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xt913896\Downloads\"/>
    </mc:Choice>
  </mc:AlternateContent>
  <xr:revisionPtr revIDLastSave="0" documentId="13_ncr:1_{3AF60E0A-63FD-4EAB-9F79-DA2A31AD216B}" xr6:coauthVersionLast="47" xr6:coauthVersionMax="47" xr10:uidLastSave="{00000000-0000-0000-0000-000000000000}"/>
  <bookViews>
    <workbookView xWindow="-120" yWindow="-120" windowWidth="29040" windowHeight="15720" xr2:uid="{C60ECB2A-C0E3-4D3E-8975-50889052EDD4}"/>
  </bookViews>
  <sheets>
    <sheet name="all data" sheetId="1" r:id="rId1"/>
    <sheet name="9 and under" sheetId="2" r:id="rId2"/>
    <sheet name="11 and older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77" i="3" l="1"/>
  <c r="M177" i="3"/>
  <c r="P176" i="3"/>
  <c r="M176" i="3"/>
  <c r="P175" i="3"/>
  <c r="M175" i="3"/>
  <c r="P174" i="3"/>
  <c r="M174" i="3"/>
  <c r="P173" i="3"/>
  <c r="M173" i="3"/>
  <c r="P172" i="3"/>
  <c r="M172" i="3"/>
  <c r="P171" i="3"/>
  <c r="M171" i="3"/>
  <c r="P170" i="3"/>
  <c r="M170" i="3"/>
  <c r="P169" i="3"/>
  <c r="M169" i="3"/>
  <c r="P168" i="3"/>
  <c r="M168" i="3"/>
  <c r="P167" i="3"/>
  <c r="M167" i="3"/>
  <c r="P166" i="3"/>
  <c r="M166" i="3"/>
  <c r="P165" i="3"/>
  <c r="M165" i="3"/>
  <c r="P164" i="3"/>
  <c r="M164" i="3"/>
  <c r="P163" i="3"/>
  <c r="M163" i="3"/>
  <c r="P162" i="3"/>
  <c r="M162" i="3"/>
  <c r="P161" i="3"/>
  <c r="M161" i="3"/>
  <c r="P160" i="3"/>
  <c r="M160" i="3"/>
  <c r="P159" i="3"/>
  <c r="M159" i="3"/>
  <c r="P158" i="3"/>
  <c r="M158" i="3"/>
  <c r="P157" i="3"/>
  <c r="M157" i="3"/>
  <c r="P156" i="3"/>
  <c r="M156" i="3"/>
  <c r="P155" i="3"/>
  <c r="M155" i="3"/>
  <c r="P154" i="3"/>
  <c r="M154" i="3"/>
  <c r="P153" i="3"/>
  <c r="M153" i="3"/>
  <c r="P152" i="3"/>
  <c r="M152" i="3"/>
  <c r="P151" i="3"/>
  <c r="M151" i="3"/>
  <c r="P150" i="3"/>
  <c r="M150" i="3"/>
  <c r="P149" i="3"/>
  <c r="M149" i="3"/>
  <c r="P148" i="3"/>
  <c r="M148" i="3"/>
  <c r="P147" i="3"/>
  <c r="M147" i="3"/>
  <c r="P146" i="3"/>
  <c r="M146" i="3"/>
  <c r="P145" i="3"/>
  <c r="M145" i="3"/>
  <c r="P144" i="3"/>
  <c r="M144" i="3"/>
  <c r="P143" i="3"/>
  <c r="M143" i="3"/>
  <c r="P142" i="3"/>
  <c r="M142" i="3"/>
  <c r="P141" i="3"/>
  <c r="M141" i="3"/>
  <c r="P140" i="3"/>
  <c r="M140" i="3"/>
  <c r="P139" i="3"/>
  <c r="M139" i="3"/>
  <c r="P138" i="3"/>
  <c r="M138" i="3"/>
  <c r="P137" i="3"/>
  <c r="M137" i="3"/>
  <c r="P136" i="3"/>
  <c r="M136" i="3"/>
  <c r="P135" i="3"/>
  <c r="M135" i="3"/>
  <c r="P134" i="3"/>
  <c r="M134" i="3"/>
  <c r="P133" i="3"/>
  <c r="M133" i="3"/>
  <c r="P132" i="3"/>
  <c r="M132" i="3"/>
  <c r="P131" i="3"/>
  <c r="M131" i="3"/>
  <c r="P130" i="3"/>
  <c r="M130" i="3"/>
  <c r="P129" i="3"/>
  <c r="M129" i="3"/>
  <c r="P128" i="3"/>
  <c r="M128" i="3"/>
  <c r="P127" i="3"/>
  <c r="M127" i="3"/>
  <c r="P126" i="3"/>
  <c r="M126" i="3"/>
  <c r="P125" i="3"/>
  <c r="M125" i="3"/>
  <c r="P124" i="3"/>
  <c r="M124" i="3"/>
  <c r="P123" i="3"/>
  <c r="M123" i="3"/>
  <c r="P122" i="3"/>
  <c r="M122" i="3"/>
  <c r="P121" i="3"/>
  <c r="M121" i="3"/>
  <c r="P120" i="3"/>
  <c r="M120" i="3"/>
  <c r="P119" i="3"/>
  <c r="M119" i="3"/>
  <c r="P118" i="3"/>
  <c r="M118" i="3"/>
  <c r="P117" i="3"/>
  <c r="M117" i="3"/>
  <c r="P116" i="3"/>
  <c r="M116" i="3"/>
  <c r="P115" i="3"/>
  <c r="M115" i="3"/>
  <c r="P114" i="3"/>
  <c r="M114" i="3"/>
  <c r="P113" i="3"/>
  <c r="M113" i="3"/>
  <c r="P112" i="3"/>
  <c r="M112" i="3"/>
  <c r="P111" i="3"/>
  <c r="M111" i="3"/>
  <c r="P110" i="3"/>
  <c r="M110" i="3"/>
  <c r="P109" i="3"/>
  <c r="M109" i="3"/>
  <c r="P108" i="3"/>
  <c r="M108" i="3"/>
  <c r="P107" i="3"/>
  <c r="M107" i="3"/>
  <c r="P106" i="3"/>
  <c r="M106" i="3"/>
  <c r="P105" i="3"/>
  <c r="M105" i="3"/>
  <c r="P104" i="3"/>
  <c r="M104" i="3"/>
  <c r="P103" i="3"/>
  <c r="M103" i="3"/>
  <c r="P102" i="3"/>
  <c r="M102" i="3"/>
  <c r="P101" i="3"/>
  <c r="M101" i="3"/>
  <c r="P100" i="3"/>
  <c r="M100" i="3"/>
  <c r="P99" i="3"/>
  <c r="M99" i="3"/>
  <c r="P98" i="3"/>
  <c r="M98" i="3"/>
  <c r="P97" i="3"/>
  <c r="M97" i="3"/>
  <c r="P96" i="3"/>
  <c r="M96" i="3"/>
  <c r="P95" i="3"/>
  <c r="M95" i="3"/>
  <c r="P94" i="3"/>
  <c r="M94" i="3"/>
  <c r="P93" i="3"/>
  <c r="M93" i="3"/>
  <c r="P92" i="3"/>
  <c r="M92" i="3"/>
  <c r="P91" i="3"/>
  <c r="M91" i="3"/>
  <c r="P90" i="3"/>
  <c r="M90" i="3"/>
  <c r="P89" i="3"/>
  <c r="M89" i="3"/>
  <c r="P88" i="3"/>
  <c r="M88" i="3"/>
  <c r="P87" i="3"/>
  <c r="M87" i="3"/>
  <c r="P86" i="3"/>
  <c r="M86" i="3"/>
  <c r="P85" i="3"/>
  <c r="M85" i="3"/>
  <c r="P84" i="3"/>
  <c r="M84" i="3"/>
  <c r="P83" i="3"/>
  <c r="M83" i="3"/>
  <c r="P82" i="3"/>
  <c r="M82" i="3"/>
  <c r="P81" i="3"/>
  <c r="M81" i="3"/>
  <c r="P80" i="3"/>
  <c r="M80" i="3"/>
  <c r="P79" i="3"/>
  <c r="M79" i="3"/>
  <c r="P78" i="3"/>
  <c r="M78" i="3"/>
  <c r="P77" i="3"/>
  <c r="M77" i="3"/>
  <c r="P76" i="3"/>
  <c r="M76" i="3"/>
  <c r="P75" i="3"/>
  <c r="M75" i="3"/>
  <c r="P74" i="3"/>
  <c r="M74" i="3"/>
  <c r="P73" i="3"/>
  <c r="M73" i="3"/>
  <c r="P72" i="3"/>
  <c r="M72" i="3"/>
  <c r="P71" i="3"/>
  <c r="M71" i="3"/>
  <c r="P70" i="3"/>
  <c r="M70" i="3"/>
  <c r="P69" i="3"/>
  <c r="M69" i="3"/>
  <c r="P68" i="3"/>
  <c r="M68" i="3"/>
  <c r="P67" i="3"/>
  <c r="M67" i="3"/>
  <c r="P66" i="3"/>
  <c r="M66" i="3"/>
  <c r="P65" i="3"/>
  <c r="M65" i="3"/>
  <c r="P64" i="3"/>
  <c r="M64" i="3"/>
  <c r="P63" i="3"/>
  <c r="M63" i="3"/>
  <c r="P62" i="3"/>
  <c r="M62" i="3"/>
  <c r="P61" i="3"/>
  <c r="M61" i="3"/>
  <c r="P60" i="3"/>
  <c r="M60" i="3"/>
  <c r="P59" i="3"/>
  <c r="M59" i="3"/>
  <c r="P58" i="3"/>
  <c r="M58" i="3"/>
  <c r="P57" i="3"/>
  <c r="M57" i="3"/>
  <c r="P56" i="3"/>
  <c r="M56" i="3"/>
  <c r="P55" i="3"/>
  <c r="M55" i="3"/>
  <c r="P54" i="3"/>
  <c r="M54" i="3"/>
  <c r="P53" i="3"/>
  <c r="M53" i="3"/>
  <c r="P52" i="3"/>
  <c r="M52" i="3"/>
  <c r="P51" i="3"/>
  <c r="M51" i="3"/>
  <c r="P50" i="3"/>
  <c r="M50" i="3"/>
  <c r="P49" i="3"/>
  <c r="M49" i="3"/>
  <c r="P48" i="3"/>
  <c r="M48" i="3"/>
  <c r="P47" i="3"/>
  <c r="M47" i="3"/>
  <c r="P46" i="3"/>
  <c r="M46" i="3"/>
  <c r="P45" i="3"/>
  <c r="M45" i="3"/>
  <c r="P44" i="3"/>
  <c r="M44" i="3"/>
  <c r="P43" i="3"/>
  <c r="M43" i="3"/>
  <c r="P42" i="3"/>
  <c r="M42" i="3"/>
  <c r="P41" i="3"/>
  <c r="M41" i="3"/>
  <c r="P40" i="3"/>
  <c r="M40" i="3"/>
  <c r="P39" i="3"/>
  <c r="M39" i="3"/>
  <c r="P38" i="3"/>
  <c r="M38" i="3"/>
  <c r="P37" i="3"/>
  <c r="M37" i="3"/>
  <c r="P36" i="3"/>
  <c r="M36" i="3"/>
  <c r="P35" i="3"/>
  <c r="M35" i="3"/>
  <c r="P34" i="3"/>
  <c r="M34" i="3"/>
  <c r="P33" i="3"/>
  <c r="M33" i="3"/>
  <c r="P32" i="3"/>
  <c r="M32" i="3"/>
  <c r="P31" i="3"/>
  <c r="M31" i="3"/>
  <c r="P30" i="3"/>
  <c r="M30" i="3"/>
  <c r="P29" i="3"/>
  <c r="M29" i="3"/>
  <c r="P28" i="3"/>
  <c r="M28" i="3"/>
  <c r="P27" i="3"/>
  <c r="M27" i="3"/>
  <c r="P26" i="3"/>
  <c r="M26" i="3"/>
  <c r="P24" i="3"/>
  <c r="M24" i="3"/>
  <c r="P23" i="3"/>
  <c r="M23" i="3"/>
  <c r="P22" i="3"/>
  <c r="M22" i="3"/>
  <c r="P20" i="3"/>
  <c r="M20" i="3"/>
  <c r="P19" i="3"/>
  <c r="M19" i="3"/>
  <c r="P18" i="3"/>
  <c r="M18" i="3"/>
  <c r="P17" i="3"/>
  <c r="M17" i="3"/>
  <c r="P16" i="3"/>
  <c r="M16" i="3"/>
  <c r="P15" i="3"/>
  <c r="M15" i="3"/>
  <c r="P14" i="3"/>
  <c r="M14" i="3"/>
  <c r="P13" i="3"/>
  <c r="M13" i="3"/>
  <c r="P12" i="3"/>
  <c r="M12" i="3"/>
  <c r="P11" i="3"/>
  <c r="M11" i="3"/>
  <c r="P10" i="3"/>
  <c r="M10" i="3"/>
  <c r="P9" i="3"/>
  <c r="M9" i="3"/>
  <c r="P8" i="3"/>
  <c r="M8" i="3"/>
  <c r="P7" i="3"/>
  <c r="M7" i="3"/>
  <c r="P6" i="3"/>
  <c r="M6" i="3"/>
  <c r="P5" i="3"/>
  <c r="M5" i="3"/>
  <c r="P4" i="3"/>
  <c r="M4" i="3"/>
  <c r="P2" i="3"/>
  <c r="M2" i="3"/>
  <c r="P193" i="2"/>
  <c r="M193" i="2"/>
  <c r="P192" i="2"/>
  <c r="M192" i="2"/>
  <c r="P191" i="2"/>
  <c r="M191" i="2"/>
  <c r="P190" i="2"/>
  <c r="M190" i="2"/>
  <c r="P189" i="2"/>
  <c r="M189" i="2"/>
  <c r="P188" i="2"/>
  <c r="M188" i="2"/>
  <c r="P187" i="2"/>
  <c r="M187" i="2"/>
  <c r="P186" i="2"/>
  <c r="M186" i="2"/>
  <c r="P185" i="2"/>
  <c r="M185" i="2"/>
  <c r="P184" i="2"/>
  <c r="M184" i="2"/>
  <c r="P183" i="2"/>
  <c r="M183" i="2"/>
  <c r="P182" i="2"/>
  <c r="M182" i="2"/>
  <c r="P181" i="2"/>
  <c r="M181" i="2"/>
  <c r="P180" i="2"/>
  <c r="M180" i="2"/>
  <c r="P179" i="2"/>
  <c r="M179" i="2"/>
  <c r="P178" i="2"/>
  <c r="M178" i="2"/>
  <c r="P177" i="2"/>
  <c r="M177" i="2"/>
  <c r="P176" i="2"/>
  <c r="M176" i="2"/>
  <c r="P175" i="2"/>
  <c r="M175" i="2"/>
  <c r="P174" i="2"/>
  <c r="M174" i="2"/>
  <c r="P173" i="2"/>
  <c r="M173" i="2"/>
  <c r="P172" i="2"/>
  <c r="M172" i="2"/>
  <c r="P171" i="2"/>
  <c r="M171" i="2"/>
  <c r="P170" i="2"/>
  <c r="M170" i="2"/>
  <c r="P169" i="2"/>
  <c r="M169" i="2"/>
  <c r="P168" i="2"/>
  <c r="M168" i="2"/>
  <c r="P167" i="2"/>
  <c r="M167" i="2"/>
  <c r="P166" i="2"/>
  <c r="M166" i="2"/>
  <c r="P165" i="2"/>
  <c r="M165" i="2"/>
  <c r="P164" i="2"/>
  <c r="M164" i="2"/>
  <c r="P163" i="2"/>
  <c r="M163" i="2"/>
  <c r="P162" i="2"/>
  <c r="M162" i="2"/>
  <c r="P161" i="2"/>
  <c r="M161" i="2"/>
  <c r="P160" i="2"/>
  <c r="M160" i="2"/>
  <c r="P159" i="2"/>
  <c r="M159" i="2"/>
  <c r="P158" i="2"/>
  <c r="M158" i="2"/>
  <c r="P157" i="2"/>
  <c r="M157" i="2"/>
  <c r="P156" i="2"/>
  <c r="M156" i="2"/>
  <c r="P155" i="2"/>
  <c r="M155" i="2"/>
  <c r="P154" i="2"/>
  <c r="M154" i="2"/>
  <c r="P153" i="2"/>
  <c r="M153" i="2"/>
  <c r="P152" i="2"/>
  <c r="M152" i="2"/>
  <c r="P151" i="2"/>
  <c r="M151" i="2"/>
  <c r="P150" i="2"/>
  <c r="M150" i="2"/>
  <c r="P149" i="2"/>
  <c r="M149" i="2"/>
  <c r="P148" i="2"/>
  <c r="M148" i="2"/>
  <c r="P147" i="2"/>
  <c r="M147" i="2"/>
  <c r="P146" i="2"/>
  <c r="M146" i="2"/>
  <c r="P145" i="2"/>
  <c r="M145" i="2"/>
  <c r="P144" i="2"/>
  <c r="M144" i="2"/>
  <c r="P143" i="2"/>
  <c r="M143" i="2"/>
  <c r="P142" i="2"/>
  <c r="M142" i="2"/>
  <c r="P141" i="2"/>
  <c r="M141" i="2"/>
  <c r="P140" i="2"/>
  <c r="M140" i="2"/>
  <c r="P139" i="2"/>
  <c r="M139" i="2"/>
  <c r="P138" i="2"/>
  <c r="M138" i="2"/>
  <c r="P137" i="2"/>
  <c r="M137" i="2"/>
  <c r="P136" i="2"/>
  <c r="M136" i="2"/>
  <c r="P135" i="2"/>
  <c r="M135" i="2"/>
  <c r="P134" i="2"/>
  <c r="M134" i="2"/>
  <c r="P133" i="2"/>
  <c r="M133" i="2"/>
  <c r="P132" i="2"/>
  <c r="M132" i="2"/>
  <c r="P131" i="2"/>
  <c r="M131" i="2"/>
  <c r="P130" i="2"/>
  <c r="M130" i="2"/>
  <c r="P129" i="2"/>
  <c r="M129" i="2"/>
  <c r="P128" i="2"/>
  <c r="M128" i="2"/>
  <c r="P127" i="2"/>
  <c r="M127" i="2"/>
  <c r="P126" i="2"/>
  <c r="M126" i="2"/>
  <c r="P125" i="2"/>
  <c r="M125" i="2"/>
  <c r="P124" i="2"/>
  <c r="M124" i="2"/>
  <c r="P123" i="2"/>
  <c r="M123" i="2"/>
  <c r="P122" i="2"/>
  <c r="M122" i="2"/>
  <c r="P121" i="2"/>
  <c r="M121" i="2"/>
  <c r="P120" i="2"/>
  <c r="M120" i="2"/>
  <c r="P119" i="2"/>
  <c r="M119" i="2"/>
  <c r="P118" i="2"/>
  <c r="M118" i="2"/>
  <c r="P117" i="2"/>
  <c r="M117" i="2"/>
  <c r="P116" i="2"/>
  <c r="M116" i="2"/>
  <c r="P115" i="2"/>
  <c r="M115" i="2"/>
  <c r="P114" i="2"/>
  <c r="M114" i="2"/>
  <c r="P113" i="2"/>
  <c r="M113" i="2"/>
  <c r="P112" i="2"/>
  <c r="M112" i="2"/>
  <c r="P111" i="2"/>
  <c r="M111" i="2"/>
  <c r="P110" i="2"/>
  <c r="M110" i="2"/>
  <c r="P109" i="2"/>
  <c r="M109" i="2"/>
  <c r="P108" i="2"/>
  <c r="M108" i="2"/>
  <c r="P107" i="2"/>
  <c r="M107" i="2"/>
  <c r="P106" i="2"/>
  <c r="M106" i="2"/>
  <c r="P105" i="2"/>
  <c r="M105" i="2"/>
  <c r="P104" i="2"/>
  <c r="M104" i="2"/>
  <c r="P103" i="2"/>
  <c r="M103" i="2"/>
  <c r="P102" i="2"/>
  <c r="M102" i="2"/>
  <c r="P101" i="2"/>
  <c r="M101" i="2"/>
  <c r="P100" i="2"/>
  <c r="M100" i="2"/>
  <c r="P99" i="2"/>
  <c r="M99" i="2"/>
  <c r="P98" i="2"/>
  <c r="M98" i="2"/>
  <c r="P97" i="2"/>
  <c r="M97" i="2"/>
  <c r="P96" i="2"/>
  <c r="M96" i="2"/>
  <c r="P95" i="2"/>
  <c r="M95" i="2"/>
  <c r="P94" i="2"/>
  <c r="M94" i="2"/>
  <c r="P93" i="2"/>
  <c r="M93" i="2"/>
  <c r="P92" i="2"/>
  <c r="M92" i="2"/>
  <c r="P91" i="2"/>
  <c r="M91" i="2"/>
  <c r="P90" i="2"/>
  <c r="M90" i="2"/>
  <c r="P89" i="2"/>
  <c r="M89" i="2"/>
  <c r="P88" i="2"/>
  <c r="M88" i="2"/>
  <c r="P87" i="2"/>
  <c r="M87" i="2"/>
  <c r="P86" i="2"/>
  <c r="M86" i="2"/>
  <c r="P85" i="2"/>
  <c r="M85" i="2"/>
  <c r="P84" i="2"/>
  <c r="M84" i="2"/>
  <c r="P83" i="2"/>
  <c r="M83" i="2"/>
  <c r="P82" i="2"/>
  <c r="M82" i="2"/>
  <c r="P81" i="2"/>
  <c r="M81" i="2"/>
  <c r="P80" i="2"/>
  <c r="M80" i="2"/>
  <c r="P79" i="2"/>
  <c r="M79" i="2"/>
  <c r="P78" i="2"/>
  <c r="M78" i="2"/>
  <c r="P77" i="2"/>
  <c r="M77" i="2"/>
  <c r="P76" i="2"/>
  <c r="M76" i="2"/>
  <c r="P75" i="2"/>
  <c r="M75" i="2"/>
  <c r="P74" i="2"/>
  <c r="M74" i="2"/>
  <c r="P73" i="2"/>
  <c r="M73" i="2"/>
  <c r="P72" i="2"/>
  <c r="M72" i="2"/>
  <c r="P71" i="2"/>
  <c r="M71" i="2"/>
  <c r="P70" i="2"/>
  <c r="M70" i="2"/>
  <c r="P69" i="2"/>
  <c r="M69" i="2"/>
  <c r="P68" i="2"/>
  <c r="M68" i="2"/>
  <c r="P67" i="2"/>
  <c r="M67" i="2"/>
  <c r="P66" i="2"/>
  <c r="M66" i="2"/>
  <c r="P65" i="2"/>
  <c r="M65" i="2"/>
  <c r="P64" i="2"/>
  <c r="M64" i="2"/>
  <c r="P63" i="2"/>
  <c r="M63" i="2"/>
  <c r="P62" i="2"/>
  <c r="M62" i="2"/>
  <c r="P61" i="2"/>
  <c r="M61" i="2"/>
  <c r="P60" i="2"/>
  <c r="M60" i="2"/>
  <c r="P59" i="2"/>
  <c r="M59" i="2"/>
  <c r="P58" i="2"/>
  <c r="M58" i="2"/>
  <c r="P57" i="2"/>
  <c r="M57" i="2"/>
  <c r="P56" i="2"/>
  <c r="M56" i="2"/>
  <c r="P55" i="2"/>
  <c r="M55" i="2"/>
  <c r="P54" i="2"/>
  <c r="M54" i="2"/>
  <c r="P53" i="2"/>
  <c r="M53" i="2"/>
  <c r="P52" i="2"/>
  <c r="M52" i="2"/>
  <c r="P51" i="2"/>
  <c r="M51" i="2"/>
  <c r="P50" i="2"/>
  <c r="M50" i="2"/>
  <c r="P49" i="2"/>
  <c r="M49" i="2"/>
  <c r="P48" i="2"/>
  <c r="M48" i="2"/>
  <c r="P47" i="2"/>
  <c r="M47" i="2"/>
  <c r="P46" i="2"/>
  <c r="M46" i="2"/>
  <c r="P45" i="2"/>
  <c r="M45" i="2"/>
  <c r="P44" i="2"/>
  <c r="M44" i="2"/>
  <c r="P43" i="2"/>
  <c r="M43" i="2"/>
  <c r="P42" i="2"/>
  <c r="M42" i="2"/>
  <c r="P41" i="2"/>
  <c r="M41" i="2"/>
  <c r="P40" i="2"/>
  <c r="M40" i="2"/>
  <c r="P39" i="2"/>
  <c r="M39" i="2"/>
  <c r="P38" i="2"/>
  <c r="M38" i="2"/>
  <c r="P37" i="2"/>
  <c r="M37" i="2"/>
  <c r="P36" i="2"/>
  <c r="M36" i="2"/>
  <c r="P35" i="2"/>
  <c r="M35" i="2"/>
  <c r="P34" i="2"/>
  <c r="M34" i="2"/>
  <c r="P33" i="2"/>
  <c r="M33" i="2"/>
  <c r="P32" i="2"/>
  <c r="M32" i="2"/>
  <c r="P31" i="2"/>
  <c r="M31" i="2"/>
  <c r="P30" i="2"/>
  <c r="M30" i="2"/>
  <c r="P29" i="2"/>
  <c r="M29" i="2"/>
  <c r="P28" i="2"/>
  <c r="M28" i="2"/>
  <c r="P27" i="2"/>
  <c r="M27" i="2"/>
  <c r="P26" i="2"/>
  <c r="M26" i="2"/>
  <c r="P25" i="2"/>
  <c r="M25" i="2"/>
  <c r="P24" i="2"/>
  <c r="M24" i="2"/>
  <c r="P23" i="2"/>
  <c r="M23" i="2"/>
  <c r="P22" i="2"/>
  <c r="M22" i="2"/>
  <c r="P21" i="2"/>
  <c r="M21" i="2"/>
  <c r="P20" i="2"/>
  <c r="M20" i="2"/>
  <c r="P19" i="2"/>
  <c r="M19" i="2"/>
  <c r="P18" i="2"/>
  <c r="M18" i="2"/>
  <c r="P17" i="2"/>
  <c r="M17" i="2"/>
  <c r="P16" i="2"/>
  <c r="M16" i="2"/>
  <c r="P15" i="2"/>
  <c r="M15" i="2"/>
  <c r="P14" i="2"/>
  <c r="M14" i="2"/>
  <c r="P13" i="2"/>
  <c r="M13" i="2"/>
  <c r="P12" i="2"/>
  <c r="M12" i="2"/>
  <c r="P11" i="2"/>
  <c r="M11" i="2"/>
  <c r="P10" i="2"/>
  <c r="M10" i="2"/>
  <c r="P9" i="2"/>
  <c r="M9" i="2"/>
  <c r="P8" i="2"/>
  <c r="M8" i="2"/>
  <c r="P7" i="2"/>
  <c r="M7" i="2"/>
  <c r="P6" i="2"/>
  <c r="M6" i="2"/>
  <c r="P5" i="2"/>
  <c r="M5" i="2"/>
  <c r="P4" i="2"/>
  <c r="M4" i="2"/>
  <c r="P3" i="2"/>
  <c r="M3" i="2"/>
  <c r="P2" i="2"/>
  <c r="M2" i="2"/>
  <c r="P33" i="1"/>
  <c r="M33" i="1"/>
  <c r="P32" i="1"/>
  <c r="M32" i="1"/>
  <c r="P65" i="1"/>
  <c r="M65" i="1"/>
  <c r="P64" i="1"/>
  <c r="M64" i="1"/>
  <c r="P97" i="1"/>
  <c r="M97" i="1"/>
  <c r="P96" i="1"/>
  <c r="M96" i="1"/>
  <c r="P113" i="1"/>
  <c r="M113" i="1"/>
  <c r="P129" i="1"/>
  <c r="M129" i="1"/>
  <c r="P161" i="1"/>
  <c r="M161" i="1"/>
  <c r="P160" i="1"/>
  <c r="M160" i="1"/>
  <c r="P193" i="1"/>
  <c r="M193" i="1"/>
  <c r="P192" i="1"/>
  <c r="M192" i="1"/>
  <c r="P225" i="1"/>
  <c r="M225" i="1"/>
  <c r="P224" i="1"/>
  <c r="M224" i="1"/>
  <c r="P241" i="1"/>
  <c r="M241" i="1"/>
  <c r="P273" i="1"/>
  <c r="M273" i="1"/>
  <c r="P272" i="1"/>
  <c r="M272" i="1"/>
  <c r="P289" i="1"/>
  <c r="M289" i="1"/>
  <c r="P305" i="1"/>
  <c r="M305" i="1"/>
  <c r="P321" i="1"/>
  <c r="M321" i="1"/>
  <c r="P337" i="1"/>
  <c r="M337" i="1"/>
  <c r="P353" i="1"/>
  <c r="M353" i="1"/>
  <c r="P369" i="1"/>
  <c r="M369" i="1"/>
  <c r="P31" i="1"/>
  <c r="M31" i="1"/>
  <c r="P30" i="1"/>
  <c r="M30" i="1"/>
  <c r="P63" i="1"/>
  <c r="M63" i="1"/>
  <c r="P62" i="1"/>
  <c r="M62" i="1"/>
  <c r="P95" i="1"/>
  <c r="M95" i="1"/>
  <c r="P94" i="1"/>
  <c r="M94" i="1"/>
  <c r="P112" i="1"/>
  <c r="M112" i="1"/>
  <c r="P128" i="1"/>
  <c r="M128" i="1"/>
  <c r="P159" i="1"/>
  <c r="M159" i="1"/>
  <c r="P158" i="1"/>
  <c r="M158" i="1"/>
  <c r="P191" i="1"/>
  <c r="M191" i="1"/>
  <c r="P190" i="1"/>
  <c r="M190" i="1"/>
  <c r="P223" i="1"/>
  <c r="M223" i="1"/>
  <c r="P222" i="1"/>
  <c r="M222" i="1"/>
  <c r="P240" i="1"/>
  <c r="M240" i="1"/>
  <c r="P271" i="1"/>
  <c r="M271" i="1"/>
  <c r="P270" i="1"/>
  <c r="M270" i="1"/>
  <c r="P288" i="1"/>
  <c r="M288" i="1"/>
  <c r="P304" i="1"/>
  <c r="M304" i="1"/>
  <c r="P320" i="1"/>
  <c r="M320" i="1"/>
  <c r="P336" i="1"/>
  <c r="M336" i="1"/>
  <c r="P352" i="1"/>
  <c r="M352" i="1"/>
  <c r="P368" i="1"/>
  <c r="M368" i="1"/>
  <c r="P29" i="1"/>
  <c r="M29" i="1"/>
  <c r="P28" i="1"/>
  <c r="M28" i="1"/>
  <c r="P61" i="1"/>
  <c r="M61" i="1"/>
  <c r="P60" i="1"/>
  <c r="M60" i="1"/>
  <c r="P93" i="1"/>
  <c r="M93" i="1"/>
  <c r="P92" i="1"/>
  <c r="M92" i="1"/>
  <c r="P111" i="1"/>
  <c r="M111" i="1"/>
  <c r="P127" i="1"/>
  <c r="M127" i="1"/>
  <c r="P157" i="1"/>
  <c r="M157" i="1"/>
  <c r="P156" i="1"/>
  <c r="M156" i="1"/>
  <c r="P189" i="1"/>
  <c r="M189" i="1"/>
  <c r="P188" i="1"/>
  <c r="M188" i="1"/>
  <c r="P221" i="1"/>
  <c r="M221" i="1"/>
  <c r="P220" i="1"/>
  <c r="M220" i="1"/>
  <c r="P239" i="1"/>
  <c r="M239" i="1"/>
  <c r="P269" i="1"/>
  <c r="M269" i="1"/>
  <c r="P268" i="1"/>
  <c r="M268" i="1"/>
  <c r="P287" i="1"/>
  <c r="M287" i="1"/>
  <c r="P303" i="1"/>
  <c r="M303" i="1"/>
  <c r="P319" i="1"/>
  <c r="M319" i="1"/>
  <c r="P335" i="1"/>
  <c r="M335" i="1"/>
  <c r="P351" i="1"/>
  <c r="M351" i="1"/>
  <c r="P367" i="1"/>
  <c r="M367" i="1"/>
  <c r="P27" i="1"/>
  <c r="M27" i="1"/>
  <c r="P26" i="1"/>
  <c r="M26" i="1"/>
  <c r="P59" i="1"/>
  <c r="M59" i="1"/>
  <c r="P58" i="1"/>
  <c r="M58" i="1"/>
  <c r="P91" i="1"/>
  <c r="M91" i="1"/>
  <c r="P90" i="1"/>
  <c r="M90" i="1"/>
  <c r="P110" i="1"/>
  <c r="M110" i="1"/>
  <c r="P126" i="1"/>
  <c r="M126" i="1"/>
  <c r="P155" i="1"/>
  <c r="M155" i="1"/>
  <c r="P154" i="1"/>
  <c r="M154" i="1"/>
  <c r="P187" i="1"/>
  <c r="M187" i="1"/>
  <c r="P186" i="1"/>
  <c r="M186" i="1"/>
  <c r="P219" i="1"/>
  <c r="M219" i="1"/>
  <c r="P218" i="1"/>
  <c r="M218" i="1"/>
  <c r="P238" i="1"/>
  <c r="M238" i="1"/>
  <c r="P267" i="1"/>
  <c r="M267" i="1"/>
  <c r="P266" i="1"/>
  <c r="M266" i="1"/>
  <c r="P286" i="1"/>
  <c r="M286" i="1"/>
  <c r="P302" i="1"/>
  <c r="M302" i="1"/>
  <c r="P318" i="1"/>
  <c r="M318" i="1"/>
  <c r="P334" i="1"/>
  <c r="M334" i="1"/>
  <c r="P350" i="1"/>
  <c r="M350" i="1"/>
  <c r="P366" i="1"/>
  <c r="M366" i="1"/>
  <c r="P25" i="1"/>
  <c r="M25" i="1"/>
  <c r="P24" i="1"/>
  <c r="M24" i="1"/>
  <c r="P57" i="1"/>
  <c r="M57" i="1"/>
  <c r="P56" i="1"/>
  <c r="M56" i="1"/>
  <c r="P89" i="1"/>
  <c r="M89" i="1"/>
  <c r="P88" i="1"/>
  <c r="M88" i="1"/>
  <c r="P109" i="1"/>
  <c r="M109" i="1"/>
  <c r="P125" i="1"/>
  <c r="M125" i="1"/>
  <c r="P153" i="1"/>
  <c r="M153" i="1"/>
  <c r="P152" i="1"/>
  <c r="M152" i="1"/>
  <c r="P185" i="1"/>
  <c r="M185" i="1"/>
  <c r="P184" i="1"/>
  <c r="M184" i="1"/>
  <c r="P216" i="1"/>
  <c r="M216" i="1"/>
  <c r="P237" i="1"/>
  <c r="M237" i="1"/>
  <c r="P265" i="1"/>
  <c r="M265" i="1"/>
  <c r="P264" i="1"/>
  <c r="M264" i="1"/>
  <c r="P285" i="1"/>
  <c r="M285" i="1"/>
  <c r="P301" i="1"/>
  <c r="M301" i="1"/>
  <c r="P317" i="1"/>
  <c r="M317" i="1"/>
  <c r="P333" i="1"/>
  <c r="M333" i="1"/>
  <c r="P349" i="1"/>
  <c r="M349" i="1"/>
  <c r="P365" i="1"/>
  <c r="M365" i="1"/>
  <c r="P23" i="1"/>
  <c r="M23" i="1"/>
  <c r="P22" i="1"/>
  <c r="M22" i="1"/>
  <c r="P55" i="1"/>
  <c r="M55" i="1"/>
  <c r="P54" i="1"/>
  <c r="M54" i="1"/>
  <c r="P87" i="1"/>
  <c r="M87" i="1"/>
  <c r="P86" i="1"/>
  <c r="M86" i="1"/>
  <c r="P108" i="1"/>
  <c r="M108" i="1"/>
  <c r="P124" i="1"/>
  <c r="M124" i="1"/>
  <c r="P151" i="1"/>
  <c r="M151" i="1"/>
  <c r="P150" i="1"/>
  <c r="M150" i="1"/>
  <c r="P183" i="1"/>
  <c r="M183" i="1"/>
  <c r="P182" i="1"/>
  <c r="M182" i="1"/>
  <c r="P215" i="1"/>
  <c r="M215" i="1"/>
  <c r="P214" i="1"/>
  <c r="M214" i="1"/>
  <c r="P236" i="1"/>
  <c r="M236" i="1"/>
  <c r="P263" i="1"/>
  <c r="M263" i="1"/>
  <c r="P262" i="1"/>
  <c r="M262" i="1"/>
  <c r="P284" i="1"/>
  <c r="M284" i="1"/>
  <c r="P300" i="1"/>
  <c r="M300" i="1"/>
  <c r="P316" i="1"/>
  <c r="M316" i="1"/>
  <c r="P332" i="1"/>
  <c r="M332" i="1"/>
  <c r="P348" i="1"/>
  <c r="M348" i="1"/>
  <c r="P364" i="1"/>
  <c r="M364" i="1"/>
  <c r="P21" i="1"/>
  <c r="M21" i="1"/>
  <c r="P20" i="1"/>
  <c r="M20" i="1"/>
  <c r="P53" i="1"/>
  <c r="M53" i="1"/>
  <c r="P52" i="1"/>
  <c r="M52" i="1"/>
  <c r="P85" i="1"/>
  <c r="M85" i="1"/>
  <c r="P84" i="1"/>
  <c r="M84" i="1"/>
  <c r="P107" i="1"/>
  <c r="M107" i="1"/>
  <c r="P123" i="1"/>
  <c r="M123" i="1"/>
  <c r="P149" i="1"/>
  <c r="M149" i="1"/>
  <c r="P148" i="1"/>
  <c r="M148" i="1"/>
  <c r="P181" i="1"/>
  <c r="M181" i="1"/>
  <c r="P180" i="1"/>
  <c r="M180" i="1"/>
  <c r="P212" i="1"/>
  <c r="M212" i="1"/>
  <c r="P235" i="1"/>
  <c r="M235" i="1"/>
  <c r="P261" i="1"/>
  <c r="M261" i="1"/>
  <c r="P260" i="1"/>
  <c r="M260" i="1"/>
  <c r="P283" i="1"/>
  <c r="M283" i="1"/>
  <c r="P299" i="1"/>
  <c r="M299" i="1"/>
  <c r="P315" i="1"/>
  <c r="M315" i="1"/>
  <c r="P331" i="1"/>
  <c r="M331" i="1"/>
  <c r="P347" i="1"/>
  <c r="M347" i="1"/>
  <c r="P363" i="1"/>
  <c r="M363" i="1"/>
  <c r="P19" i="1"/>
  <c r="M19" i="1"/>
  <c r="P18" i="1"/>
  <c r="M18" i="1"/>
  <c r="P51" i="1"/>
  <c r="M51" i="1"/>
  <c r="P50" i="1"/>
  <c r="M50" i="1"/>
  <c r="P83" i="1"/>
  <c r="M83" i="1"/>
  <c r="P82" i="1"/>
  <c r="M82" i="1"/>
  <c r="P106" i="1"/>
  <c r="M106" i="1"/>
  <c r="P122" i="1"/>
  <c r="M122" i="1"/>
  <c r="P147" i="1"/>
  <c r="M147" i="1"/>
  <c r="P146" i="1"/>
  <c r="M146" i="1"/>
  <c r="P179" i="1"/>
  <c r="M179" i="1"/>
  <c r="P178" i="1"/>
  <c r="M178" i="1"/>
  <c r="P211" i="1"/>
  <c r="M211" i="1"/>
  <c r="P210" i="1"/>
  <c r="M210" i="1"/>
  <c r="P234" i="1"/>
  <c r="M234" i="1"/>
  <c r="P259" i="1"/>
  <c r="M259" i="1"/>
  <c r="P258" i="1"/>
  <c r="M258" i="1"/>
  <c r="P282" i="1"/>
  <c r="M282" i="1"/>
  <c r="P298" i="1"/>
  <c r="M298" i="1"/>
  <c r="P314" i="1"/>
  <c r="M314" i="1"/>
  <c r="P330" i="1"/>
  <c r="M330" i="1"/>
  <c r="P346" i="1"/>
  <c r="M346" i="1"/>
  <c r="P362" i="1"/>
  <c r="M362" i="1"/>
  <c r="P17" i="1"/>
  <c r="M17" i="1"/>
  <c r="P16" i="1"/>
  <c r="M16" i="1"/>
  <c r="P49" i="1"/>
  <c r="M49" i="1"/>
  <c r="P48" i="1"/>
  <c r="M48" i="1"/>
  <c r="P81" i="1"/>
  <c r="M81" i="1"/>
  <c r="P80" i="1"/>
  <c r="M80" i="1"/>
  <c r="P105" i="1"/>
  <c r="M105" i="1"/>
  <c r="P121" i="1"/>
  <c r="M121" i="1"/>
  <c r="P145" i="1"/>
  <c r="M145" i="1"/>
  <c r="P144" i="1"/>
  <c r="M144" i="1"/>
  <c r="P177" i="1"/>
  <c r="M177" i="1"/>
  <c r="P176" i="1"/>
  <c r="M176" i="1"/>
  <c r="P209" i="1"/>
  <c r="M209" i="1"/>
  <c r="P208" i="1"/>
  <c r="M208" i="1"/>
  <c r="P233" i="1"/>
  <c r="M233" i="1"/>
  <c r="P257" i="1"/>
  <c r="M257" i="1"/>
  <c r="P256" i="1"/>
  <c r="M256" i="1"/>
  <c r="P281" i="1"/>
  <c r="M281" i="1"/>
  <c r="P297" i="1"/>
  <c r="M297" i="1"/>
  <c r="P313" i="1"/>
  <c r="M313" i="1"/>
  <c r="P329" i="1"/>
  <c r="M329" i="1"/>
  <c r="P345" i="1"/>
  <c r="M345" i="1"/>
  <c r="P361" i="1"/>
  <c r="M361" i="1"/>
  <c r="P15" i="1"/>
  <c r="M15" i="1"/>
  <c r="P14" i="1"/>
  <c r="M14" i="1"/>
  <c r="P47" i="1"/>
  <c r="M47" i="1"/>
  <c r="P46" i="1"/>
  <c r="M46" i="1"/>
  <c r="P79" i="1"/>
  <c r="M79" i="1"/>
  <c r="P78" i="1"/>
  <c r="M78" i="1"/>
  <c r="P104" i="1"/>
  <c r="M104" i="1"/>
  <c r="P120" i="1"/>
  <c r="M120" i="1"/>
  <c r="P143" i="1"/>
  <c r="M143" i="1"/>
  <c r="P142" i="1"/>
  <c r="M142" i="1"/>
  <c r="P175" i="1"/>
  <c r="M175" i="1"/>
  <c r="P174" i="1"/>
  <c r="M174" i="1"/>
  <c r="P207" i="1"/>
  <c r="M207" i="1"/>
  <c r="P206" i="1"/>
  <c r="M206" i="1"/>
  <c r="P232" i="1"/>
  <c r="M232" i="1"/>
  <c r="P255" i="1"/>
  <c r="M255" i="1"/>
  <c r="P254" i="1"/>
  <c r="M254" i="1"/>
  <c r="P280" i="1"/>
  <c r="M280" i="1"/>
  <c r="P296" i="1"/>
  <c r="M296" i="1"/>
  <c r="P312" i="1"/>
  <c r="M312" i="1"/>
  <c r="P328" i="1"/>
  <c r="M328" i="1"/>
  <c r="P344" i="1"/>
  <c r="M344" i="1"/>
  <c r="P360" i="1"/>
  <c r="M360" i="1"/>
  <c r="P13" i="1"/>
  <c r="M13" i="1"/>
  <c r="P12" i="1"/>
  <c r="M12" i="1"/>
  <c r="P45" i="1"/>
  <c r="M45" i="1"/>
  <c r="P44" i="1"/>
  <c r="M44" i="1"/>
  <c r="P77" i="1"/>
  <c r="M77" i="1"/>
  <c r="P76" i="1"/>
  <c r="M76" i="1"/>
  <c r="P103" i="1"/>
  <c r="M103" i="1"/>
  <c r="P119" i="1"/>
  <c r="M119" i="1"/>
  <c r="P141" i="1"/>
  <c r="M141" i="1"/>
  <c r="P140" i="1"/>
  <c r="M140" i="1"/>
  <c r="P173" i="1"/>
  <c r="M173" i="1"/>
  <c r="P172" i="1"/>
  <c r="M172" i="1"/>
  <c r="P205" i="1"/>
  <c r="M205" i="1"/>
  <c r="P204" i="1"/>
  <c r="M204" i="1"/>
  <c r="P231" i="1"/>
  <c r="M231" i="1"/>
  <c r="P253" i="1"/>
  <c r="M253" i="1"/>
  <c r="P252" i="1"/>
  <c r="M252" i="1"/>
  <c r="P279" i="1"/>
  <c r="M279" i="1"/>
  <c r="P295" i="1"/>
  <c r="M295" i="1"/>
  <c r="P311" i="1"/>
  <c r="M311" i="1"/>
  <c r="P327" i="1"/>
  <c r="M327" i="1"/>
  <c r="P343" i="1"/>
  <c r="M343" i="1"/>
  <c r="P359" i="1"/>
  <c r="M359" i="1"/>
  <c r="P11" i="1"/>
  <c r="M11" i="1"/>
  <c r="P10" i="1"/>
  <c r="M10" i="1"/>
  <c r="P43" i="1"/>
  <c r="M43" i="1"/>
  <c r="P42" i="1"/>
  <c r="M42" i="1"/>
  <c r="P75" i="1"/>
  <c r="M75" i="1"/>
  <c r="P74" i="1"/>
  <c r="M74" i="1"/>
  <c r="P102" i="1"/>
  <c r="M102" i="1"/>
  <c r="P118" i="1"/>
  <c r="M118" i="1"/>
  <c r="P139" i="1"/>
  <c r="M139" i="1"/>
  <c r="P138" i="1"/>
  <c r="M138" i="1"/>
  <c r="P171" i="1"/>
  <c r="M171" i="1"/>
  <c r="P170" i="1"/>
  <c r="M170" i="1"/>
  <c r="P203" i="1"/>
  <c r="M203" i="1"/>
  <c r="P202" i="1"/>
  <c r="M202" i="1"/>
  <c r="P230" i="1"/>
  <c r="M230" i="1"/>
  <c r="P251" i="1"/>
  <c r="M251" i="1"/>
  <c r="P250" i="1"/>
  <c r="M250" i="1"/>
  <c r="P278" i="1"/>
  <c r="M278" i="1"/>
  <c r="P294" i="1"/>
  <c r="M294" i="1"/>
  <c r="P310" i="1"/>
  <c r="M310" i="1"/>
  <c r="P326" i="1"/>
  <c r="M326" i="1"/>
  <c r="P342" i="1"/>
  <c r="M342" i="1"/>
  <c r="P358" i="1"/>
  <c r="M358" i="1"/>
  <c r="P9" i="1"/>
  <c r="M9" i="1"/>
  <c r="P8" i="1"/>
  <c r="M8" i="1"/>
  <c r="P41" i="1"/>
  <c r="M41" i="1"/>
  <c r="P40" i="1"/>
  <c r="M40" i="1"/>
  <c r="P73" i="1"/>
  <c r="M73" i="1"/>
  <c r="P72" i="1"/>
  <c r="M72" i="1"/>
  <c r="P101" i="1"/>
  <c r="M101" i="1"/>
  <c r="P117" i="1"/>
  <c r="M117" i="1"/>
  <c r="P137" i="1"/>
  <c r="M137" i="1"/>
  <c r="P136" i="1"/>
  <c r="M136" i="1"/>
  <c r="P169" i="1"/>
  <c r="M169" i="1"/>
  <c r="P168" i="1"/>
  <c r="M168" i="1"/>
  <c r="P201" i="1"/>
  <c r="M201" i="1"/>
  <c r="P200" i="1"/>
  <c r="M200" i="1"/>
  <c r="P229" i="1"/>
  <c r="M229" i="1"/>
  <c r="P249" i="1"/>
  <c r="M249" i="1"/>
  <c r="P248" i="1"/>
  <c r="M248" i="1"/>
  <c r="P277" i="1"/>
  <c r="M277" i="1"/>
  <c r="P293" i="1"/>
  <c r="M293" i="1"/>
  <c r="P309" i="1"/>
  <c r="M309" i="1"/>
  <c r="P325" i="1"/>
  <c r="M325" i="1"/>
  <c r="P341" i="1"/>
  <c r="M341" i="1"/>
  <c r="P357" i="1"/>
  <c r="M357" i="1"/>
  <c r="P7" i="1"/>
  <c r="M7" i="1"/>
  <c r="P6" i="1"/>
  <c r="M6" i="1"/>
  <c r="P39" i="1"/>
  <c r="M39" i="1"/>
  <c r="P38" i="1"/>
  <c r="M38" i="1"/>
  <c r="P71" i="1"/>
  <c r="M71" i="1"/>
  <c r="P70" i="1"/>
  <c r="M70" i="1"/>
  <c r="P100" i="1"/>
  <c r="M100" i="1"/>
  <c r="P116" i="1"/>
  <c r="M116" i="1"/>
  <c r="P135" i="1"/>
  <c r="M135" i="1"/>
  <c r="P134" i="1"/>
  <c r="M134" i="1"/>
  <c r="P167" i="1"/>
  <c r="M167" i="1"/>
  <c r="P166" i="1"/>
  <c r="M166" i="1"/>
  <c r="P199" i="1"/>
  <c r="M199" i="1"/>
  <c r="P198" i="1"/>
  <c r="M198" i="1"/>
  <c r="P228" i="1"/>
  <c r="M228" i="1"/>
  <c r="P247" i="1"/>
  <c r="M247" i="1"/>
  <c r="P246" i="1"/>
  <c r="M246" i="1"/>
  <c r="P276" i="1"/>
  <c r="M276" i="1"/>
  <c r="P292" i="1"/>
  <c r="M292" i="1"/>
  <c r="P308" i="1"/>
  <c r="M308" i="1"/>
  <c r="P324" i="1"/>
  <c r="M324" i="1"/>
  <c r="P340" i="1"/>
  <c r="M340" i="1"/>
  <c r="P356" i="1"/>
  <c r="M356" i="1"/>
  <c r="P5" i="1"/>
  <c r="M5" i="1"/>
  <c r="P4" i="1"/>
  <c r="M4" i="1"/>
  <c r="P37" i="1"/>
  <c r="M37" i="1"/>
  <c r="P36" i="1"/>
  <c r="M36" i="1"/>
  <c r="P69" i="1"/>
  <c r="M69" i="1"/>
  <c r="P68" i="1"/>
  <c r="M68" i="1"/>
  <c r="P99" i="1"/>
  <c r="M99" i="1"/>
  <c r="P115" i="1"/>
  <c r="M115" i="1"/>
  <c r="P133" i="1"/>
  <c r="M133" i="1"/>
  <c r="P132" i="1"/>
  <c r="M132" i="1"/>
  <c r="P165" i="1"/>
  <c r="M165" i="1"/>
  <c r="P164" i="1"/>
  <c r="M164" i="1"/>
  <c r="P197" i="1"/>
  <c r="M197" i="1"/>
  <c r="P196" i="1"/>
  <c r="M196" i="1"/>
  <c r="P227" i="1"/>
  <c r="M227" i="1"/>
  <c r="P245" i="1"/>
  <c r="M245" i="1"/>
  <c r="P244" i="1"/>
  <c r="M244" i="1"/>
  <c r="P275" i="1"/>
  <c r="M275" i="1"/>
  <c r="P291" i="1"/>
  <c r="M291" i="1"/>
  <c r="P307" i="1"/>
  <c r="M307" i="1"/>
  <c r="P323" i="1"/>
  <c r="M323" i="1"/>
  <c r="P339" i="1"/>
  <c r="M339" i="1"/>
  <c r="P355" i="1"/>
  <c r="M355" i="1"/>
  <c r="P3" i="1"/>
  <c r="M3" i="1"/>
  <c r="P2" i="1"/>
  <c r="M2" i="1"/>
  <c r="P35" i="1"/>
  <c r="M35" i="1"/>
  <c r="P34" i="1"/>
  <c r="M34" i="1"/>
  <c r="P67" i="1"/>
  <c r="M67" i="1"/>
  <c r="P66" i="1"/>
  <c r="M66" i="1"/>
  <c r="P98" i="1"/>
  <c r="M98" i="1"/>
  <c r="P114" i="1"/>
  <c r="M114" i="1"/>
  <c r="P131" i="1"/>
  <c r="M131" i="1"/>
  <c r="P130" i="1"/>
  <c r="M130" i="1"/>
  <c r="P163" i="1"/>
  <c r="M163" i="1"/>
  <c r="P162" i="1"/>
  <c r="M162" i="1"/>
  <c r="P194" i="1"/>
  <c r="M194" i="1"/>
  <c r="P226" i="1"/>
  <c r="M226" i="1"/>
  <c r="P243" i="1"/>
  <c r="M243" i="1"/>
  <c r="P242" i="1"/>
  <c r="M242" i="1"/>
  <c r="P274" i="1"/>
  <c r="M274" i="1"/>
  <c r="P290" i="1"/>
  <c r="M290" i="1"/>
  <c r="P306" i="1"/>
  <c r="M306" i="1"/>
  <c r="P322" i="1"/>
  <c r="M322" i="1"/>
  <c r="P338" i="1"/>
  <c r="M338" i="1"/>
  <c r="P354" i="1"/>
  <c r="M354" i="1"/>
</calcChain>
</file>

<file path=xl/sharedStrings.xml><?xml version="1.0" encoding="utf-8"?>
<sst xmlns="http://schemas.openxmlformats.org/spreadsheetml/2006/main" count="4497" uniqueCount="71">
  <si>
    <t>Orchard</t>
  </si>
  <si>
    <t>Farm</t>
  </si>
  <si>
    <t xml:space="preserve">Soil Texture </t>
  </si>
  <si>
    <t>Rootstock</t>
  </si>
  <si>
    <t>Cultivar</t>
  </si>
  <si>
    <t>Age (Yrs)</t>
  </si>
  <si>
    <t>Tree/Alley</t>
  </si>
  <si>
    <t>Rep</t>
  </si>
  <si>
    <t>Lat</t>
  </si>
  <si>
    <t>Long</t>
  </si>
  <si>
    <t>Total C (%)</t>
  </si>
  <si>
    <t>Total N (%)</t>
  </si>
  <si>
    <t>C:N</t>
  </si>
  <si>
    <t>SOM (%)</t>
  </si>
  <si>
    <t>SOC (%)</t>
  </si>
  <si>
    <t>SOC (mg/kg)</t>
  </si>
  <si>
    <t>Active C (mg/kg)</t>
  </si>
  <si>
    <t>Active C (%SOC)</t>
  </si>
  <si>
    <t>OC Stock (t/ha)</t>
  </si>
  <si>
    <t>Extractable P (mg/l)</t>
  </si>
  <si>
    <t>Extractable K (mg/l)</t>
  </si>
  <si>
    <t>Extractable Mg (mg/l)</t>
  </si>
  <si>
    <t>Bulk Density (kg/l)</t>
  </si>
  <si>
    <t>Soil pH</t>
  </si>
  <si>
    <t>Sand (%)</t>
  </si>
  <si>
    <t>Silt (%)</t>
  </si>
  <si>
    <t>Clay (%)</t>
  </si>
  <si>
    <t>TH 9</t>
  </si>
  <si>
    <t>Thatchers</t>
  </si>
  <si>
    <t>silty clay</t>
  </si>
  <si>
    <t>M111</t>
  </si>
  <si>
    <t>Tremletts BItter</t>
  </si>
  <si>
    <t>Tree</t>
  </si>
  <si>
    <t>TH 1</t>
  </si>
  <si>
    <t>sandy silty clay loam</t>
  </si>
  <si>
    <t>MM106</t>
  </si>
  <si>
    <t>Dabinett</t>
  </si>
  <si>
    <t>TH 10</t>
  </si>
  <si>
    <t>clay</t>
  </si>
  <si>
    <t>TH 13</t>
  </si>
  <si>
    <t>silty clay loam</t>
  </si>
  <si>
    <t>Somerset Redstreak</t>
  </si>
  <si>
    <t>TH 14</t>
  </si>
  <si>
    <t>OPF 12</t>
  </si>
  <si>
    <t>Stone House Farm</t>
  </si>
  <si>
    <t>M25</t>
  </si>
  <si>
    <t>TH 2</t>
  </si>
  <si>
    <t>TH 15</t>
  </si>
  <si>
    <t>OPF 14</t>
  </si>
  <si>
    <t>TH 3</t>
  </si>
  <si>
    <t>TH 11</t>
  </si>
  <si>
    <t>TH 4</t>
  </si>
  <si>
    <t>TH 16</t>
  </si>
  <si>
    <t>TH 5</t>
  </si>
  <si>
    <t>TH 12</t>
  </si>
  <si>
    <t>TH 6</t>
  </si>
  <si>
    <t>TH 8</t>
  </si>
  <si>
    <t>TH 7</t>
  </si>
  <si>
    <t>OPF 2</t>
  </si>
  <si>
    <t>Orchard Park Farm</t>
  </si>
  <si>
    <t>A2</t>
  </si>
  <si>
    <t>OPF 1</t>
  </si>
  <si>
    <t>OPF 3</t>
  </si>
  <si>
    <t>TH 17</t>
  </si>
  <si>
    <t>OPF 4</t>
  </si>
  <si>
    <t>M116</t>
  </si>
  <si>
    <t>Alley</t>
  </si>
  <si>
    <t xml:space="preserve">C:N ratio </t>
  </si>
  <si>
    <t>Soil Organic Carbon (%)</t>
  </si>
  <si>
    <t>Soil Organic C (SOC)  (mg/kg)</t>
  </si>
  <si>
    <t>Soil Organic Matter (%) (SOM)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</si>
</sst>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0" fontId="1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B3E80-4C20-4FC3-844E-59C62D85DDB7}">
  <dimension ref="A1:AA369"/>
  <sheetViews>
    <sheetView tabSelected="1" workbookViewId="0"/>
  </sheetViews>
  <sheetFormatPr defaultRowHeight="15" x14ac:dyDescent="0.25"/>
  <cols>
    <col min="1" max="1" width="10.28515625" bestFit="1" customWidth="1"/>
    <col min="2" max="2" width="17.42578125" customWidth="1"/>
    <col min="3" max="3" width="19.28515625" customWidth="1"/>
    <col min="4" max="4" width="12" customWidth="1"/>
    <col min="5" max="5" width="19" customWidth="1"/>
    <col min="6" max="6" width="11.28515625" bestFit="1" customWidth="1"/>
    <col min="7" max="7" width="12.7109375" bestFit="1" customWidth="1"/>
    <col min="8" max="8" width="6.7109375" bestFit="1" customWidth="1"/>
    <col min="9" max="9" width="6.7109375" customWidth="1"/>
    <col min="10" max="10" width="7.42578125" customWidth="1"/>
    <col min="11" max="11" width="12.7109375" customWidth="1"/>
    <col min="12" max="12" width="13" customWidth="1"/>
    <col min="13" max="13" width="6.42578125" customWidth="1"/>
    <col min="14" max="14" width="11" customWidth="1"/>
    <col min="15" max="15" width="10.28515625" customWidth="1"/>
    <col min="16" max="16" width="14.28515625" customWidth="1"/>
    <col min="17" max="17" width="18" customWidth="1"/>
    <col min="18" max="18" width="17.5703125" customWidth="1"/>
    <col min="19" max="19" width="16.7109375" customWidth="1"/>
    <col min="20" max="20" width="21" customWidth="1"/>
    <col min="21" max="21" width="19.7109375" bestFit="1" customWidth="1"/>
    <col min="22" max="22" width="22.7109375" customWidth="1"/>
    <col min="23" max="23" width="19.7109375" customWidth="1"/>
    <col min="24" max="24" width="9.42578125" customWidth="1"/>
    <col min="25" max="25" width="11" bestFit="1" customWidth="1"/>
    <col min="26" max="26" width="9.5703125" bestFit="1" customWidth="1"/>
    <col min="27" max="27" width="10.42578125" bestFit="1" customWidth="1"/>
  </cols>
  <sheetData>
    <row r="1" spans="1:27" s="6" customFormat="1" ht="60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67</v>
      </c>
      <c r="N1" s="5" t="s">
        <v>70</v>
      </c>
      <c r="O1" s="5" t="s">
        <v>68</v>
      </c>
      <c r="P1" s="5" t="s">
        <v>69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</row>
    <row r="2" spans="1:27" x14ac:dyDescent="0.25">
      <c r="A2" t="s">
        <v>63</v>
      </c>
      <c r="B2" t="s">
        <v>28</v>
      </c>
      <c r="C2" t="s">
        <v>38</v>
      </c>
      <c r="D2" t="s">
        <v>35</v>
      </c>
      <c r="E2" t="s">
        <v>41</v>
      </c>
      <c r="F2">
        <v>2</v>
      </c>
      <c r="G2" t="s">
        <v>32</v>
      </c>
      <c r="H2">
        <v>1</v>
      </c>
      <c r="K2" s="2">
        <v>2.1</v>
      </c>
      <c r="L2" s="3">
        <v>0.2</v>
      </c>
      <c r="M2" s="2">
        <f t="shared" ref="M2:M33" si="0">K2/L2</f>
        <v>10.5</v>
      </c>
      <c r="N2" s="2">
        <v>3</v>
      </c>
      <c r="O2" s="2">
        <v>1.7</v>
      </c>
      <c r="P2" s="4">
        <f t="shared" ref="P2:P33" si="1">O2*10000</f>
        <v>17000</v>
      </c>
      <c r="Q2">
        <v>845</v>
      </c>
      <c r="R2" s="2">
        <v>4.9000000000000004</v>
      </c>
      <c r="S2">
        <v>19</v>
      </c>
      <c r="T2" s="2">
        <v>22.6</v>
      </c>
      <c r="U2">
        <v>168</v>
      </c>
      <c r="V2">
        <v>623</v>
      </c>
      <c r="W2">
        <v>1.1299999999999999</v>
      </c>
      <c r="X2" s="2">
        <v>7.7</v>
      </c>
      <c r="Y2">
        <v>8</v>
      </c>
      <c r="Z2">
        <v>43</v>
      </c>
      <c r="AA2">
        <v>49</v>
      </c>
    </row>
    <row r="3" spans="1:27" x14ac:dyDescent="0.25">
      <c r="A3" t="s">
        <v>64</v>
      </c>
      <c r="B3" t="s">
        <v>59</v>
      </c>
      <c r="C3" t="s">
        <v>38</v>
      </c>
      <c r="D3" t="s">
        <v>65</v>
      </c>
      <c r="E3" t="s">
        <v>36</v>
      </c>
      <c r="F3">
        <v>2</v>
      </c>
      <c r="G3" t="s">
        <v>32</v>
      </c>
      <c r="H3">
        <v>1</v>
      </c>
      <c r="K3" s="2">
        <v>6.1</v>
      </c>
      <c r="L3" s="3">
        <v>0.62</v>
      </c>
      <c r="M3" s="2">
        <f t="shared" si="0"/>
        <v>9.8387096774193541</v>
      </c>
      <c r="N3" s="2">
        <v>10.4</v>
      </c>
      <c r="O3" s="2">
        <v>6</v>
      </c>
      <c r="P3" s="4">
        <f t="shared" si="1"/>
        <v>60000</v>
      </c>
      <c r="Q3">
        <v>1029</v>
      </c>
      <c r="R3" s="2">
        <v>1.7</v>
      </c>
      <c r="S3">
        <v>58</v>
      </c>
      <c r="T3" s="2">
        <v>50</v>
      </c>
      <c r="U3">
        <v>379</v>
      </c>
      <c r="V3">
        <v>311</v>
      </c>
      <c r="W3" s="3">
        <v>1.02</v>
      </c>
      <c r="X3" s="2">
        <v>7</v>
      </c>
    </row>
    <row r="4" spans="1:27" x14ac:dyDescent="0.25">
      <c r="A4" t="s">
        <v>63</v>
      </c>
      <c r="B4" t="s">
        <v>28</v>
      </c>
      <c r="C4" t="s">
        <v>38</v>
      </c>
      <c r="D4" t="s">
        <v>35</v>
      </c>
      <c r="E4" t="s">
        <v>41</v>
      </c>
      <c r="F4">
        <v>2</v>
      </c>
      <c r="G4" t="s">
        <v>32</v>
      </c>
      <c r="H4">
        <v>2</v>
      </c>
      <c r="K4" s="2">
        <v>3.6</v>
      </c>
      <c r="L4" s="3">
        <v>0.39</v>
      </c>
      <c r="M4" s="2">
        <f t="shared" si="0"/>
        <v>9.2307692307692299</v>
      </c>
      <c r="N4" s="2">
        <v>6.1</v>
      </c>
      <c r="O4" s="2">
        <v>3.5</v>
      </c>
      <c r="P4" s="4">
        <f t="shared" si="1"/>
        <v>35000</v>
      </c>
      <c r="Q4">
        <v>826</v>
      </c>
      <c r="R4" s="2">
        <v>2.2999999999999998</v>
      </c>
      <c r="S4">
        <v>37</v>
      </c>
      <c r="T4" s="2">
        <v>17.8</v>
      </c>
      <c r="U4">
        <v>265</v>
      </c>
      <c r="V4">
        <v>252</v>
      </c>
      <c r="W4" s="3">
        <v>1.1000000000000001</v>
      </c>
      <c r="X4" s="2">
        <v>6.9</v>
      </c>
    </row>
    <row r="5" spans="1:27" x14ac:dyDescent="0.25">
      <c r="A5" t="s">
        <v>64</v>
      </c>
      <c r="B5" t="s">
        <v>59</v>
      </c>
      <c r="C5" t="s">
        <v>38</v>
      </c>
      <c r="D5" t="s">
        <v>65</v>
      </c>
      <c r="E5" t="s">
        <v>36</v>
      </c>
      <c r="F5">
        <v>2</v>
      </c>
      <c r="G5" t="s">
        <v>32</v>
      </c>
      <c r="H5">
        <v>2</v>
      </c>
      <c r="K5" s="2">
        <v>7.7</v>
      </c>
      <c r="L5" s="3">
        <v>0.73</v>
      </c>
      <c r="M5" s="2">
        <f t="shared" si="0"/>
        <v>10.547945205479452</v>
      </c>
      <c r="N5" s="2">
        <v>12.9</v>
      </c>
      <c r="O5" s="2">
        <v>7.5</v>
      </c>
      <c r="P5" s="4">
        <f t="shared" si="1"/>
        <v>75000</v>
      </c>
      <c r="Q5">
        <v>1052</v>
      </c>
      <c r="R5" s="2">
        <v>1.4</v>
      </c>
      <c r="S5">
        <v>74</v>
      </c>
      <c r="T5" s="2">
        <v>25.8</v>
      </c>
      <c r="U5">
        <v>280</v>
      </c>
      <c r="V5">
        <v>264</v>
      </c>
      <c r="W5" s="3">
        <v>1.04</v>
      </c>
      <c r="X5" s="2">
        <v>7.3</v>
      </c>
      <c r="Y5">
        <v>9</v>
      </c>
      <c r="Z5">
        <v>31</v>
      </c>
      <c r="AA5">
        <v>60</v>
      </c>
    </row>
    <row r="6" spans="1:27" x14ac:dyDescent="0.25">
      <c r="A6" t="s">
        <v>63</v>
      </c>
      <c r="B6" t="s">
        <v>28</v>
      </c>
      <c r="C6" t="s">
        <v>38</v>
      </c>
      <c r="D6" t="s">
        <v>35</v>
      </c>
      <c r="E6" t="s">
        <v>41</v>
      </c>
      <c r="F6">
        <v>2</v>
      </c>
      <c r="G6" t="s">
        <v>32</v>
      </c>
      <c r="H6">
        <v>3</v>
      </c>
      <c r="K6" s="2">
        <v>3.9</v>
      </c>
      <c r="L6" s="3">
        <v>0.41</v>
      </c>
      <c r="M6" s="2">
        <f t="shared" si="0"/>
        <v>9.5121951219512191</v>
      </c>
      <c r="N6" s="2">
        <v>6.6</v>
      </c>
      <c r="O6" s="2">
        <v>3.8</v>
      </c>
      <c r="P6" s="4">
        <f t="shared" si="1"/>
        <v>38000</v>
      </c>
      <c r="Q6">
        <v>863</v>
      </c>
      <c r="R6" s="2">
        <v>2.2999999999999998</v>
      </c>
      <c r="S6">
        <v>42</v>
      </c>
      <c r="T6" s="2">
        <v>86.6</v>
      </c>
      <c r="U6">
        <v>905</v>
      </c>
      <c r="V6">
        <v>308</v>
      </c>
      <c r="W6">
        <v>1.1599999999999999</v>
      </c>
      <c r="X6" s="2">
        <v>7.5</v>
      </c>
    </row>
    <row r="7" spans="1:27" x14ac:dyDescent="0.25">
      <c r="A7" t="s">
        <v>64</v>
      </c>
      <c r="B7" t="s">
        <v>59</v>
      </c>
      <c r="C7" t="s">
        <v>38</v>
      </c>
      <c r="D7" t="s">
        <v>65</v>
      </c>
      <c r="E7" t="s">
        <v>36</v>
      </c>
      <c r="F7">
        <v>2</v>
      </c>
      <c r="G7" t="s">
        <v>32</v>
      </c>
      <c r="H7">
        <v>3</v>
      </c>
      <c r="K7" s="2">
        <v>9.3000000000000007</v>
      </c>
      <c r="L7" s="3">
        <v>0.84</v>
      </c>
      <c r="M7" s="2">
        <f t="shared" si="0"/>
        <v>11.071428571428573</v>
      </c>
      <c r="N7" s="2">
        <v>15.7</v>
      </c>
      <c r="O7" s="2">
        <v>9.1</v>
      </c>
      <c r="P7" s="4">
        <f t="shared" si="1"/>
        <v>91000</v>
      </c>
      <c r="Q7">
        <v>1267</v>
      </c>
      <c r="R7" s="2">
        <v>1.4</v>
      </c>
      <c r="S7">
        <v>83</v>
      </c>
      <c r="T7" s="2">
        <v>21.6</v>
      </c>
      <c r="U7">
        <v>347</v>
      </c>
      <c r="V7">
        <v>289</v>
      </c>
      <c r="W7" s="3">
        <v>0.96</v>
      </c>
      <c r="X7" s="2">
        <v>6.8</v>
      </c>
    </row>
    <row r="8" spans="1:27" x14ac:dyDescent="0.25">
      <c r="A8" t="s">
        <v>63</v>
      </c>
      <c r="B8" t="s">
        <v>28</v>
      </c>
      <c r="C8" t="s">
        <v>38</v>
      </c>
      <c r="D8" t="s">
        <v>35</v>
      </c>
      <c r="E8" t="s">
        <v>41</v>
      </c>
      <c r="F8">
        <v>2</v>
      </c>
      <c r="G8" t="s">
        <v>32</v>
      </c>
      <c r="H8">
        <v>4</v>
      </c>
      <c r="K8" s="2">
        <v>3.9</v>
      </c>
      <c r="L8" s="3">
        <v>0.41</v>
      </c>
      <c r="M8" s="2">
        <f t="shared" si="0"/>
        <v>9.5121951219512191</v>
      </c>
      <c r="N8" s="2">
        <v>6.7</v>
      </c>
      <c r="O8" s="2">
        <v>3.9</v>
      </c>
      <c r="P8" s="4">
        <f t="shared" si="1"/>
        <v>39000</v>
      </c>
      <c r="Q8">
        <v>933</v>
      </c>
      <c r="R8" s="2">
        <v>2.4</v>
      </c>
      <c r="S8">
        <v>43</v>
      </c>
      <c r="W8">
        <v>1.1599999999999999</v>
      </c>
      <c r="Y8">
        <v>1</v>
      </c>
      <c r="Z8">
        <v>36</v>
      </c>
      <c r="AA8">
        <v>63</v>
      </c>
    </row>
    <row r="9" spans="1:27" x14ac:dyDescent="0.25">
      <c r="A9" t="s">
        <v>64</v>
      </c>
      <c r="B9" t="s">
        <v>59</v>
      </c>
      <c r="C9" t="s">
        <v>38</v>
      </c>
      <c r="D9" t="s">
        <v>65</v>
      </c>
      <c r="E9" t="s">
        <v>36</v>
      </c>
      <c r="F9">
        <v>2</v>
      </c>
      <c r="G9" t="s">
        <v>32</v>
      </c>
      <c r="H9">
        <v>4</v>
      </c>
      <c r="K9" s="2">
        <v>6.3</v>
      </c>
      <c r="L9" s="3">
        <v>0.61</v>
      </c>
      <c r="M9" s="2">
        <f t="shared" si="0"/>
        <v>10.327868852459016</v>
      </c>
      <c r="N9" s="2">
        <v>10.7</v>
      </c>
      <c r="O9" s="2">
        <v>6.2</v>
      </c>
      <c r="P9" s="4">
        <f t="shared" si="1"/>
        <v>62000</v>
      </c>
      <c r="Q9">
        <v>998</v>
      </c>
      <c r="R9" s="2">
        <v>1.6</v>
      </c>
      <c r="S9">
        <v>61</v>
      </c>
      <c r="W9" s="3">
        <v>1.04</v>
      </c>
      <c r="Y9">
        <v>1</v>
      </c>
      <c r="Z9">
        <v>36</v>
      </c>
      <c r="AA9">
        <v>63</v>
      </c>
    </row>
    <row r="10" spans="1:27" x14ac:dyDescent="0.25">
      <c r="A10" t="s">
        <v>63</v>
      </c>
      <c r="B10" t="s">
        <v>28</v>
      </c>
      <c r="C10" t="s">
        <v>38</v>
      </c>
      <c r="D10" t="s">
        <v>35</v>
      </c>
      <c r="E10" t="s">
        <v>41</v>
      </c>
      <c r="F10">
        <v>2</v>
      </c>
      <c r="G10" t="s">
        <v>32</v>
      </c>
      <c r="H10">
        <v>5</v>
      </c>
      <c r="K10" s="2">
        <v>3.6</v>
      </c>
      <c r="L10" s="3">
        <v>0.38</v>
      </c>
      <c r="M10" s="2">
        <f t="shared" si="0"/>
        <v>9.473684210526315</v>
      </c>
      <c r="N10" s="2">
        <v>6.1</v>
      </c>
      <c r="O10" s="2">
        <v>3.5</v>
      </c>
      <c r="P10" s="4">
        <f t="shared" si="1"/>
        <v>35000</v>
      </c>
      <c r="Q10">
        <v>931</v>
      </c>
      <c r="R10" s="2">
        <v>2.6</v>
      </c>
      <c r="S10">
        <v>38</v>
      </c>
      <c r="W10">
        <v>1.1299999999999999</v>
      </c>
    </row>
    <row r="11" spans="1:27" x14ac:dyDescent="0.25">
      <c r="A11" t="s">
        <v>64</v>
      </c>
      <c r="B11" t="s">
        <v>59</v>
      </c>
      <c r="C11" t="s">
        <v>38</v>
      </c>
      <c r="D11" t="s">
        <v>65</v>
      </c>
      <c r="E11" t="s">
        <v>36</v>
      </c>
      <c r="F11">
        <v>2</v>
      </c>
      <c r="G11" t="s">
        <v>32</v>
      </c>
      <c r="H11">
        <v>5</v>
      </c>
      <c r="K11" s="2">
        <v>7.3</v>
      </c>
      <c r="L11" s="3">
        <v>0.71</v>
      </c>
      <c r="M11" s="2">
        <f t="shared" si="0"/>
        <v>10.28169014084507</v>
      </c>
      <c r="N11" s="2">
        <v>12.4</v>
      </c>
      <c r="O11" s="2">
        <v>7.2</v>
      </c>
      <c r="P11" s="4">
        <f t="shared" si="1"/>
        <v>72000</v>
      </c>
      <c r="Q11">
        <v>1257</v>
      </c>
      <c r="R11" s="2">
        <v>1.7</v>
      </c>
      <c r="S11">
        <v>70</v>
      </c>
      <c r="W11" s="3">
        <v>1.02</v>
      </c>
    </row>
    <row r="12" spans="1:27" x14ac:dyDescent="0.25">
      <c r="A12" t="s">
        <v>63</v>
      </c>
      <c r="B12" t="s">
        <v>28</v>
      </c>
      <c r="C12" t="s">
        <v>38</v>
      </c>
      <c r="D12" t="s">
        <v>35</v>
      </c>
      <c r="E12" t="s">
        <v>41</v>
      </c>
      <c r="F12">
        <v>2</v>
      </c>
      <c r="G12" t="s">
        <v>32</v>
      </c>
      <c r="H12">
        <v>6</v>
      </c>
      <c r="K12" s="2">
        <v>8.4</v>
      </c>
      <c r="L12" s="3">
        <v>0.74</v>
      </c>
      <c r="M12" s="2">
        <f t="shared" si="0"/>
        <v>11.351351351351353</v>
      </c>
      <c r="N12" s="2">
        <v>14</v>
      </c>
      <c r="O12" s="2">
        <v>8.1</v>
      </c>
      <c r="P12" s="4">
        <f t="shared" si="1"/>
        <v>81000</v>
      </c>
      <c r="Q12">
        <v>2145</v>
      </c>
      <c r="R12" s="2">
        <v>2.6</v>
      </c>
      <c r="S12">
        <v>266</v>
      </c>
      <c r="W12">
        <v>1.0900000000000001</v>
      </c>
      <c r="Y12">
        <v>0</v>
      </c>
      <c r="Z12">
        <v>39</v>
      </c>
      <c r="AA12">
        <v>61</v>
      </c>
    </row>
    <row r="13" spans="1:27" x14ac:dyDescent="0.25">
      <c r="A13" t="s">
        <v>64</v>
      </c>
      <c r="B13" t="s">
        <v>59</v>
      </c>
      <c r="C13" t="s">
        <v>38</v>
      </c>
      <c r="D13" t="s">
        <v>65</v>
      </c>
      <c r="E13" t="s">
        <v>36</v>
      </c>
      <c r="F13">
        <v>2</v>
      </c>
      <c r="G13" t="s">
        <v>32</v>
      </c>
      <c r="H13">
        <v>6</v>
      </c>
      <c r="K13" s="2">
        <v>5.9</v>
      </c>
      <c r="L13" s="3">
        <v>0.52</v>
      </c>
      <c r="M13" s="2">
        <f t="shared" si="0"/>
        <v>11.346153846153847</v>
      </c>
      <c r="N13" s="2">
        <v>8.6</v>
      </c>
      <c r="O13" s="2">
        <v>5</v>
      </c>
      <c r="P13" s="4">
        <f t="shared" si="1"/>
        <v>50000</v>
      </c>
      <c r="Q13">
        <v>988</v>
      </c>
      <c r="R13" s="2">
        <v>2</v>
      </c>
      <c r="S13">
        <v>52</v>
      </c>
      <c r="W13" s="3">
        <v>1.1000000000000001</v>
      </c>
    </row>
    <row r="14" spans="1:27" x14ac:dyDescent="0.25">
      <c r="A14" t="s">
        <v>63</v>
      </c>
      <c r="B14" t="s">
        <v>28</v>
      </c>
      <c r="C14" t="s">
        <v>38</v>
      </c>
      <c r="D14" t="s">
        <v>35</v>
      </c>
      <c r="E14" t="s">
        <v>41</v>
      </c>
      <c r="F14">
        <v>2</v>
      </c>
      <c r="G14" t="s">
        <v>32</v>
      </c>
      <c r="H14">
        <v>7</v>
      </c>
      <c r="K14" s="2">
        <v>5.4</v>
      </c>
      <c r="L14" s="3">
        <v>0.51</v>
      </c>
      <c r="M14" s="2">
        <f t="shared" si="0"/>
        <v>10.588235294117647</v>
      </c>
      <c r="N14" s="2">
        <v>9.1</v>
      </c>
      <c r="O14" s="2">
        <v>5.3</v>
      </c>
      <c r="P14" s="4">
        <f t="shared" si="1"/>
        <v>53000</v>
      </c>
      <c r="Q14">
        <v>1195</v>
      </c>
      <c r="R14" s="2">
        <v>2.2999999999999998</v>
      </c>
      <c r="S14">
        <v>56</v>
      </c>
      <c r="W14">
        <v>1.1200000000000001</v>
      </c>
    </row>
    <row r="15" spans="1:27" x14ac:dyDescent="0.25">
      <c r="A15" t="s">
        <v>64</v>
      </c>
      <c r="B15" t="s">
        <v>59</v>
      </c>
      <c r="C15" t="s">
        <v>38</v>
      </c>
      <c r="D15" t="s">
        <v>65</v>
      </c>
      <c r="E15" t="s">
        <v>36</v>
      </c>
      <c r="F15">
        <v>2</v>
      </c>
      <c r="G15" t="s">
        <v>32</v>
      </c>
      <c r="H15">
        <v>7</v>
      </c>
      <c r="K15" s="2">
        <v>5.8</v>
      </c>
      <c r="L15" s="3">
        <v>0.57999999999999996</v>
      </c>
      <c r="M15" s="2">
        <f t="shared" si="0"/>
        <v>10</v>
      </c>
      <c r="N15" s="2">
        <v>9.6</v>
      </c>
      <c r="O15" s="2">
        <v>5.5</v>
      </c>
      <c r="P15" s="4">
        <f t="shared" si="1"/>
        <v>55000</v>
      </c>
      <c r="Q15">
        <v>936</v>
      </c>
      <c r="R15" s="2">
        <v>1.7</v>
      </c>
      <c r="S15">
        <v>58</v>
      </c>
      <c r="W15" s="3">
        <v>1.1100000000000001</v>
      </c>
      <c r="Y15">
        <v>1</v>
      </c>
      <c r="Z15">
        <v>41</v>
      </c>
      <c r="AA15">
        <v>58</v>
      </c>
    </row>
    <row r="16" spans="1:27" x14ac:dyDescent="0.25">
      <c r="A16" t="s">
        <v>63</v>
      </c>
      <c r="B16" t="s">
        <v>28</v>
      </c>
      <c r="C16" t="s">
        <v>38</v>
      </c>
      <c r="D16" t="s">
        <v>35</v>
      </c>
      <c r="E16" t="s">
        <v>41</v>
      </c>
      <c r="F16">
        <v>2</v>
      </c>
      <c r="G16" t="s">
        <v>32</v>
      </c>
      <c r="H16">
        <v>8</v>
      </c>
      <c r="K16" s="2">
        <v>5.2</v>
      </c>
      <c r="L16" s="3">
        <v>0.5</v>
      </c>
      <c r="M16" s="2">
        <f t="shared" si="0"/>
        <v>10.4</v>
      </c>
      <c r="N16" s="2">
        <v>8.6</v>
      </c>
      <c r="O16" s="2">
        <v>5</v>
      </c>
      <c r="P16" s="4">
        <f t="shared" si="1"/>
        <v>50000</v>
      </c>
      <c r="Q16">
        <v>1104</v>
      </c>
      <c r="R16" s="2">
        <v>2.2000000000000002</v>
      </c>
      <c r="S16">
        <v>52</v>
      </c>
      <c r="W16" s="3">
        <v>1.1000000000000001</v>
      </c>
    </row>
    <row r="17" spans="1:27" x14ac:dyDescent="0.25">
      <c r="A17" t="s">
        <v>64</v>
      </c>
      <c r="B17" t="s">
        <v>59</v>
      </c>
      <c r="C17" t="s">
        <v>38</v>
      </c>
      <c r="D17" t="s">
        <v>65</v>
      </c>
      <c r="E17" t="s">
        <v>36</v>
      </c>
      <c r="F17">
        <v>2</v>
      </c>
      <c r="G17" t="s">
        <v>32</v>
      </c>
      <c r="H17">
        <v>8</v>
      </c>
      <c r="K17" s="2">
        <v>4.9000000000000004</v>
      </c>
      <c r="L17" s="3">
        <v>0.52</v>
      </c>
      <c r="M17" s="2">
        <f t="shared" si="0"/>
        <v>9.4230769230769234</v>
      </c>
      <c r="N17" s="2">
        <v>8.3000000000000007</v>
      </c>
      <c r="O17" s="2">
        <v>4.8</v>
      </c>
      <c r="P17" s="4">
        <f t="shared" si="1"/>
        <v>48000</v>
      </c>
      <c r="Q17">
        <v>893</v>
      </c>
      <c r="R17" s="2">
        <v>1.9</v>
      </c>
      <c r="S17">
        <v>48</v>
      </c>
      <c r="W17" s="3">
        <v>1.06</v>
      </c>
    </row>
    <row r="18" spans="1:27" x14ac:dyDescent="0.25">
      <c r="A18" t="s">
        <v>63</v>
      </c>
      <c r="B18" t="s">
        <v>28</v>
      </c>
      <c r="C18" t="s">
        <v>38</v>
      </c>
      <c r="D18" t="s">
        <v>35</v>
      </c>
      <c r="E18" t="s">
        <v>41</v>
      </c>
      <c r="F18">
        <v>2</v>
      </c>
      <c r="G18" t="s">
        <v>66</v>
      </c>
      <c r="H18">
        <v>1</v>
      </c>
      <c r="K18" s="2">
        <v>4.0999999999999996</v>
      </c>
      <c r="L18" s="3">
        <v>0.4</v>
      </c>
      <c r="M18" s="2">
        <f t="shared" si="0"/>
        <v>10.249999999999998</v>
      </c>
      <c r="N18" s="2">
        <v>6.9</v>
      </c>
      <c r="O18" s="2">
        <v>4</v>
      </c>
      <c r="P18" s="4">
        <f t="shared" si="1"/>
        <v>40000</v>
      </c>
      <c r="Q18">
        <v>1003</v>
      </c>
      <c r="R18" s="2">
        <v>2.5</v>
      </c>
      <c r="S18">
        <v>40</v>
      </c>
      <c r="T18" s="2">
        <v>10.199999999999999</v>
      </c>
      <c r="U18">
        <v>213</v>
      </c>
      <c r="V18">
        <v>289</v>
      </c>
      <c r="W18">
        <v>1.06</v>
      </c>
      <c r="X18" s="2">
        <v>7.5</v>
      </c>
    </row>
    <row r="19" spans="1:27" x14ac:dyDescent="0.25">
      <c r="A19" t="s">
        <v>64</v>
      </c>
      <c r="B19" t="s">
        <v>59</v>
      </c>
      <c r="C19" t="s">
        <v>38</v>
      </c>
      <c r="D19" t="s">
        <v>65</v>
      </c>
      <c r="E19" t="s">
        <v>36</v>
      </c>
      <c r="F19">
        <v>2</v>
      </c>
      <c r="G19" t="s">
        <v>66</v>
      </c>
      <c r="H19">
        <v>1</v>
      </c>
      <c r="K19" s="2">
        <v>3.8</v>
      </c>
      <c r="L19" s="3">
        <v>0.41</v>
      </c>
      <c r="M19" s="2">
        <f t="shared" si="0"/>
        <v>9.2682926829268286</v>
      </c>
      <c r="N19" s="2">
        <v>6.5</v>
      </c>
      <c r="O19" s="2">
        <v>3.8</v>
      </c>
      <c r="P19" s="4">
        <f t="shared" si="1"/>
        <v>38000</v>
      </c>
      <c r="Q19">
        <v>778</v>
      </c>
      <c r="R19" s="2">
        <v>2.1</v>
      </c>
      <c r="S19">
        <v>42</v>
      </c>
      <c r="T19" s="2">
        <v>17.2</v>
      </c>
      <c r="U19">
        <v>220</v>
      </c>
      <c r="V19">
        <v>296</v>
      </c>
      <c r="W19" s="3">
        <v>1.17</v>
      </c>
      <c r="X19" s="2">
        <v>6.7</v>
      </c>
    </row>
    <row r="20" spans="1:27" x14ac:dyDescent="0.25">
      <c r="A20" t="s">
        <v>63</v>
      </c>
      <c r="B20" t="s">
        <v>28</v>
      </c>
      <c r="C20" t="s">
        <v>38</v>
      </c>
      <c r="D20" t="s">
        <v>35</v>
      </c>
      <c r="E20" t="s">
        <v>41</v>
      </c>
      <c r="F20">
        <v>2</v>
      </c>
      <c r="G20" t="s">
        <v>66</v>
      </c>
      <c r="H20">
        <v>2</v>
      </c>
      <c r="K20" s="2">
        <v>2.2999999999999998</v>
      </c>
      <c r="L20" s="3">
        <v>0.23</v>
      </c>
      <c r="M20" s="2">
        <f t="shared" si="0"/>
        <v>9.9999999999999982</v>
      </c>
      <c r="N20" s="2">
        <v>3.9</v>
      </c>
      <c r="O20" s="2">
        <v>2.2999999999999998</v>
      </c>
      <c r="P20" s="4">
        <f t="shared" si="1"/>
        <v>23000</v>
      </c>
      <c r="Q20">
        <v>581</v>
      </c>
      <c r="R20" s="2">
        <v>2.6</v>
      </c>
      <c r="S20">
        <v>25</v>
      </c>
      <c r="T20" s="2">
        <v>54.8</v>
      </c>
      <c r="U20">
        <v>131</v>
      </c>
      <c r="V20">
        <v>135</v>
      </c>
      <c r="W20">
        <v>1.1499999999999999</v>
      </c>
      <c r="X20" s="2">
        <v>6.5</v>
      </c>
      <c r="Y20">
        <v>1</v>
      </c>
      <c r="Z20">
        <v>33</v>
      </c>
      <c r="AA20">
        <v>66</v>
      </c>
    </row>
    <row r="21" spans="1:27" x14ac:dyDescent="0.25">
      <c r="A21" t="s">
        <v>64</v>
      </c>
      <c r="B21" t="s">
        <v>59</v>
      </c>
      <c r="C21" t="s">
        <v>38</v>
      </c>
      <c r="D21" t="s">
        <v>65</v>
      </c>
      <c r="E21" t="s">
        <v>36</v>
      </c>
      <c r="F21">
        <v>2</v>
      </c>
      <c r="G21" t="s">
        <v>66</v>
      </c>
      <c r="H21">
        <v>2</v>
      </c>
      <c r="K21" s="2">
        <v>3.8</v>
      </c>
      <c r="L21" s="3">
        <v>0.41</v>
      </c>
      <c r="M21" s="2">
        <f t="shared" si="0"/>
        <v>9.2682926829268286</v>
      </c>
      <c r="N21" s="2">
        <v>6.5</v>
      </c>
      <c r="O21" s="2">
        <v>3.8</v>
      </c>
      <c r="P21" s="4">
        <f t="shared" si="1"/>
        <v>38000</v>
      </c>
      <c r="Q21">
        <v>863</v>
      </c>
      <c r="R21" s="2">
        <v>2.2999999999999998</v>
      </c>
      <c r="S21">
        <v>41</v>
      </c>
      <c r="T21" s="2">
        <v>7.8</v>
      </c>
      <c r="U21">
        <v>203</v>
      </c>
      <c r="V21">
        <v>338</v>
      </c>
      <c r="W21" s="3">
        <v>1.1499999999999999</v>
      </c>
      <c r="X21" s="2">
        <v>6.5</v>
      </c>
      <c r="Y21">
        <v>1</v>
      </c>
      <c r="Z21">
        <v>38</v>
      </c>
      <c r="AA21">
        <v>65</v>
      </c>
    </row>
    <row r="22" spans="1:27" x14ac:dyDescent="0.25">
      <c r="A22" t="s">
        <v>63</v>
      </c>
      <c r="B22" t="s">
        <v>28</v>
      </c>
      <c r="C22" t="s">
        <v>38</v>
      </c>
      <c r="D22" t="s">
        <v>35</v>
      </c>
      <c r="E22" t="s">
        <v>41</v>
      </c>
      <c r="F22">
        <v>2</v>
      </c>
      <c r="G22" t="s">
        <v>66</v>
      </c>
      <c r="H22">
        <v>3</v>
      </c>
      <c r="K22" s="2">
        <v>2.2999999999999998</v>
      </c>
      <c r="L22" s="3">
        <v>0.24</v>
      </c>
      <c r="M22" s="2">
        <f t="shared" si="0"/>
        <v>9.5833333333333321</v>
      </c>
      <c r="N22" s="2">
        <v>3.8</v>
      </c>
      <c r="O22" s="2">
        <v>2.2000000000000002</v>
      </c>
      <c r="P22" s="4">
        <f t="shared" si="1"/>
        <v>22000</v>
      </c>
      <c r="Q22">
        <v>560</v>
      </c>
      <c r="R22" s="2">
        <v>2.5</v>
      </c>
      <c r="S22">
        <v>25</v>
      </c>
      <c r="T22" s="2">
        <v>60.8</v>
      </c>
      <c r="U22">
        <v>406</v>
      </c>
      <c r="V22">
        <v>380</v>
      </c>
      <c r="W22">
        <v>1.18</v>
      </c>
      <c r="X22" s="2">
        <v>7.1</v>
      </c>
    </row>
    <row r="23" spans="1:27" x14ac:dyDescent="0.25">
      <c r="A23" t="s">
        <v>64</v>
      </c>
      <c r="B23" t="s">
        <v>59</v>
      </c>
      <c r="C23" t="s">
        <v>38</v>
      </c>
      <c r="D23" t="s">
        <v>65</v>
      </c>
      <c r="E23" t="s">
        <v>36</v>
      </c>
      <c r="F23">
        <v>2</v>
      </c>
      <c r="G23" t="s">
        <v>66</v>
      </c>
      <c r="H23">
        <v>3</v>
      </c>
      <c r="K23" s="2">
        <v>5</v>
      </c>
      <c r="L23" s="3">
        <v>0.54</v>
      </c>
      <c r="M23" s="2">
        <f t="shared" si="0"/>
        <v>9.2592592592592595</v>
      </c>
      <c r="N23" s="2">
        <v>8.5</v>
      </c>
      <c r="O23" s="2">
        <v>4.9000000000000004</v>
      </c>
      <c r="P23" s="4">
        <f t="shared" si="1"/>
        <v>49000</v>
      </c>
      <c r="Q23">
        <v>891</v>
      </c>
      <c r="R23" s="2">
        <v>1.8</v>
      </c>
      <c r="S23">
        <v>48</v>
      </c>
      <c r="T23" s="2">
        <v>4.4000000000000004</v>
      </c>
      <c r="U23">
        <v>164</v>
      </c>
      <c r="V23">
        <v>312</v>
      </c>
      <c r="W23" s="3">
        <v>1.03</v>
      </c>
      <c r="X23" s="2">
        <v>6.5</v>
      </c>
    </row>
    <row r="24" spans="1:27" x14ac:dyDescent="0.25">
      <c r="A24" t="s">
        <v>63</v>
      </c>
      <c r="B24" t="s">
        <v>28</v>
      </c>
      <c r="C24" t="s">
        <v>38</v>
      </c>
      <c r="D24" t="s">
        <v>35</v>
      </c>
      <c r="E24" t="s">
        <v>41</v>
      </c>
      <c r="F24">
        <v>2</v>
      </c>
      <c r="G24" t="s">
        <v>66</v>
      </c>
      <c r="H24">
        <v>4</v>
      </c>
      <c r="K24" s="2">
        <v>2.5</v>
      </c>
      <c r="L24" s="3">
        <v>0.27</v>
      </c>
      <c r="M24" s="2">
        <f t="shared" si="0"/>
        <v>9.2592592592592595</v>
      </c>
      <c r="N24" s="2">
        <v>4.2</v>
      </c>
      <c r="O24" s="2">
        <v>2.5</v>
      </c>
      <c r="P24" s="4">
        <f t="shared" si="1"/>
        <v>25000</v>
      </c>
      <c r="Q24">
        <v>645</v>
      </c>
      <c r="R24" s="2">
        <v>2.6</v>
      </c>
      <c r="S24">
        <v>29</v>
      </c>
      <c r="W24">
        <v>1.22</v>
      </c>
    </row>
    <row r="25" spans="1:27" x14ac:dyDescent="0.25">
      <c r="A25" t="s">
        <v>64</v>
      </c>
      <c r="B25" t="s">
        <v>59</v>
      </c>
      <c r="C25" t="s">
        <v>38</v>
      </c>
      <c r="D25" t="s">
        <v>65</v>
      </c>
      <c r="E25" t="s">
        <v>36</v>
      </c>
      <c r="F25">
        <v>2</v>
      </c>
      <c r="G25" t="s">
        <v>66</v>
      </c>
      <c r="H25">
        <v>4</v>
      </c>
      <c r="K25" s="2">
        <v>6.1</v>
      </c>
      <c r="L25" s="3">
        <v>0.63</v>
      </c>
      <c r="M25" s="2">
        <f t="shared" si="0"/>
        <v>9.6825396825396819</v>
      </c>
      <c r="N25" s="2">
        <v>10.5</v>
      </c>
      <c r="O25" s="2">
        <v>6.1</v>
      </c>
      <c r="P25" s="4">
        <f t="shared" si="1"/>
        <v>61000</v>
      </c>
      <c r="Q25">
        <v>1022</v>
      </c>
      <c r="R25" s="2">
        <v>1.7</v>
      </c>
      <c r="S25">
        <v>63</v>
      </c>
      <c r="W25" s="3">
        <v>1.0900000000000001</v>
      </c>
    </row>
    <row r="26" spans="1:27" x14ac:dyDescent="0.25">
      <c r="A26" t="s">
        <v>63</v>
      </c>
      <c r="B26" t="s">
        <v>28</v>
      </c>
      <c r="C26" t="s">
        <v>38</v>
      </c>
      <c r="D26" t="s">
        <v>35</v>
      </c>
      <c r="E26" t="s">
        <v>41</v>
      </c>
      <c r="F26">
        <v>2</v>
      </c>
      <c r="G26" t="s">
        <v>66</v>
      </c>
      <c r="H26">
        <v>5</v>
      </c>
      <c r="K26" s="2">
        <v>2.5</v>
      </c>
      <c r="L26" s="3">
        <v>0.27</v>
      </c>
      <c r="M26" s="2">
        <f t="shared" si="0"/>
        <v>9.2592592592592595</v>
      </c>
      <c r="N26" s="2">
        <v>4.3</v>
      </c>
      <c r="O26" s="2">
        <v>2.5</v>
      </c>
      <c r="P26" s="4">
        <f t="shared" si="1"/>
        <v>25000</v>
      </c>
      <c r="Q26">
        <v>700</v>
      </c>
      <c r="R26" s="2">
        <v>2.8</v>
      </c>
      <c r="S26">
        <v>28</v>
      </c>
      <c r="W26">
        <v>1.17</v>
      </c>
    </row>
    <row r="27" spans="1:27" x14ac:dyDescent="0.25">
      <c r="A27" t="s">
        <v>64</v>
      </c>
      <c r="B27" t="s">
        <v>59</v>
      </c>
      <c r="C27" t="s">
        <v>38</v>
      </c>
      <c r="D27" t="s">
        <v>65</v>
      </c>
      <c r="E27" t="s">
        <v>36</v>
      </c>
      <c r="F27">
        <v>2</v>
      </c>
      <c r="G27" t="s">
        <v>66</v>
      </c>
      <c r="H27">
        <v>5</v>
      </c>
      <c r="K27" s="2">
        <v>6.5</v>
      </c>
      <c r="L27" s="3">
        <v>0.67</v>
      </c>
      <c r="M27" s="2">
        <f t="shared" si="0"/>
        <v>9.7014925373134329</v>
      </c>
      <c r="N27" s="2">
        <v>11.2</v>
      </c>
      <c r="O27" s="2">
        <v>6.5</v>
      </c>
      <c r="P27" s="4">
        <f t="shared" si="1"/>
        <v>65000</v>
      </c>
      <c r="Q27">
        <v>1076</v>
      </c>
      <c r="R27" s="2">
        <v>1.7</v>
      </c>
      <c r="S27">
        <v>63</v>
      </c>
      <c r="W27" s="3">
        <v>1.03</v>
      </c>
    </row>
    <row r="28" spans="1:27" x14ac:dyDescent="0.25">
      <c r="A28" t="s">
        <v>63</v>
      </c>
      <c r="B28" t="s">
        <v>28</v>
      </c>
      <c r="C28" t="s">
        <v>38</v>
      </c>
      <c r="D28" t="s">
        <v>35</v>
      </c>
      <c r="E28" t="s">
        <v>41</v>
      </c>
      <c r="F28">
        <v>2</v>
      </c>
      <c r="G28" t="s">
        <v>66</v>
      </c>
      <c r="H28">
        <v>6</v>
      </c>
      <c r="K28" s="2">
        <v>2.7</v>
      </c>
      <c r="L28" s="3">
        <v>0.28999999999999998</v>
      </c>
      <c r="M28" s="2">
        <f t="shared" si="0"/>
        <v>9.3103448275862082</v>
      </c>
      <c r="N28" s="2">
        <v>4.7</v>
      </c>
      <c r="O28" s="2">
        <v>2.7</v>
      </c>
      <c r="P28" s="4">
        <f t="shared" si="1"/>
        <v>27000</v>
      </c>
      <c r="Q28">
        <v>746</v>
      </c>
      <c r="R28" s="2">
        <v>2.7</v>
      </c>
      <c r="S28">
        <v>29</v>
      </c>
      <c r="W28">
        <v>1.1299999999999999</v>
      </c>
      <c r="Y28">
        <v>17</v>
      </c>
      <c r="Z28">
        <v>43</v>
      </c>
      <c r="AA28">
        <v>40</v>
      </c>
    </row>
    <row r="29" spans="1:27" x14ac:dyDescent="0.25">
      <c r="A29" t="s">
        <v>64</v>
      </c>
      <c r="B29" t="s">
        <v>59</v>
      </c>
      <c r="C29" t="s">
        <v>38</v>
      </c>
      <c r="D29" t="s">
        <v>65</v>
      </c>
      <c r="E29" t="s">
        <v>36</v>
      </c>
      <c r="F29">
        <v>2</v>
      </c>
      <c r="G29" t="s">
        <v>66</v>
      </c>
      <c r="H29">
        <v>6</v>
      </c>
      <c r="K29" s="2">
        <v>5.3</v>
      </c>
      <c r="L29" s="3">
        <v>0.59</v>
      </c>
      <c r="M29" s="2">
        <f t="shared" si="0"/>
        <v>8.9830508474576281</v>
      </c>
      <c r="N29" s="2">
        <v>9.1</v>
      </c>
      <c r="O29" s="2">
        <v>5.3</v>
      </c>
      <c r="P29" s="4">
        <f t="shared" si="1"/>
        <v>53000</v>
      </c>
      <c r="Q29">
        <v>804</v>
      </c>
      <c r="R29" s="2">
        <v>1.5</v>
      </c>
      <c r="S29">
        <v>53</v>
      </c>
      <c r="W29" s="3">
        <v>1.06</v>
      </c>
      <c r="Y29">
        <v>1</v>
      </c>
      <c r="Z29">
        <v>34</v>
      </c>
      <c r="AA29">
        <v>65</v>
      </c>
    </row>
    <row r="30" spans="1:27" x14ac:dyDescent="0.25">
      <c r="A30" t="s">
        <v>63</v>
      </c>
      <c r="B30" t="s">
        <v>28</v>
      </c>
      <c r="C30" t="s">
        <v>38</v>
      </c>
      <c r="D30" t="s">
        <v>35</v>
      </c>
      <c r="E30" t="s">
        <v>41</v>
      </c>
      <c r="F30">
        <v>2</v>
      </c>
      <c r="G30" t="s">
        <v>66</v>
      </c>
      <c r="H30">
        <v>7</v>
      </c>
      <c r="K30" s="2">
        <v>3.1</v>
      </c>
      <c r="L30">
        <v>0.36</v>
      </c>
      <c r="M30" s="2">
        <f t="shared" si="0"/>
        <v>8.6111111111111125</v>
      </c>
      <c r="N30" s="2">
        <v>5.2</v>
      </c>
      <c r="O30" s="2">
        <v>3</v>
      </c>
      <c r="P30" s="4">
        <f t="shared" si="1"/>
        <v>30000</v>
      </c>
      <c r="Q30">
        <v>851</v>
      </c>
      <c r="R30" s="2">
        <v>2.8</v>
      </c>
      <c r="S30">
        <v>33</v>
      </c>
      <c r="W30">
        <v>1.1399999999999999</v>
      </c>
    </row>
    <row r="31" spans="1:27" x14ac:dyDescent="0.25">
      <c r="A31" t="s">
        <v>64</v>
      </c>
      <c r="B31" t="s">
        <v>59</v>
      </c>
      <c r="C31" t="s">
        <v>38</v>
      </c>
      <c r="D31" t="s">
        <v>65</v>
      </c>
      <c r="E31" t="s">
        <v>36</v>
      </c>
      <c r="F31">
        <v>2</v>
      </c>
      <c r="G31" t="s">
        <v>66</v>
      </c>
      <c r="H31">
        <v>7</v>
      </c>
      <c r="K31" s="2">
        <v>4.0999999999999996</v>
      </c>
      <c r="L31" s="3">
        <v>0.45</v>
      </c>
      <c r="M31" s="2">
        <f t="shared" si="0"/>
        <v>9.1111111111111107</v>
      </c>
      <c r="N31" s="2">
        <v>7</v>
      </c>
      <c r="O31" s="2">
        <v>4.0999999999999996</v>
      </c>
      <c r="P31" s="4">
        <f t="shared" si="1"/>
        <v>41000</v>
      </c>
      <c r="Q31">
        <v>760</v>
      </c>
      <c r="R31" s="2">
        <v>1.9</v>
      </c>
      <c r="S31">
        <v>42</v>
      </c>
      <c r="W31" s="3">
        <v>1.08</v>
      </c>
    </row>
    <row r="32" spans="1:27" x14ac:dyDescent="0.25">
      <c r="A32" t="s">
        <v>63</v>
      </c>
      <c r="B32" t="s">
        <v>28</v>
      </c>
      <c r="C32" t="s">
        <v>38</v>
      </c>
      <c r="D32" t="s">
        <v>35</v>
      </c>
      <c r="E32" t="s">
        <v>41</v>
      </c>
      <c r="F32">
        <v>2</v>
      </c>
      <c r="G32" t="s">
        <v>66</v>
      </c>
      <c r="H32">
        <v>8</v>
      </c>
      <c r="K32" s="2">
        <v>3.2</v>
      </c>
      <c r="L32" s="3">
        <v>0.38</v>
      </c>
      <c r="M32" s="2">
        <f t="shared" si="0"/>
        <v>8.4210526315789469</v>
      </c>
      <c r="N32" s="2">
        <v>5.3</v>
      </c>
      <c r="O32" s="2">
        <v>3.1</v>
      </c>
      <c r="P32" s="4">
        <f t="shared" si="1"/>
        <v>31000</v>
      </c>
      <c r="Q32">
        <v>1100</v>
      </c>
      <c r="R32" s="2">
        <v>3.5</v>
      </c>
      <c r="S32">
        <v>34</v>
      </c>
      <c r="W32">
        <v>1.1499999999999999</v>
      </c>
      <c r="Y32">
        <v>18</v>
      </c>
      <c r="Z32">
        <v>41</v>
      </c>
      <c r="AA32">
        <v>41</v>
      </c>
    </row>
    <row r="33" spans="1:27" x14ac:dyDescent="0.25">
      <c r="A33" t="s">
        <v>64</v>
      </c>
      <c r="B33" t="s">
        <v>59</v>
      </c>
      <c r="C33" t="s">
        <v>38</v>
      </c>
      <c r="D33" t="s">
        <v>65</v>
      </c>
      <c r="E33" t="s">
        <v>36</v>
      </c>
      <c r="F33">
        <v>2</v>
      </c>
      <c r="G33" t="s">
        <v>66</v>
      </c>
      <c r="H33">
        <v>8</v>
      </c>
      <c r="K33" s="2">
        <v>3.5</v>
      </c>
      <c r="L33" s="3">
        <v>0.37</v>
      </c>
      <c r="M33" s="2">
        <f t="shared" si="0"/>
        <v>9.4594594594594597</v>
      </c>
      <c r="N33" s="2">
        <v>6.1</v>
      </c>
      <c r="O33" s="2">
        <v>3.5</v>
      </c>
      <c r="P33" s="4">
        <f t="shared" si="1"/>
        <v>35000</v>
      </c>
      <c r="Q33">
        <v>643</v>
      </c>
      <c r="R33" s="2">
        <v>1.8</v>
      </c>
      <c r="S33">
        <v>37</v>
      </c>
      <c r="W33" s="3">
        <v>1.1200000000000001</v>
      </c>
      <c r="Y33">
        <v>1</v>
      </c>
      <c r="Z33">
        <v>37</v>
      </c>
      <c r="AA33">
        <v>62</v>
      </c>
    </row>
    <row r="34" spans="1:27" x14ac:dyDescent="0.25">
      <c r="A34" t="s">
        <v>61</v>
      </c>
      <c r="B34" t="s">
        <v>59</v>
      </c>
      <c r="C34" t="s">
        <v>38</v>
      </c>
      <c r="D34" t="s">
        <v>45</v>
      </c>
      <c r="E34" t="s">
        <v>36</v>
      </c>
      <c r="F34">
        <v>3</v>
      </c>
      <c r="G34" t="s">
        <v>32</v>
      </c>
      <c r="H34">
        <v>1</v>
      </c>
      <c r="K34" s="2">
        <v>3.6</v>
      </c>
      <c r="L34" s="3">
        <v>0.38</v>
      </c>
      <c r="M34" s="2">
        <f t="shared" ref="M34:M65" si="2">K34/L34</f>
        <v>9.473684210526315</v>
      </c>
      <c r="N34" s="2">
        <v>5.6</v>
      </c>
      <c r="O34" s="2">
        <v>3.2</v>
      </c>
      <c r="P34" s="4">
        <f t="shared" ref="P34:P65" si="3">O34*10000</f>
        <v>32000</v>
      </c>
      <c r="Q34">
        <v>1102</v>
      </c>
      <c r="R34" s="2">
        <v>3.4</v>
      </c>
      <c r="S34">
        <v>33</v>
      </c>
      <c r="T34" s="2">
        <v>46</v>
      </c>
      <c r="U34">
        <v>359</v>
      </c>
      <c r="V34">
        <v>469</v>
      </c>
      <c r="W34">
        <v>1.08</v>
      </c>
      <c r="X34" s="2">
        <v>7.5</v>
      </c>
    </row>
    <row r="35" spans="1:27" x14ac:dyDescent="0.25">
      <c r="A35" t="s">
        <v>62</v>
      </c>
      <c r="B35" t="s">
        <v>59</v>
      </c>
      <c r="C35" t="s">
        <v>38</v>
      </c>
      <c r="D35" t="s">
        <v>45</v>
      </c>
      <c r="E35" t="s">
        <v>36</v>
      </c>
      <c r="F35">
        <v>3</v>
      </c>
      <c r="G35" t="s">
        <v>32</v>
      </c>
      <c r="H35">
        <v>1</v>
      </c>
      <c r="K35" s="2">
        <v>4.8</v>
      </c>
      <c r="L35" s="3">
        <v>0.49</v>
      </c>
      <c r="M35" s="2">
        <f t="shared" si="2"/>
        <v>9.795918367346939</v>
      </c>
      <c r="N35" s="2">
        <v>8.1999999999999993</v>
      </c>
      <c r="O35" s="2">
        <v>4.8</v>
      </c>
      <c r="P35" s="4">
        <f t="shared" si="3"/>
        <v>48000</v>
      </c>
      <c r="Q35">
        <v>957</v>
      </c>
      <c r="R35" s="2">
        <v>2</v>
      </c>
      <c r="S35">
        <v>48</v>
      </c>
      <c r="T35" s="2">
        <v>31.8</v>
      </c>
      <c r="U35">
        <v>488</v>
      </c>
      <c r="V35">
        <v>288</v>
      </c>
      <c r="W35" s="3">
        <v>1.07</v>
      </c>
      <c r="X35" s="2">
        <v>7.1</v>
      </c>
    </row>
    <row r="36" spans="1:27" x14ac:dyDescent="0.25">
      <c r="A36" t="s">
        <v>61</v>
      </c>
      <c r="B36" t="s">
        <v>59</v>
      </c>
      <c r="C36" t="s">
        <v>38</v>
      </c>
      <c r="D36" t="s">
        <v>45</v>
      </c>
      <c r="E36" t="s">
        <v>36</v>
      </c>
      <c r="F36">
        <v>3</v>
      </c>
      <c r="G36" t="s">
        <v>32</v>
      </c>
      <c r="H36">
        <v>2</v>
      </c>
      <c r="K36" s="2">
        <v>3.7</v>
      </c>
      <c r="L36" s="3">
        <v>0.36</v>
      </c>
      <c r="M36" s="2">
        <f t="shared" si="2"/>
        <v>10.277777777777779</v>
      </c>
      <c r="N36" s="2">
        <v>5.0999999999999996</v>
      </c>
      <c r="O36" s="2">
        <v>3</v>
      </c>
      <c r="P36" s="4">
        <f t="shared" si="3"/>
        <v>30000</v>
      </c>
      <c r="Q36">
        <v>989</v>
      </c>
      <c r="R36" s="2">
        <v>3.3</v>
      </c>
      <c r="S36">
        <v>33</v>
      </c>
      <c r="T36" s="2">
        <v>53.8</v>
      </c>
      <c r="U36">
        <v>301</v>
      </c>
      <c r="V36">
        <v>442</v>
      </c>
      <c r="W36">
        <v>1.17</v>
      </c>
      <c r="X36" s="2">
        <v>7.3</v>
      </c>
      <c r="Y36">
        <v>12</v>
      </c>
      <c r="Z36">
        <v>50</v>
      </c>
      <c r="AA36">
        <v>38</v>
      </c>
    </row>
    <row r="37" spans="1:27" x14ac:dyDescent="0.25">
      <c r="A37" t="s">
        <v>62</v>
      </c>
      <c r="B37" t="s">
        <v>59</v>
      </c>
      <c r="C37" t="s">
        <v>38</v>
      </c>
      <c r="D37" t="s">
        <v>45</v>
      </c>
      <c r="E37" t="s">
        <v>36</v>
      </c>
      <c r="F37">
        <v>3</v>
      </c>
      <c r="G37" t="s">
        <v>32</v>
      </c>
      <c r="H37">
        <v>2</v>
      </c>
      <c r="K37" s="2">
        <v>5.0999999999999996</v>
      </c>
      <c r="L37" s="3">
        <v>0.49</v>
      </c>
      <c r="M37" s="2">
        <f t="shared" si="2"/>
        <v>10.408163265306122</v>
      </c>
      <c r="N37" s="2">
        <v>8.6999999999999993</v>
      </c>
      <c r="O37" s="2">
        <v>5</v>
      </c>
      <c r="P37" s="4">
        <f t="shared" si="3"/>
        <v>50000</v>
      </c>
      <c r="Q37">
        <v>918</v>
      </c>
      <c r="R37" s="2">
        <v>1.8</v>
      </c>
      <c r="S37">
        <v>52</v>
      </c>
      <c r="T37" s="2">
        <v>20.6</v>
      </c>
      <c r="U37">
        <v>475</v>
      </c>
      <c r="V37">
        <v>365</v>
      </c>
      <c r="W37" s="3">
        <v>1.0900000000000001</v>
      </c>
      <c r="X37" s="2">
        <v>6.4</v>
      </c>
      <c r="Y37">
        <v>1</v>
      </c>
      <c r="Z37">
        <v>32</v>
      </c>
      <c r="AA37">
        <v>67</v>
      </c>
    </row>
    <row r="38" spans="1:27" x14ac:dyDescent="0.25">
      <c r="A38" t="s">
        <v>61</v>
      </c>
      <c r="B38" t="s">
        <v>59</v>
      </c>
      <c r="C38" t="s">
        <v>38</v>
      </c>
      <c r="D38" t="s">
        <v>45</v>
      </c>
      <c r="E38" t="s">
        <v>36</v>
      </c>
      <c r="F38">
        <v>3</v>
      </c>
      <c r="G38" t="s">
        <v>32</v>
      </c>
      <c r="H38">
        <v>3</v>
      </c>
      <c r="K38" s="2">
        <v>3.4</v>
      </c>
      <c r="L38" s="3">
        <v>0.38</v>
      </c>
      <c r="M38" s="2">
        <f t="shared" si="2"/>
        <v>8.9473684210526319</v>
      </c>
      <c r="N38" s="2">
        <v>5.5</v>
      </c>
      <c r="O38" s="2">
        <v>3.2</v>
      </c>
      <c r="P38" s="4">
        <f t="shared" si="3"/>
        <v>32000</v>
      </c>
      <c r="Q38">
        <v>1036</v>
      </c>
      <c r="R38" s="2">
        <v>3.3</v>
      </c>
      <c r="S38">
        <v>35</v>
      </c>
      <c r="T38" s="2">
        <v>46.8</v>
      </c>
      <c r="U38">
        <v>253</v>
      </c>
      <c r="V38">
        <v>609</v>
      </c>
      <c r="W38">
        <v>1.1499999999999999</v>
      </c>
      <c r="X38" s="2">
        <v>7.3</v>
      </c>
      <c r="Y38">
        <v>18</v>
      </c>
      <c r="Z38">
        <v>44</v>
      </c>
      <c r="AA38">
        <v>38</v>
      </c>
    </row>
    <row r="39" spans="1:27" x14ac:dyDescent="0.25">
      <c r="A39" t="s">
        <v>62</v>
      </c>
      <c r="B39" t="s">
        <v>59</v>
      </c>
      <c r="C39" t="s">
        <v>38</v>
      </c>
      <c r="D39" t="s">
        <v>45</v>
      </c>
      <c r="E39" t="s">
        <v>36</v>
      </c>
      <c r="F39">
        <v>3</v>
      </c>
      <c r="G39" t="s">
        <v>32</v>
      </c>
      <c r="H39">
        <v>3</v>
      </c>
      <c r="K39" s="2">
        <v>5.2</v>
      </c>
      <c r="L39" s="3">
        <v>0.51</v>
      </c>
      <c r="M39" s="2">
        <f t="shared" si="2"/>
        <v>10.196078431372548</v>
      </c>
      <c r="N39" s="2">
        <v>8.9</v>
      </c>
      <c r="O39" s="2">
        <v>5.2</v>
      </c>
      <c r="P39" s="4">
        <f t="shared" si="3"/>
        <v>52000</v>
      </c>
      <c r="Q39">
        <v>967</v>
      </c>
      <c r="R39" s="2">
        <v>1.9</v>
      </c>
      <c r="S39">
        <v>52</v>
      </c>
      <c r="T39" s="2">
        <v>13.6</v>
      </c>
      <c r="U39">
        <v>306</v>
      </c>
      <c r="V39">
        <v>284</v>
      </c>
      <c r="W39" s="3">
        <v>1.06</v>
      </c>
      <c r="X39" s="2">
        <v>6.6</v>
      </c>
    </row>
    <row r="40" spans="1:27" x14ac:dyDescent="0.25">
      <c r="A40" t="s">
        <v>61</v>
      </c>
      <c r="B40" t="s">
        <v>59</v>
      </c>
      <c r="C40" t="s">
        <v>38</v>
      </c>
      <c r="D40" t="s">
        <v>45</v>
      </c>
      <c r="E40" t="s">
        <v>36</v>
      </c>
      <c r="F40">
        <v>3</v>
      </c>
      <c r="G40" t="s">
        <v>32</v>
      </c>
      <c r="H40">
        <v>4</v>
      </c>
      <c r="K40" s="2">
        <v>3.6</v>
      </c>
      <c r="L40" s="3">
        <v>0.31</v>
      </c>
      <c r="M40" s="2">
        <f t="shared" si="2"/>
        <v>11.612903225806452</v>
      </c>
      <c r="N40" s="2">
        <v>4.4000000000000004</v>
      </c>
      <c r="O40" s="2">
        <v>2.6</v>
      </c>
      <c r="P40" s="4">
        <f t="shared" si="3"/>
        <v>26000</v>
      </c>
      <c r="Q40">
        <v>904</v>
      </c>
      <c r="R40" s="2">
        <v>3.5</v>
      </c>
      <c r="S40">
        <v>29</v>
      </c>
      <c r="W40">
        <v>1.17</v>
      </c>
    </row>
    <row r="41" spans="1:27" x14ac:dyDescent="0.25">
      <c r="A41" t="s">
        <v>62</v>
      </c>
      <c r="B41" t="s">
        <v>59</v>
      </c>
      <c r="C41" t="s">
        <v>38</v>
      </c>
      <c r="D41" t="s">
        <v>45</v>
      </c>
      <c r="E41" t="s">
        <v>36</v>
      </c>
      <c r="F41">
        <v>3</v>
      </c>
      <c r="G41" t="s">
        <v>32</v>
      </c>
      <c r="H41">
        <v>4</v>
      </c>
      <c r="K41" s="2">
        <v>5.3</v>
      </c>
      <c r="L41" s="3">
        <v>0.53</v>
      </c>
      <c r="M41" s="2">
        <f t="shared" si="2"/>
        <v>10</v>
      </c>
      <c r="N41" s="2">
        <v>9</v>
      </c>
      <c r="O41" s="2">
        <v>5.2</v>
      </c>
      <c r="P41" s="4">
        <f t="shared" si="3"/>
        <v>52000</v>
      </c>
      <c r="Q41">
        <v>1013</v>
      </c>
      <c r="R41" s="2">
        <v>1.9</v>
      </c>
      <c r="S41">
        <v>54</v>
      </c>
      <c r="W41" s="3">
        <v>1.1000000000000001</v>
      </c>
    </row>
    <row r="42" spans="1:27" x14ac:dyDescent="0.25">
      <c r="A42" t="s">
        <v>61</v>
      </c>
      <c r="B42" t="s">
        <v>59</v>
      </c>
      <c r="C42" t="s">
        <v>38</v>
      </c>
      <c r="D42" t="s">
        <v>45</v>
      </c>
      <c r="E42" t="s">
        <v>36</v>
      </c>
      <c r="F42">
        <v>3</v>
      </c>
      <c r="G42" t="s">
        <v>32</v>
      </c>
      <c r="H42">
        <v>5</v>
      </c>
      <c r="K42" s="2">
        <v>2.9</v>
      </c>
      <c r="L42" s="3">
        <v>0.28999999999999998</v>
      </c>
      <c r="M42" s="2">
        <f t="shared" si="2"/>
        <v>10</v>
      </c>
      <c r="N42" s="2">
        <v>4.4000000000000004</v>
      </c>
      <c r="O42" s="2">
        <v>2.6</v>
      </c>
      <c r="P42" s="4">
        <f t="shared" si="3"/>
        <v>26000</v>
      </c>
      <c r="Q42">
        <v>1015</v>
      </c>
      <c r="R42" s="2">
        <v>4</v>
      </c>
      <c r="S42">
        <v>28</v>
      </c>
      <c r="W42">
        <v>1.17</v>
      </c>
    </row>
    <row r="43" spans="1:27" x14ac:dyDescent="0.25">
      <c r="A43" t="s">
        <v>62</v>
      </c>
      <c r="B43" t="s">
        <v>59</v>
      </c>
      <c r="C43" t="s">
        <v>38</v>
      </c>
      <c r="D43" t="s">
        <v>45</v>
      </c>
      <c r="E43" t="s">
        <v>36</v>
      </c>
      <c r="F43">
        <v>3</v>
      </c>
      <c r="G43" t="s">
        <v>32</v>
      </c>
      <c r="H43">
        <v>5</v>
      </c>
      <c r="K43" s="2">
        <v>4.5999999999999996</v>
      </c>
      <c r="L43" s="3">
        <v>0.49</v>
      </c>
      <c r="M43" s="2">
        <f t="shared" si="2"/>
        <v>9.3877551020408152</v>
      </c>
      <c r="N43" s="2">
        <v>7.9</v>
      </c>
      <c r="O43" s="2">
        <v>4.5999999999999996</v>
      </c>
      <c r="P43" s="4">
        <f t="shared" si="3"/>
        <v>46000</v>
      </c>
      <c r="Q43">
        <v>932</v>
      </c>
      <c r="R43" s="2">
        <v>2</v>
      </c>
      <c r="S43">
        <v>48</v>
      </c>
      <c r="W43" s="3">
        <v>1.0900000000000001</v>
      </c>
      <c r="Y43">
        <v>1</v>
      </c>
      <c r="Z43">
        <v>29</v>
      </c>
      <c r="AA43">
        <v>70</v>
      </c>
    </row>
    <row r="44" spans="1:27" x14ac:dyDescent="0.25">
      <c r="A44" t="s">
        <v>61</v>
      </c>
      <c r="B44" t="s">
        <v>59</v>
      </c>
      <c r="C44" t="s">
        <v>38</v>
      </c>
      <c r="D44" t="s">
        <v>45</v>
      </c>
      <c r="E44" t="s">
        <v>36</v>
      </c>
      <c r="F44">
        <v>3</v>
      </c>
      <c r="G44" t="s">
        <v>32</v>
      </c>
      <c r="H44">
        <v>6</v>
      </c>
      <c r="K44" s="2">
        <v>3.4</v>
      </c>
      <c r="L44" s="3">
        <v>0.36</v>
      </c>
      <c r="M44" s="2">
        <f t="shared" si="2"/>
        <v>9.4444444444444446</v>
      </c>
      <c r="N44" s="2">
        <v>5.2</v>
      </c>
      <c r="O44" s="2">
        <v>3</v>
      </c>
      <c r="P44" s="4">
        <f t="shared" si="3"/>
        <v>30000</v>
      </c>
      <c r="Q44">
        <v>904</v>
      </c>
      <c r="R44" s="2">
        <v>3</v>
      </c>
      <c r="S44">
        <v>32</v>
      </c>
      <c r="W44">
        <v>1.1200000000000001</v>
      </c>
      <c r="Y44">
        <v>12</v>
      </c>
      <c r="Z44">
        <v>42</v>
      </c>
      <c r="AA44">
        <v>46</v>
      </c>
    </row>
    <row r="45" spans="1:27" x14ac:dyDescent="0.25">
      <c r="A45" t="s">
        <v>62</v>
      </c>
      <c r="B45" t="s">
        <v>59</v>
      </c>
      <c r="C45" t="s">
        <v>38</v>
      </c>
      <c r="D45" t="s">
        <v>45</v>
      </c>
      <c r="E45" t="s">
        <v>36</v>
      </c>
      <c r="F45">
        <v>3</v>
      </c>
      <c r="G45" t="s">
        <v>32</v>
      </c>
      <c r="H45">
        <v>6</v>
      </c>
      <c r="K45" s="2">
        <v>5.3</v>
      </c>
      <c r="L45" s="3">
        <v>0.53</v>
      </c>
      <c r="M45" s="2">
        <f t="shared" si="2"/>
        <v>10</v>
      </c>
      <c r="N45" s="2">
        <v>9.1</v>
      </c>
      <c r="O45" s="2">
        <v>5.3</v>
      </c>
      <c r="P45" s="4">
        <f t="shared" si="3"/>
        <v>53000</v>
      </c>
      <c r="Q45">
        <v>1056</v>
      </c>
      <c r="R45" s="2">
        <v>2</v>
      </c>
      <c r="S45">
        <v>53</v>
      </c>
      <c r="W45" s="3">
        <v>1.06</v>
      </c>
    </row>
    <row r="46" spans="1:27" x14ac:dyDescent="0.25">
      <c r="A46" t="s">
        <v>61</v>
      </c>
      <c r="B46" t="s">
        <v>59</v>
      </c>
      <c r="C46" t="s">
        <v>38</v>
      </c>
      <c r="D46" t="s">
        <v>45</v>
      </c>
      <c r="E46" t="s">
        <v>36</v>
      </c>
      <c r="F46">
        <v>3</v>
      </c>
      <c r="G46" t="s">
        <v>32</v>
      </c>
      <c r="H46">
        <v>7</v>
      </c>
      <c r="K46" s="2">
        <v>3</v>
      </c>
      <c r="L46" s="3">
        <v>0.33</v>
      </c>
      <c r="M46" s="2">
        <f t="shared" si="2"/>
        <v>9.0909090909090899</v>
      </c>
      <c r="N46" s="2">
        <v>4.8</v>
      </c>
      <c r="O46" s="2">
        <v>2.8</v>
      </c>
      <c r="P46" s="4">
        <f t="shared" si="3"/>
        <v>28000</v>
      </c>
      <c r="Q46">
        <v>731</v>
      </c>
      <c r="R46" s="2">
        <v>2.6</v>
      </c>
      <c r="S46">
        <v>31</v>
      </c>
      <c r="W46">
        <v>1.1599999999999999</v>
      </c>
    </row>
    <row r="47" spans="1:27" x14ac:dyDescent="0.25">
      <c r="A47" t="s">
        <v>62</v>
      </c>
      <c r="B47" t="s">
        <v>59</v>
      </c>
      <c r="C47" t="s">
        <v>38</v>
      </c>
      <c r="D47" t="s">
        <v>45</v>
      </c>
      <c r="E47" t="s">
        <v>36</v>
      </c>
      <c r="F47">
        <v>3</v>
      </c>
      <c r="G47" t="s">
        <v>32</v>
      </c>
      <c r="H47">
        <v>7</v>
      </c>
      <c r="K47" s="2">
        <v>4.9000000000000004</v>
      </c>
      <c r="L47" s="3">
        <v>0.5</v>
      </c>
      <c r="M47" s="2">
        <f t="shared" si="2"/>
        <v>9.8000000000000007</v>
      </c>
      <c r="N47" s="2">
        <v>8.5</v>
      </c>
      <c r="O47" s="2">
        <v>4.9000000000000004</v>
      </c>
      <c r="P47" s="4">
        <f t="shared" si="3"/>
        <v>49000</v>
      </c>
      <c r="Q47">
        <v>1065</v>
      </c>
      <c r="R47" s="2">
        <v>2.2000000000000002</v>
      </c>
      <c r="S47">
        <v>48</v>
      </c>
      <c r="W47" s="3">
        <v>1.02</v>
      </c>
    </row>
    <row r="48" spans="1:27" x14ac:dyDescent="0.25">
      <c r="A48" t="s">
        <v>61</v>
      </c>
      <c r="B48" t="s">
        <v>59</v>
      </c>
      <c r="C48" t="s">
        <v>38</v>
      </c>
      <c r="D48" t="s">
        <v>45</v>
      </c>
      <c r="E48" t="s">
        <v>36</v>
      </c>
      <c r="F48">
        <v>3</v>
      </c>
      <c r="G48" t="s">
        <v>32</v>
      </c>
      <c r="H48">
        <v>8</v>
      </c>
      <c r="K48" s="2">
        <v>2.8</v>
      </c>
      <c r="L48" s="3">
        <v>0.31</v>
      </c>
      <c r="M48" s="2">
        <f t="shared" si="2"/>
        <v>9.0322580645161281</v>
      </c>
      <c r="N48" s="2">
        <v>4.5999999999999996</v>
      </c>
      <c r="O48" s="2">
        <v>2.7</v>
      </c>
      <c r="P48" s="4">
        <f t="shared" si="3"/>
        <v>27000</v>
      </c>
      <c r="Q48">
        <v>890</v>
      </c>
      <c r="R48" s="2">
        <v>3.4</v>
      </c>
      <c r="S48">
        <v>28</v>
      </c>
      <c r="W48">
        <v>1.1100000000000001</v>
      </c>
    </row>
    <row r="49" spans="1:27" x14ac:dyDescent="0.25">
      <c r="A49" t="s">
        <v>62</v>
      </c>
      <c r="B49" t="s">
        <v>59</v>
      </c>
      <c r="C49" t="s">
        <v>38</v>
      </c>
      <c r="D49" t="s">
        <v>45</v>
      </c>
      <c r="E49" t="s">
        <v>36</v>
      </c>
      <c r="F49">
        <v>3</v>
      </c>
      <c r="G49" t="s">
        <v>32</v>
      </c>
      <c r="H49">
        <v>8</v>
      </c>
      <c r="K49" s="2">
        <v>4.0999999999999996</v>
      </c>
      <c r="L49" s="3">
        <v>0.41</v>
      </c>
      <c r="M49" s="2">
        <f t="shared" si="2"/>
        <v>10</v>
      </c>
      <c r="N49" s="2">
        <v>7</v>
      </c>
      <c r="O49" s="2">
        <v>4</v>
      </c>
      <c r="P49" s="4">
        <f t="shared" si="3"/>
        <v>40000</v>
      </c>
      <c r="Q49">
        <v>944</v>
      </c>
      <c r="R49" s="2">
        <v>2.2999999999999998</v>
      </c>
      <c r="S49">
        <v>43</v>
      </c>
      <c r="W49" s="3">
        <v>1.1299999999999999</v>
      </c>
      <c r="Y49">
        <v>1</v>
      </c>
      <c r="Z49">
        <v>35</v>
      </c>
      <c r="AA49">
        <v>64</v>
      </c>
    </row>
    <row r="50" spans="1:27" x14ac:dyDescent="0.25">
      <c r="A50" t="s">
        <v>61</v>
      </c>
      <c r="B50" t="s">
        <v>59</v>
      </c>
      <c r="C50" t="s">
        <v>38</v>
      </c>
      <c r="D50" t="s">
        <v>45</v>
      </c>
      <c r="E50" t="s">
        <v>36</v>
      </c>
      <c r="F50">
        <v>3</v>
      </c>
      <c r="G50" t="s">
        <v>66</v>
      </c>
      <c r="H50">
        <v>1</v>
      </c>
      <c r="K50" s="2">
        <v>3.2</v>
      </c>
      <c r="L50" s="3">
        <v>0.28999999999999998</v>
      </c>
      <c r="M50" s="2">
        <f t="shared" si="2"/>
        <v>11.03448275862069</v>
      </c>
      <c r="N50" s="2">
        <v>4.2</v>
      </c>
      <c r="O50" s="2">
        <v>2.4</v>
      </c>
      <c r="P50" s="4">
        <f t="shared" si="3"/>
        <v>24000</v>
      </c>
      <c r="Q50">
        <v>861</v>
      </c>
      <c r="R50" s="2">
        <v>3.5</v>
      </c>
      <c r="S50">
        <v>28</v>
      </c>
      <c r="T50" s="2">
        <v>41.6</v>
      </c>
      <c r="U50">
        <v>228</v>
      </c>
      <c r="V50">
        <v>385</v>
      </c>
      <c r="W50">
        <v>1.19</v>
      </c>
      <c r="X50" s="2">
        <v>7.6</v>
      </c>
    </row>
    <row r="51" spans="1:27" x14ac:dyDescent="0.25">
      <c r="A51" t="s">
        <v>62</v>
      </c>
      <c r="B51" t="s">
        <v>59</v>
      </c>
      <c r="C51" t="s">
        <v>38</v>
      </c>
      <c r="D51" t="s">
        <v>45</v>
      </c>
      <c r="E51" t="s">
        <v>36</v>
      </c>
      <c r="F51">
        <v>3</v>
      </c>
      <c r="G51" t="s">
        <v>66</v>
      </c>
      <c r="H51">
        <v>1</v>
      </c>
      <c r="K51" s="2">
        <v>3.5</v>
      </c>
      <c r="L51" s="3">
        <v>0.37</v>
      </c>
      <c r="M51" s="2">
        <f t="shared" si="2"/>
        <v>9.4594594594594597</v>
      </c>
      <c r="N51" s="2">
        <v>5.9</v>
      </c>
      <c r="O51" s="2">
        <v>3.4</v>
      </c>
      <c r="P51" s="4">
        <f t="shared" si="3"/>
        <v>34000</v>
      </c>
      <c r="Q51">
        <v>754</v>
      </c>
      <c r="R51" s="2">
        <v>2.2000000000000002</v>
      </c>
      <c r="S51">
        <v>37</v>
      </c>
      <c r="T51" s="2">
        <v>7.6</v>
      </c>
      <c r="U51">
        <v>203</v>
      </c>
      <c r="V51">
        <v>372</v>
      </c>
      <c r="W51" s="3">
        <v>1.1299999999999999</v>
      </c>
      <c r="X51" s="2">
        <v>6.3</v>
      </c>
    </row>
    <row r="52" spans="1:27" x14ac:dyDescent="0.25">
      <c r="A52" t="s">
        <v>61</v>
      </c>
      <c r="B52" t="s">
        <v>59</v>
      </c>
      <c r="C52" t="s">
        <v>38</v>
      </c>
      <c r="D52" t="s">
        <v>45</v>
      </c>
      <c r="E52" t="s">
        <v>36</v>
      </c>
      <c r="F52">
        <v>3</v>
      </c>
      <c r="G52" t="s">
        <v>66</v>
      </c>
      <c r="H52">
        <v>2</v>
      </c>
      <c r="K52" s="2">
        <v>3.2</v>
      </c>
      <c r="L52" s="3">
        <v>0.27</v>
      </c>
      <c r="M52" s="2">
        <f t="shared" si="2"/>
        <v>11.851851851851851</v>
      </c>
      <c r="N52" s="2">
        <v>4</v>
      </c>
      <c r="O52" s="2">
        <v>2.2999999999999998</v>
      </c>
      <c r="P52" s="4">
        <f t="shared" si="3"/>
        <v>23000</v>
      </c>
      <c r="Q52">
        <v>791</v>
      </c>
      <c r="R52" s="2">
        <v>3.4</v>
      </c>
      <c r="S52">
        <v>26</v>
      </c>
      <c r="T52" s="2">
        <v>55</v>
      </c>
      <c r="U52">
        <v>268</v>
      </c>
      <c r="V52">
        <v>465</v>
      </c>
      <c r="W52">
        <v>1.21</v>
      </c>
      <c r="X52" s="2">
        <v>7.3</v>
      </c>
      <c r="Y52">
        <v>18</v>
      </c>
      <c r="Z52">
        <v>44</v>
      </c>
      <c r="AA52">
        <v>38</v>
      </c>
    </row>
    <row r="53" spans="1:27" x14ac:dyDescent="0.25">
      <c r="A53" t="s">
        <v>62</v>
      </c>
      <c r="B53" t="s">
        <v>59</v>
      </c>
      <c r="C53" t="s">
        <v>38</v>
      </c>
      <c r="D53" t="s">
        <v>45</v>
      </c>
      <c r="E53" t="s">
        <v>36</v>
      </c>
      <c r="F53">
        <v>3</v>
      </c>
      <c r="G53" t="s">
        <v>66</v>
      </c>
      <c r="H53">
        <v>2</v>
      </c>
      <c r="K53" s="2">
        <v>2.8</v>
      </c>
      <c r="L53" s="3">
        <v>0.28999999999999998</v>
      </c>
      <c r="M53" s="2">
        <f t="shared" si="2"/>
        <v>9.6551724137931032</v>
      </c>
      <c r="N53" s="2">
        <v>4.7</v>
      </c>
      <c r="O53" s="2">
        <v>2.7</v>
      </c>
      <c r="P53" s="4">
        <f t="shared" si="3"/>
        <v>27000</v>
      </c>
      <c r="Q53">
        <v>733</v>
      </c>
      <c r="R53" s="2">
        <v>2.7</v>
      </c>
      <c r="S53">
        <v>30</v>
      </c>
      <c r="T53" s="2">
        <v>5.8</v>
      </c>
      <c r="U53">
        <v>182</v>
      </c>
      <c r="V53">
        <v>396</v>
      </c>
      <c r="W53" s="3">
        <v>1.17</v>
      </c>
      <c r="X53" s="2">
        <v>6.1</v>
      </c>
    </row>
    <row r="54" spans="1:27" x14ac:dyDescent="0.25">
      <c r="A54" t="s">
        <v>61</v>
      </c>
      <c r="B54" t="s">
        <v>59</v>
      </c>
      <c r="C54" t="s">
        <v>38</v>
      </c>
      <c r="D54" t="s">
        <v>45</v>
      </c>
      <c r="E54" t="s">
        <v>36</v>
      </c>
      <c r="F54">
        <v>3</v>
      </c>
      <c r="G54" t="s">
        <v>66</v>
      </c>
      <c r="H54">
        <v>3</v>
      </c>
      <c r="K54" s="2">
        <v>3.3</v>
      </c>
      <c r="L54" s="3">
        <v>0.37</v>
      </c>
      <c r="M54" s="2">
        <f t="shared" si="2"/>
        <v>8.9189189189189193</v>
      </c>
      <c r="N54" s="2">
        <v>5.4</v>
      </c>
      <c r="O54" s="2">
        <v>3.1</v>
      </c>
      <c r="P54" s="4">
        <f t="shared" si="3"/>
        <v>31000</v>
      </c>
      <c r="Q54">
        <v>898</v>
      </c>
      <c r="R54" s="2">
        <v>2.9</v>
      </c>
      <c r="S54">
        <v>34</v>
      </c>
      <c r="T54" s="2">
        <v>6.2</v>
      </c>
      <c r="U54">
        <v>149</v>
      </c>
      <c r="V54">
        <v>246</v>
      </c>
      <c r="W54">
        <v>1.1399999999999999</v>
      </c>
      <c r="X54" s="2">
        <v>7.3</v>
      </c>
      <c r="Y54">
        <v>18</v>
      </c>
      <c r="Z54">
        <v>44</v>
      </c>
      <c r="AA54">
        <v>38</v>
      </c>
    </row>
    <row r="55" spans="1:27" x14ac:dyDescent="0.25">
      <c r="A55" t="s">
        <v>62</v>
      </c>
      <c r="B55" t="s">
        <v>59</v>
      </c>
      <c r="C55" t="s">
        <v>38</v>
      </c>
      <c r="D55" t="s">
        <v>45</v>
      </c>
      <c r="E55" t="s">
        <v>36</v>
      </c>
      <c r="F55">
        <v>3</v>
      </c>
      <c r="G55" t="s">
        <v>66</v>
      </c>
      <c r="H55">
        <v>3</v>
      </c>
      <c r="K55" s="2">
        <v>3</v>
      </c>
      <c r="L55" s="3">
        <v>0.31</v>
      </c>
      <c r="M55" s="2">
        <f t="shared" si="2"/>
        <v>9.67741935483871</v>
      </c>
      <c r="N55" s="2">
        <v>5.2</v>
      </c>
      <c r="O55" s="2">
        <v>3</v>
      </c>
      <c r="P55" s="4">
        <f t="shared" si="3"/>
        <v>30000</v>
      </c>
      <c r="Q55">
        <v>694</v>
      </c>
      <c r="R55" s="2">
        <v>2.2999999999999998</v>
      </c>
      <c r="S55">
        <v>33</v>
      </c>
      <c r="T55" s="2">
        <v>8.1999999999999993</v>
      </c>
      <c r="U55">
        <v>180</v>
      </c>
      <c r="V55">
        <v>390</v>
      </c>
      <c r="W55" s="3">
        <v>1.17</v>
      </c>
      <c r="X55" s="2">
        <v>6.1</v>
      </c>
      <c r="Y55">
        <v>1</v>
      </c>
      <c r="Z55">
        <v>27</v>
      </c>
      <c r="AA55">
        <v>72</v>
      </c>
    </row>
    <row r="56" spans="1:27" x14ac:dyDescent="0.25">
      <c r="A56" t="s">
        <v>61</v>
      </c>
      <c r="B56" t="s">
        <v>59</v>
      </c>
      <c r="C56" t="s">
        <v>38</v>
      </c>
      <c r="D56" t="s">
        <v>45</v>
      </c>
      <c r="E56" t="s">
        <v>36</v>
      </c>
      <c r="F56">
        <v>3</v>
      </c>
      <c r="G56" t="s">
        <v>66</v>
      </c>
      <c r="H56">
        <v>4</v>
      </c>
      <c r="K56" s="2">
        <v>2.5</v>
      </c>
      <c r="L56" s="3">
        <v>0.26</v>
      </c>
      <c r="M56" s="2">
        <f t="shared" si="2"/>
        <v>9.615384615384615</v>
      </c>
      <c r="N56" s="2">
        <v>4.4000000000000004</v>
      </c>
      <c r="O56" s="2">
        <v>2.5</v>
      </c>
      <c r="P56" s="4">
        <f t="shared" si="3"/>
        <v>25000</v>
      </c>
      <c r="Q56">
        <v>610</v>
      </c>
      <c r="R56" s="2">
        <v>2.4</v>
      </c>
      <c r="S56">
        <v>27</v>
      </c>
      <c r="W56">
        <v>1.1100000000000001</v>
      </c>
    </row>
    <row r="57" spans="1:27" x14ac:dyDescent="0.25">
      <c r="A57" t="s">
        <v>62</v>
      </c>
      <c r="B57" t="s">
        <v>59</v>
      </c>
      <c r="C57" t="s">
        <v>38</v>
      </c>
      <c r="D57" t="s">
        <v>45</v>
      </c>
      <c r="E57" t="s">
        <v>36</v>
      </c>
      <c r="F57">
        <v>3</v>
      </c>
      <c r="G57" t="s">
        <v>66</v>
      </c>
      <c r="H57">
        <v>4</v>
      </c>
      <c r="K57" s="2">
        <v>3.1</v>
      </c>
      <c r="L57" s="3">
        <v>0.3</v>
      </c>
      <c r="M57" s="2">
        <f t="shared" si="2"/>
        <v>10.333333333333334</v>
      </c>
      <c r="N57" s="2">
        <v>5.3</v>
      </c>
      <c r="O57" s="2">
        <v>3.1</v>
      </c>
      <c r="P57" s="4">
        <f t="shared" si="3"/>
        <v>31000</v>
      </c>
      <c r="Q57">
        <v>595</v>
      </c>
      <c r="R57" s="2">
        <v>1.9</v>
      </c>
      <c r="S57">
        <v>32</v>
      </c>
      <c r="W57" s="3">
        <v>1.1100000000000001</v>
      </c>
    </row>
    <row r="58" spans="1:27" x14ac:dyDescent="0.25">
      <c r="A58" t="s">
        <v>61</v>
      </c>
      <c r="B58" t="s">
        <v>59</v>
      </c>
      <c r="C58" t="s">
        <v>38</v>
      </c>
      <c r="D58" t="s">
        <v>45</v>
      </c>
      <c r="E58" t="s">
        <v>36</v>
      </c>
      <c r="F58">
        <v>3</v>
      </c>
      <c r="G58" t="s">
        <v>66</v>
      </c>
      <c r="H58">
        <v>5</v>
      </c>
      <c r="K58" s="2">
        <v>2.2999999999999998</v>
      </c>
      <c r="L58" s="3">
        <v>0.23</v>
      </c>
      <c r="M58" s="2">
        <f t="shared" si="2"/>
        <v>9.9999999999999982</v>
      </c>
      <c r="N58" s="2">
        <v>3.9</v>
      </c>
      <c r="O58" s="2">
        <v>2.2999999999999998</v>
      </c>
      <c r="P58" s="4">
        <f t="shared" si="3"/>
        <v>23000</v>
      </c>
      <c r="Q58">
        <v>509</v>
      </c>
      <c r="R58" s="2">
        <v>2.2000000000000002</v>
      </c>
      <c r="S58">
        <v>25</v>
      </c>
      <c r="W58">
        <v>1.1299999999999999</v>
      </c>
    </row>
    <row r="59" spans="1:27" x14ac:dyDescent="0.25">
      <c r="A59" t="s">
        <v>62</v>
      </c>
      <c r="B59" t="s">
        <v>59</v>
      </c>
      <c r="C59" t="s">
        <v>38</v>
      </c>
      <c r="D59" t="s">
        <v>45</v>
      </c>
      <c r="E59" t="s">
        <v>36</v>
      </c>
      <c r="F59">
        <v>3</v>
      </c>
      <c r="G59" t="s">
        <v>66</v>
      </c>
      <c r="H59">
        <v>5</v>
      </c>
      <c r="K59" s="2">
        <v>3.1</v>
      </c>
      <c r="L59" s="3">
        <v>0.32</v>
      </c>
      <c r="M59" s="2">
        <f t="shared" si="2"/>
        <v>9.6875</v>
      </c>
      <c r="N59" s="2">
        <v>5.4</v>
      </c>
      <c r="O59" s="2">
        <v>3.1</v>
      </c>
      <c r="P59" s="4">
        <f t="shared" si="3"/>
        <v>31000</v>
      </c>
      <c r="Q59">
        <v>644</v>
      </c>
      <c r="R59" s="2">
        <v>2.1</v>
      </c>
      <c r="S59">
        <v>33</v>
      </c>
      <c r="W59" s="3">
        <v>1.1200000000000001</v>
      </c>
      <c r="Y59">
        <v>1</v>
      </c>
      <c r="Z59">
        <v>26</v>
      </c>
      <c r="AA59">
        <v>73</v>
      </c>
    </row>
    <row r="60" spans="1:27" x14ac:dyDescent="0.25">
      <c r="A60" t="s">
        <v>61</v>
      </c>
      <c r="B60" t="s">
        <v>59</v>
      </c>
      <c r="C60" t="s">
        <v>38</v>
      </c>
      <c r="D60" t="s">
        <v>45</v>
      </c>
      <c r="E60" t="s">
        <v>36</v>
      </c>
      <c r="F60">
        <v>3</v>
      </c>
      <c r="G60" t="s">
        <v>66</v>
      </c>
      <c r="H60">
        <v>6</v>
      </c>
      <c r="K60" s="2">
        <v>2</v>
      </c>
      <c r="L60" s="3">
        <v>0.2</v>
      </c>
      <c r="M60" s="2">
        <f t="shared" si="2"/>
        <v>10</v>
      </c>
      <c r="N60" s="2">
        <v>3.4</v>
      </c>
      <c r="O60" s="2">
        <v>2</v>
      </c>
      <c r="P60" s="4">
        <f t="shared" si="3"/>
        <v>20000</v>
      </c>
      <c r="Q60">
        <v>482</v>
      </c>
      <c r="R60" s="2">
        <v>2.5</v>
      </c>
      <c r="S60">
        <v>22</v>
      </c>
      <c r="W60">
        <v>1.18</v>
      </c>
    </row>
    <row r="61" spans="1:27" x14ac:dyDescent="0.25">
      <c r="A61" t="s">
        <v>62</v>
      </c>
      <c r="B61" t="s">
        <v>59</v>
      </c>
      <c r="C61" t="s">
        <v>38</v>
      </c>
      <c r="D61" t="s">
        <v>45</v>
      </c>
      <c r="E61" t="s">
        <v>36</v>
      </c>
      <c r="F61">
        <v>3</v>
      </c>
      <c r="G61" t="s">
        <v>66</v>
      </c>
      <c r="H61">
        <v>6</v>
      </c>
      <c r="K61" s="2">
        <v>3.1</v>
      </c>
      <c r="L61" s="3">
        <v>0.32</v>
      </c>
      <c r="M61" s="2">
        <f t="shared" si="2"/>
        <v>9.6875</v>
      </c>
      <c r="N61" s="2">
        <v>5.4</v>
      </c>
      <c r="O61" s="2">
        <v>3.1</v>
      </c>
      <c r="P61" s="4">
        <f t="shared" si="3"/>
        <v>31000</v>
      </c>
      <c r="Q61">
        <v>649</v>
      </c>
      <c r="R61" s="2">
        <v>2.1</v>
      </c>
      <c r="S61">
        <v>33</v>
      </c>
      <c r="W61" s="3">
        <v>1.1000000000000001</v>
      </c>
    </row>
    <row r="62" spans="1:27" x14ac:dyDescent="0.25">
      <c r="A62" t="s">
        <v>61</v>
      </c>
      <c r="B62" t="s">
        <v>59</v>
      </c>
      <c r="C62" t="s">
        <v>38</v>
      </c>
      <c r="D62" t="s">
        <v>45</v>
      </c>
      <c r="E62" t="s">
        <v>36</v>
      </c>
      <c r="F62">
        <v>3</v>
      </c>
      <c r="G62" t="s">
        <v>66</v>
      </c>
      <c r="H62">
        <v>7</v>
      </c>
      <c r="K62" s="2">
        <v>2.2000000000000002</v>
      </c>
      <c r="L62" s="3">
        <v>0.22</v>
      </c>
      <c r="M62" s="2">
        <f t="shared" si="2"/>
        <v>10</v>
      </c>
      <c r="N62" s="2">
        <v>3.8</v>
      </c>
      <c r="O62" s="2">
        <v>2.2000000000000002</v>
      </c>
      <c r="P62" s="4">
        <f t="shared" si="3"/>
        <v>22000</v>
      </c>
      <c r="Q62">
        <v>550</v>
      </c>
      <c r="R62" s="2">
        <v>2.5</v>
      </c>
      <c r="S62">
        <v>25</v>
      </c>
      <c r="W62">
        <v>1.21</v>
      </c>
      <c r="Y62">
        <v>1</v>
      </c>
      <c r="Z62">
        <v>35</v>
      </c>
      <c r="AA62">
        <v>64</v>
      </c>
    </row>
    <row r="63" spans="1:27" x14ac:dyDescent="0.25">
      <c r="A63" t="s">
        <v>62</v>
      </c>
      <c r="B63" t="s">
        <v>59</v>
      </c>
      <c r="C63" t="s">
        <v>38</v>
      </c>
      <c r="D63" t="s">
        <v>45</v>
      </c>
      <c r="E63" t="s">
        <v>36</v>
      </c>
      <c r="F63">
        <v>3</v>
      </c>
      <c r="G63" t="s">
        <v>66</v>
      </c>
      <c r="H63">
        <v>7</v>
      </c>
      <c r="K63" s="2">
        <v>3.3</v>
      </c>
      <c r="L63" s="3">
        <v>0.35</v>
      </c>
      <c r="M63" s="2">
        <f t="shared" si="2"/>
        <v>9.4285714285714288</v>
      </c>
      <c r="N63" s="2">
        <v>5.7</v>
      </c>
      <c r="O63" s="2">
        <v>3.3</v>
      </c>
      <c r="P63" s="4">
        <f t="shared" si="3"/>
        <v>33000</v>
      </c>
      <c r="Q63">
        <v>684</v>
      </c>
      <c r="R63" s="2">
        <v>2.1</v>
      </c>
      <c r="S63">
        <v>34</v>
      </c>
      <c r="W63" s="3">
        <v>1.1000000000000001</v>
      </c>
      <c r="Y63">
        <v>1</v>
      </c>
      <c r="Z63">
        <v>30</v>
      </c>
      <c r="AA63">
        <v>69</v>
      </c>
    </row>
    <row r="64" spans="1:27" x14ac:dyDescent="0.25">
      <c r="A64" t="s">
        <v>61</v>
      </c>
      <c r="B64" t="s">
        <v>59</v>
      </c>
      <c r="C64" t="s">
        <v>38</v>
      </c>
      <c r="D64" t="s">
        <v>45</v>
      </c>
      <c r="E64" t="s">
        <v>36</v>
      </c>
      <c r="F64">
        <v>3</v>
      </c>
      <c r="G64" t="s">
        <v>66</v>
      </c>
      <c r="H64">
        <v>8</v>
      </c>
      <c r="K64" s="2">
        <v>2.2000000000000002</v>
      </c>
      <c r="L64" s="3">
        <v>0.22</v>
      </c>
      <c r="M64" s="2">
        <f t="shared" si="2"/>
        <v>10</v>
      </c>
      <c r="N64" s="2">
        <v>3.7</v>
      </c>
      <c r="O64" s="2">
        <v>2.2000000000000002</v>
      </c>
      <c r="P64" s="4">
        <f t="shared" si="3"/>
        <v>22000</v>
      </c>
      <c r="Q64">
        <v>595</v>
      </c>
      <c r="R64" s="2">
        <v>2.7</v>
      </c>
      <c r="S64">
        <v>24</v>
      </c>
      <c r="W64">
        <v>1.17</v>
      </c>
    </row>
    <row r="65" spans="1:27" x14ac:dyDescent="0.25">
      <c r="A65" t="s">
        <v>62</v>
      </c>
      <c r="B65" t="s">
        <v>59</v>
      </c>
      <c r="C65" t="s">
        <v>38</v>
      </c>
      <c r="D65" t="s">
        <v>45</v>
      </c>
      <c r="E65" t="s">
        <v>36</v>
      </c>
      <c r="F65">
        <v>3</v>
      </c>
      <c r="G65" t="s">
        <v>66</v>
      </c>
      <c r="H65">
        <v>8</v>
      </c>
      <c r="K65" s="2">
        <v>3</v>
      </c>
      <c r="L65" s="3">
        <v>0.32</v>
      </c>
      <c r="M65" s="2">
        <f t="shared" si="2"/>
        <v>9.375</v>
      </c>
      <c r="N65" s="2">
        <v>5.0999999999999996</v>
      </c>
      <c r="O65" s="2">
        <v>3</v>
      </c>
      <c r="P65" s="4">
        <f t="shared" si="3"/>
        <v>30000</v>
      </c>
      <c r="Q65">
        <v>653</v>
      </c>
      <c r="R65" s="2">
        <v>2.2000000000000002</v>
      </c>
      <c r="S65">
        <v>32</v>
      </c>
      <c r="W65" s="3">
        <v>1.1399999999999999</v>
      </c>
    </row>
    <row r="66" spans="1:27" x14ac:dyDescent="0.25">
      <c r="A66" t="s">
        <v>57</v>
      </c>
      <c r="B66" t="s">
        <v>28</v>
      </c>
      <c r="C66" t="s">
        <v>29</v>
      </c>
      <c r="D66" t="s">
        <v>30</v>
      </c>
      <c r="E66" t="s">
        <v>36</v>
      </c>
      <c r="F66">
        <v>4</v>
      </c>
      <c r="G66" t="s">
        <v>32</v>
      </c>
      <c r="H66">
        <v>1</v>
      </c>
      <c r="K66">
        <v>2.2999999999999998</v>
      </c>
      <c r="L66" s="3">
        <v>0.23</v>
      </c>
      <c r="M66" s="2">
        <f t="shared" ref="M66:M97" si="4">K66/L66</f>
        <v>9.9999999999999982</v>
      </c>
      <c r="N66" s="2">
        <v>4</v>
      </c>
      <c r="O66" s="2">
        <v>2.2999999999999998</v>
      </c>
      <c r="P66" s="4">
        <f t="shared" ref="P66:P97" si="5">O66*10000</f>
        <v>23000</v>
      </c>
      <c r="Q66">
        <v>488</v>
      </c>
      <c r="R66" s="2">
        <v>2.1</v>
      </c>
      <c r="S66">
        <v>24</v>
      </c>
      <c r="T66" s="2">
        <v>18.2</v>
      </c>
      <c r="U66">
        <v>282</v>
      </c>
      <c r="V66">
        <v>151</v>
      </c>
      <c r="W66" s="3">
        <v>1.1000000000000001</v>
      </c>
      <c r="X66">
        <v>5.8</v>
      </c>
      <c r="Y66">
        <v>6</v>
      </c>
      <c r="Z66">
        <v>44</v>
      </c>
      <c r="AA66">
        <v>50</v>
      </c>
    </row>
    <row r="67" spans="1:27" x14ac:dyDescent="0.25">
      <c r="A67" t="s">
        <v>58</v>
      </c>
      <c r="B67" t="s">
        <v>59</v>
      </c>
      <c r="C67" t="s">
        <v>38</v>
      </c>
      <c r="D67" t="s">
        <v>60</v>
      </c>
      <c r="E67" t="s">
        <v>36</v>
      </c>
      <c r="F67">
        <v>4</v>
      </c>
      <c r="G67" t="s">
        <v>32</v>
      </c>
      <c r="H67">
        <v>1</v>
      </c>
      <c r="K67" s="2">
        <v>5.7</v>
      </c>
      <c r="L67" s="3">
        <v>0.56999999999999995</v>
      </c>
      <c r="M67" s="2">
        <f t="shared" si="4"/>
        <v>10.000000000000002</v>
      </c>
      <c r="N67" s="2">
        <v>9.6999999999999993</v>
      </c>
      <c r="O67" s="2">
        <v>5.6</v>
      </c>
      <c r="P67" s="4">
        <f t="shared" si="5"/>
        <v>56000</v>
      </c>
      <c r="Q67">
        <v>1116</v>
      </c>
      <c r="R67" s="2">
        <v>2</v>
      </c>
      <c r="S67">
        <v>54</v>
      </c>
      <c r="T67" s="2">
        <v>21.2</v>
      </c>
      <c r="U67">
        <v>176</v>
      </c>
      <c r="V67">
        <v>239</v>
      </c>
      <c r="W67">
        <v>1.01</v>
      </c>
      <c r="X67" s="2">
        <v>6.8</v>
      </c>
    </row>
    <row r="68" spans="1:27" x14ac:dyDescent="0.25">
      <c r="A68" t="s">
        <v>57</v>
      </c>
      <c r="B68" t="s">
        <v>28</v>
      </c>
      <c r="C68" t="s">
        <v>29</v>
      </c>
      <c r="D68" t="s">
        <v>30</v>
      </c>
      <c r="E68" t="s">
        <v>36</v>
      </c>
      <c r="F68">
        <v>4</v>
      </c>
      <c r="G68" t="s">
        <v>32</v>
      </c>
      <c r="H68">
        <v>2</v>
      </c>
      <c r="K68">
        <v>2.2999999999999998</v>
      </c>
      <c r="L68" s="3">
        <v>0.23</v>
      </c>
      <c r="M68" s="2">
        <f t="shared" si="4"/>
        <v>9.9999999999999982</v>
      </c>
      <c r="N68" s="2">
        <v>3.9</v>
      </c>
      <c r="O68" s="2">
        <v>2.2999999999999998</v>
      </c>
      <c r="P68" s="4">
        <f t="shared" si="5"/>
        <v>23000</v>
      </c>
      <c r="Q68">
        <v>474</v>
      </c>
      <c r="R68" s="2">
        <v>2.1</v>
      </c>
      <c r="S68">
        <v>23</v>
      </c>
      <c r="T68" s="2">
        <v>8.8000000000000007</v>
      </c>
      <c r="U68">
        <v>165</v>
      </c>
      <c r="V68">
        <v>170</v>
      </c>
      <c r="W68" s="3">
        <v>1.08</v>
      </c>
      <c r="X68">
        <v>6.1</v>
      </c>
    </row>
    <row r="69" spans="1:27" x14ac:dyDescent="0.25">
      <c r="A69" t="s">
        <v>58</v>
      </c>
      <c r="B69" t="s">
        <v>59</v>
      </c>
      <c r="C69" t="s">
        <v>38</v>
      </c>
      <c r="D69" t="s">
        <v>60</v>
      </c>
      <c r="E69" t="s">
        <v>36</v>
      </c>
      <c r="F69">
        <v>4</v>
      </c>
      <c r="G69" t="s">
        <v>32</v>
      </c>
      <c r="H69">
        <v>2</v>
      </c>
      <c r="K69" s="2">
        <v>4.8</v>
      </c>
      <c r="L69" s="3">
        <v>0.5</v>
      </c>
      <c r="M69" s="2">
        <f t="shared" si="4"/>
        <v>9.6</v>
      </c>
      <c r="N69" s="2">
        <v>8.1999999999999993</v>
      </c>
      <c r="O69" s="2">
        <v>4.8</v>
      </c>
      <c r="P69" s="4">
        <f t="shared" si="5"/>
        <v>48000</v>
      </c>
      <c r="Q69">
        <v>926</v>
      </c>
      <c r="R69" s="2">
        <v>1.9</v>
      </c>
      <c r="S69">
        <v>47</v>
      </c>
      <c r="T69" s="2">
        <v>11.2</v>
      </c>
      <c r="U69">
        <v>154</v>
      </c>
      <c r="V69">
        <v>244</v>
      </c>
      <c r="W69">
        <v>1.04</v>
      </c>
      <c r="X69" s="2">
        <v>6.7</v>
      </c>
    </row>
    <row r="70" spans="1:27" x14ac:dyDescent="0.25">
      <c r="A70" t="s">
        <v>57</v>
      </c>
      <c r="B70" t="s">
        <v>28</v>
      </c>
      <c r="C70" t="s">
        <v>29</v>
      </c>
      <c r="D70" t="s">
        <v>30</v>
      </c>
      <c r="E70" t="s">
        <v>36</v>
      </c>
      <c r="F70">
        <v>4</v>
      </c>
      <c r="G70" t="s">
        <v>32</v>
      </c>
      <c r="H70">
        <v>3</v>
      </c>
      <c r="K70">
        <v>2.2000000000000002</v>
      </c>
      <c r="L70" s="3">
        <v>0.23</v>
      </c>
      <c r="M70" s="2">
        <f t="shared" si="4"/>
        <v>9.5652173913043477</v>
      </c>
      <c r="N70" s="2">
        <v>3.8</v>
      </c>
      <c r="O70" s="2">
        <v>2.2000000000000002</v>
      </c>
      <c r="P70" s="4">
        <f t="shared" si="5"/>
        <v>22000</v>
      </c>
      <c r="Q70">
        <v>521</v>
      </c>
      <c r="R70" s="2">
        <v>2.4</v>
      </c>
      <c r="S70">
        <v>23</v>
      </c>
      <c r="T70" s="2">
        <v>17.600000000000001</v>
      </c>
      <c r="U70">
        <v>198</v>
      </c>
      <c r="V70">
        <v>174</v>
      </c>
      <c r="W70" s="3">
        <v>1.0900000000000001</v>
      </c>
      <c r="X70">
        <v>6.4</v>
      </c>
    </row>
    <row r="71" spans="1:27" x14ac:dyDescent="0.25">
      <c r="A71" t="s">
        <v>58</v>
      </c>
      <c r="B71" t="s">
        <v>59</v>
      </c>
      <c r="C71" t="s">
        <v>38</v>
      </c>
      <c r="D71" t="s">
        <v>60</v>
      </c>
      <c r="E71" t="s">
        <v>36</v>
      </c>
      <c r="F71">
        <v>4</v>
      </c>
      <c r="G71" t="s">
        <v>32</v>
      </c>
      <c r="H71">
        <v>3</v>
      </c>
      <c r="K71" s="2">
        <v>4.3</v>
      </c>
      <c r="L71" s="3">
        <v>0.45</v>
      </c>
      <c r="M71" s="2">
        <f t="shared" si="4"/>
        <v>9.5555555555555554</v>
      </c>
      <c r="N71" s="2">
        <v>7.3</v>
      </c>
      <c r="O71" s="2">
        <v>4.3</v>
      </c>
      <c r="P71" s="4">
        <f t="shared" si="5"/>
        <v>43000</v>
      </c>
      <c r="Q71">
        <v>851</v>
      </c>
      <c r="R71" s="2">
        <v>2</v>
      </c>
      <c r="S71">
        <v>45</v>
      </c>
      <c r="T71" s="2">
        <v>13.4</v>
      </c>
      <c r="U71">
        <v>143</v>
      </c>
      <c r="V71">
        <v>194</v>
      </c>
      <c r="W71" s="3">
        <v>1.1000000000000001</v>
      </c>
      <c r="X71" s="2">
        <v>7.1</v>
      </c>
      <c r="Y71">
        <v>2</v>
      </c>
      <c r="Z71">
        <v>37</v>
      </c>
      <c r="AA71">
        <v>61</v>
      </c>
    </row>
    <row r="72" spans="1:27" x14ac:dyDescent="0.25">
      <c r="A72" t="s">
        <v>57</v>
      </c>
      <c r="B72" t="s">
        <v>28</v>
      </c>
      <c r="C72" t="s">
        <v>29</v>
      </c>
      <c r="D72" t="s">
        <v>30</v>
      </c>
      <c r="E72" t="s">
        <v>36</v>
      </c>
      <c r="F72">
        <v>4</v>
      </c>
      <c r="G72" t="s">
        <v>32</v>
      </c>
      <c r="H72">
        <v>4</v>
      </c>
      <c r="K72">
        <v>2.5</v>
      </c>
      <c r="L72" s="3">
        <v>0.25</v>
      </c>
      <c r="M72" s="2">
        <f t="shared" si="4"/>
        <v>10</v>
      </c>
      <c r="N72" s="2">
        <v>4.3</v>
      </c>
      <c r="O72" s="2">
        <v>2.5</v>
      </c>
      <c r="P72" s="4">
        <f t="shared" si="5"/>
        <v>25000</v>
      </c>
      <c r="Q72">
        <v>644</v>
      </c>
      <c r="R72" s="2">
        <v>2.6</v>
      </c>
      <c r="S72">
        <v>26</v>
      </c>
      <c r="W72" s="3">
        <v>1.08</v>
      </c>
      <c r="Y72">
        <v>4</v>
      </c>
      <c r="Z72">
        <v>43</v>
      </c>
      <c r="AA72">
        <v>53</v>
      </c>
    </row>
    <row r="73" spans="1:27" x14ac:dyDescent="0.25">
      <c r="A73" t="s">
        <v>58</v>
      </c>
      <c r="B73" t="s">
        <v>59</v>
      </c>
      <c r="C73" t="s">
        <v>38</v>
      </c>
      <c r="D73" t="s">
        <v>60</v>
      </c>
      <c r="E73" t="s">
        <v>36</v>
      </c>
      <c r="F73">
        <v>4</v>
      </c>
      <c r="G73" t="s">
        <v>32</v>
      </c>
      <c r="H73">
        <v>4</v>
      </c>
      <c r="K73" s="2">
        <v>4.5999999999999996</v>
      </c>
      <c r="L73" s="3">
        <v>0.48</v>
      </c>
      <c r="M73" s="2">
        <f t="shared" si="4"/>
        <v>9.5833333333333321</v>
      </c>
      <c r="N73" s="2">
        <v>7.8</v>
      </c>
      <c r="O73" s="2">
        <v>4.5</v>
      </c>
      <c r="P73" s="4">
        <f t="shared" si="5"/>
        <v>45000</v>
      </c>
      <c r="Q73">
        <v>994</v>
      </c>
      <c r="R73" s="2">
        <v>2.2000000000000002</v>
      </c>
      <c r="S73">
        <v>45</v>
      </c>
      <c r="W73">
        <v>1.05</v>
      </c>
    </row>
    <row r="74" spans="1:27" x14ac:dyDescent="0.25">
      <c r="A74" t="s">
        <v>57</v>
      </c>
      <c r="B74" t="s">
        <v>28</v>
      </c>
      <c r="C74" t="s">
        <v>29</v>
      </c>
      <c r="D74" t="s">
        <v>30</v>
      </c>
      <c r="E74" t="s">
        <v>36</v>
      </c>
      <c r="F74">
        <v>4</v>
      </c>
      <c r="G74" t="s">
        <v>32</v>
      </c>
      <c r="H74">
        <v>5</v>
      </c>
      <c r="K74">
        <v>2.4</v>
      </c>
      <c r="L74" s="3">
        <v>0.23</v>
      </c>
      <c r="M74" s="2">
        <f t="shared" si="4"/>
        <v>10.434782608695651</v>
      </c>
      <c r="N74" s="2">
        <v>4.2</v>
      </c>
      <c r="O74" s="2">
        <v>2.4</v>
      </c>
      <c r="P74" s="4">
        <f t="shared" si="5"/>
        <v>24000</v>
      </c>
      <c r="Q74">
        <v>566</v>
      </c>
      <c r="R74" s="2">
        <v>2.2999999999999998</v>
      </c>
      <c r="S74">
        <v>24</v>
      </c>
      <c r="W74" s="3">
        <v>1.04</v>
      </c>
    </row>
    <row r="75" spans="1:27" x14ac:dyDescent="0.25">
      <c r="A75" t="s">
        <v>58</v>
      </c>
      <c r="B75" t="s">
        <v>59</v>
      </c>
      <c r="C75" t="s">
        <v>38</v>
      </c>
      <c r="D75" t="s">
        <v>60</v>
      </c>
      <c r="E75" t="s">
        <v>36</v>
      </c>
      <c r="F75">
        <v>4</v>
      </c>
      <c r="G75" t="s">
        <v>32</v>
      </c>
      <c r="H75">
        <v>5</v>
      </c>
      <c r="K75" s="2">
        <v>4.4000000000000004</v>
      </c>
      <c r="L75" s="3">
        <v>0.48</v>
      </c>
      <c r="M75" s="2">
        <f t="shared" si="4"/>
        <v>9.1666666666666679</v>
      </c>
      <c r="N75" s="2">
        <v>7.5</v>
      </c>
      <c r="O75" s="2">
        <v>4.4000000000000004</v>
      </c>
      <c r="P75" s="4">
        <f t="shared" si="5"/>
        <v>44000</v>
      </c>
      <c r="Q75">
        <v>868</v>
      </c>
      <c r="R75" s="2">
        <v>2</v>
      </c>
      <c r="S75">
        <v>43</v>
      </c>
      <c r="W75">
        <v>1.04</v>
      </c>
      <c r="Y75">
        <v>2</v>
      </c>
      <c r="Z75">
        <v>36</v>
      </c>
      <c r="AA75">
        <v>62</v>
      </c>
    </row>
    <row r="76" spans="1:27" x14ac:dyDescent="0.25">
      <c r="A76" t="s">
        <v>57</v>
      </c>
      <c r="B76" t="s">
        <v>28</v>
      </c>
      <c r="C76" t="s">
        <v>29</v>
      </c>
      <c r="D76" t="s">
        <v>30</v>
      </c>
      <c r="E76" t="s">
        <v>36</v>
      </c>
      <c r="F76">
        <v>4</v>
      </c>
      <c r="G76" t="s">
        <v>32</v>
      </c>
      <c r="H76">
        <v>6</v>
      </c>
      <c r="K76">
        <v>2.4</v>
      </c>
      <c r="L76" s="3">
        <v>0.22</v>
      </c>
      <c r="M76" s="2">
        <f t="shared" si="4"/>
        <v>10.909090909090908</v>
      </c>
      <c r="N76" s="2">
        <v>4.0999999999999996</v>
      </c>
      <c r="O76" s="2">
        <v>2.4</v>
      </c>
      <c r="P76" s="4">
        <f t="shared" si="5"/>
        <v>24000</v>
      </c>
      <c r="Q76">
        <v>636</v>
      </c>
      <c r="R76" s="2">
        <v>2.7</v>
      </c>
      <c r="S76">
        <v>25</v>
      </c>
      <c r="W76" s="3">
        <v>1.0900000000000001</v>
      </c>
    </row>
    <row r="77" spans="1:27" x14ac:dyDescent="0.25">
      <c r="A77" t="s">
        <v>58</v>
      </c>
      <c r="B77" t="s">
        <v>59</v>
      </c>
      <c r="C77" t="s">
        <v>38</v>
      </c>
      <c r="D77" t="s">
        <v>60</v>
      </c>
      <c r="E77" t="s">
        <v>36</v>
      </c>
      <c r="F77">
        <v>4</v>
      </c>
      <c r="G77" t="s">
        <v>32</v>
      </c>
      <c r="H77">
        <v>6</v>
      </c>
      <c r="K77" s="2">
        <v>5.2</v>
      </c>
      <c r="L77" s="3">
        <v>0.53</v>
      </c>
      <c r="M77" s="2">
        <f t="shared" si="4"/>
        <v>9.8113207547169807</v>
      </c>
      <c r="N77" s="2">
        <v>8.9</v>
      </c>
      <c r="O77" s="2">
        <v>5.0999999999999996</v>
      </c>
      <c r="P77" s="4">
        <f t="shared" si="5"/>
        <v>51000</v>
      </c>
      <c r="Q77">
        <v>1017</v>
      </c>
      <c r="R77" s="2">
        <v>2</v>
      </c>
      <c r="S77">
        <v>50</v>
      </c>
      <c r="W77">
        <v>1.03</v>
      </c>
    </row>
    <row r="78" spans="1:27" x14ac:dyDescent="0.25">
      <c r="A78" t="s">
        <v>57</v>
      </c>
      <c r="B78" t="s">
        <v>28</v>
      </c>
      <c r="C78" t="s">
        <v>29</v>
      </c>
      <c r="D78" t="s">
        <v>30</v>
      </c>
      <c r="E78" t="s">
        <v>36</v>
      </c>
      <c r="F78">
        <v>4</v>
      </c>
      <c r="G78" t="s">
        <v>32</v>
      </c>
      <c r="H78">
        <v>7</v>
      </c>
      <c r="K78">
        <v>2.6</v>
      </c>
      <c r="L78" s="3">
        <v>0.26</v>
      </c>
      <c r="M78" s="2">
        <f t="shared" si="4"/>
        <v>10</v>
      </c>
      <c r="N78" s="2">
        <v>4.5</v>
      </c>
      <c r="O78" s="2">
        <v>2.6</v>
      </c>
      <c r="P78" s="4">
        <f t="shared" si="5"/>
        <v>26000</v>
      </c>
      <c r="Q78">
        <v>677</v>
      </c>
      <c r="R78" s="2">
        <v>2.6</v>
      </c>
      <c r="S78">
        <v>26</v>
      </c>
      <c r="W78" s="3">
        <v>1.06</v>
      </c>
    </row>
    <row r="79" spans="1:27" x14ac:dyDescent="0.25">
      <c r="A79" t="s">
        <v>58</v>
      </c>
      <c r="B79" t="s">
        <v>59</v>
      </c>
      <c r="C79" t="s">
        <v>38</v>
      </c>
      <c r="D79" t="s">
        <v>60</v>
      </c>
      <c r="E79" t="s">
        <v>36</v>
      </c>
      <c r="F79">
        <v>4</v>
      </c>
      <c r="G79" t="s">
        <v>32</v>
      </c>
      <c r="H79">
        <v>7</v>
      </c>
      <c r="K79" s="2">
        <v>4.8</v>
      </c>
      <c r="L79" s="3">
        <v>0.5</v>
      </c>
      <c r="M79" s="2">
        <f t="shared" si="4"/>
        <v>9.6</v>
      </c>
      <c r="N79" s="2">
        <v>8.1</v>
      </c>
      <c r="O79" s="2">
        <v>4.7</v>
      </c>
      <c r="P79" s="4">
        <f t="shared" si="5"/>
        <v>47000</v>
      </c>
      <c r="Q79">
        <v>889</v>
      </c>
      <c r="R79" s="2">
        <v>1.9</v>
      </c>
      <c r="S79">
        <v>46</v>
      </c>
      <c r="W79">
        <v>1.04</v>
      </c>
      <c r="Y79">
        <v>2</v>
      </c>
      <c r="Z79">
        <v>34</v>
      </c>
      <c r="AA79">
        <v>64</v>
      </c>
    </row>
    <row r="80" spans="1:27" x14ac:dyDescent="0.25">
      <c r="A80" t="s">
        <v>57</v>
      </c>
      <c r="B80" t="s">
        <v>28</v>
      </c>
      <c r="C80" t="s">
        <v>29</v>
      </c>
      <c r="D80" t="s">
        <v>30</v>
      </c>
      <c r="E80" t="s">
        <v>36</v>
      </c>
      <c r="F80">
        <v>4</v>
      </c>
      <c r="G80" t="s">
        <v>32</v>
      </c>
      <c r="H80">
        <v>8</v>
      </c>
      <c r="K80">
        <v>2.8</v>
      </c>
      <c r="L80" s="3">
        <v>0.28999999999999998</v>
      </c>
      <c r="M80" s="2">
        <f t="shared" si="4"/>
        <v>9.6551724137931032</v>
      </c>
      <c r="N80" s="2">
        <v>4.9000000000000004</v>
      </c>
      <c r="O80" s="2">
        <v>2.8</v>
      </c>
      <c r="P80" s="4">
        <f t="shared" si="5"/>
        <v>28000</v>
      </c>
      <c r="Q80">
        <v>651</v>
      </c>
      <c r="R80" s="2">
        <v>2.2999999999999998</v>
      </c>
      <c r="S80">
        <v>29</v>
      </c>
      <c r="W80" s="3">
        <v>1.0900000000000001</v>
      </c>
      <c r="Y80">
        <v>5</v>
      </c>
      <c r="Z80">
        <v>42</v>
      </c>
      <c r="AA80">
        <v>53</v>
      </c>
    </row>
    <row r="81" spans="1:27" x14ac:dyDescent="0.25">
      <c r="A81" t="s">
        <v>58</v>
      </c>
      <c r="B81" t="s">
        <v>59</v>
      </c>
      <c r="C81" t="s">
        <v>38</v>
      </c>
      <c r="D81" t="s">
        <v>60</v>
      </c>
      <c r="E81" t="s">
        <v>36</v>
      </c>
      <c r="F81">
        <v>4</v>
      </c>
      <c r="G81" t="s">
        <v>32</v>
      </c>
      <c r="H81">
        <v>8</v>
      </c>
      <c r="K81" s="2">
        <v>5</v>
      </c>
      <c r="L81" s="3">
        <v>0.54</v>
      </c>
      <c r="M81" s="2">
        <f t="shared" si="4"/>
        <v>9.2592592592592595</v>
      </c>
      <c r="N81" s="2">
        <v>8.6</v>
      </c>
      <c r="O81" s="2">
        <v>5</v>
      </c>
      <c r="P81" s="4">
        <f t="shared" si="5"/>
        <v>50000</v>
      </c>
      <c r="Q81">
        <v>849</v>
      </c>
      <c r="R81" s="2">
        <v>1.7</v>
      </c>
      <c r="S81">
        <v>53</v>
      </c>
      <c r="W81">
        <v>1.1200000000000001</v>
      </c>
    </row>
    <row r="82" spans="1:27" x14ac:dyDescent="0.25">
      <c r="A82" t="s">
        <v>57</v>
      </c>
      <c r="B82" t="s">
        <v>28</v>
      </c>
      <c r="C82" t="s">
        <v>29</v>
      </c>
      <c r="D82" t="s">
        <v>30</v>
      </c>
      <c r="E82" t="s">
        <v>36</v>
      </c>
      <c r="F82">
        <v>4</v>
      </c>
      <c r="G82" t="s">
        <v>66</v>
      </c>
      <c r="H82">
        <v>1</v>
      </c>
      <c r="K82">
        <v>2.1</v>
      </c>
      <c r="L82" s="3">
        <v>0.21</v>
      </c>
      <c r="M82" s="2">
        <f t="shared" si="4"/>
        <v>10</v>
      </c>
      <c r="N82" s="2">
        <v>3.6</v>
      </c>
      <c r="O82" s="2">
        <v>2.1</v>
      </c>
      <c r="P82" s="4">
        <f t="shared" si="5"/>
        <v>21000</v>
      </c>
      <c r="Q82">
        <v>449</v>
      </c>
      <c r="R82" s="2">
        <v>2.2000000000000002</v>
      </c>
      <c r="S82">
        <v>22</v>
      </c>
      <c r="T82" s="2">
        <v>4.4000000000000004</v>
      </c>
      <c r="U82">
        <v>73</v>
      </c>
      <c r="V82">
        <v>181</v>
      </c>
      <c r="W82" s="3">
        <v>1.1299999999999999</v>
      </c>
      <c r="X82">
        <v>5.9</v>
      </c>
    </row>
    <row r="83" spans="1:27" x14ac:dyDescent="0.25">
      <c r="A83" t="s">
        <v>58</v>
      </c>
      <c r="B83" t="s">
        <v>59</v>
      </c>
      <c r="C83" t="s">
        <v>38</v>
      </c>
      <c r="D83" t="s">
        <v>60</v>
      </c>
      <c r="E83" t="s">
        <v>36</v>
      </c>
      <c r="F83">
        <v>4</v>
      </c>
      <c r="G83" t="s">
        <v>66</v>
      </c>
      <c r="H83">
        <v>1</v>
      </c>
      <c r="K83" s="2">
        <v>2.5</v>
      </c>
      <c r="L83" s="3">
        <v>0.27</v>
      </c>
      <c r="M83" s="2">
        <f t="shared" si="4"/>
        <v>9.2592592592592595</v>
      </c>
      <c r="N83" s="2">
        <v>4.3</v>
      </c>
      <c r="O83" s="2">
        <v>2.5</v>
      </c>
      <c r="P83" s="4">
        <f t="shared" si="5"/>
        <v>25000</v>
      </c>
      <c r="Q83">
        <v>464</v>
      </c>
      <c r="R83" s="2">
        <v>1.8</v>
      </c>
      <c r="S83">
        <v>27</v>
      </c>
      <c r="T83" s="2">
        <v>4.2</v>
      </c>
      <c r="U83">
        <v>152</v>
      </c>
      <c r="V83">
        <v>227</v>
      </c>
      <c r="W83">
        <v>1.1200000000000001</v>
      </c>
      <c r="X83" s="2">
        <v>7</v>
      </c>
    </row>
    <row r="84" spans="1:27" x14ac:dyDescent="0.25">
      <c r="A84" t="s">
        <v>57</v>
      </c>
      <c r="B84" t="s">
        <v>28</v>
      </c>
      <c r="C84" t="s">
        <v>29</v>
      </c>
      <c r="D84" t="s">
        <v>30</v>
      </c>
      <c r="E84" t="s">
        <v>36</v>
      </c>
      <c r="F84">
        <v>4</v>
      </c>
      <c r="G84" t="s">
        <v>66</v>
      </c>
      <c r="H84">
        <v>2</v>
      </c>
      <c r="K84">
        <v>2.2000000000000002</v>
      </c>
      <c r="L84" s="3">
        <v>0.23</v>
      </c>
      <c r="M84" s="2">
        <f t="shared" si="4"/>
        <v>9.5652173913043477</v>
      </c>
      <c r="N84" s="2">
        <v>3.8</v>
      </c>
      <c r="O84" s="2">
        <v>2.2000000000000002</v>
      </c>
      <c r="P84" s="4">
        <f t="shared" si="5"/>
        <v>22000</v>
      </c>
      <c r="Q84">
        <v>448</v>
      </c>
      <c r="R84" s="2">
        <v>2.2000000000000002</v>
      </c>
      <c r="S84">
        <v>23</v>
      </c>
      <c r="T84" s="2">
        <v>4.4000000000000004</v>
      </c>
      <c r="U84">
        <v>82</v>
      </c>
      <c r="V84">
        <v>166</v>
      </c>
      <c r="W84" s="3">
        <v>1.1100000000000001</v>
      </c>
      <c r="X84">
        <v>6.5</v>
      </c>
    </row>
    <row r="85" spans="1:27" x14ac:dyDescent="0.25">
      <c r="A85" t="s">
        <v>58</v>
      </c>
      <c r="B85" t="s">
        <v>59</v>
      </c>
      <c r="C85" t="s">
        <v>38</v>
      </c>
      <c r="D85" t="s">
        <v>60</v>
      </c>
      <c r="E85" t="s">
        <v>36</v>
      </c>
      <c r="F85">
        <v>4</v>
      </c>
      <c r="G85" t="s">
        <v>66</v>
      </c>
      <c r="H85">
        <v>2</v>
      </c>
      <c r="K85" s="2">
        <v>2.1</v>
      </c>
      <c r="L85" s="3">
        <v>0.21</v>
      </c>
      <c r="M85" s="2">
        <f t="shared" si="4"/>
        <v>10</v>
      </c>
      <c r="N85" s="2">
        <v>3.6</v>
      </c>
      <c r="O85" s="2">
        <v>2.1</v>
      </c>
      <c r="P85" s="4">
        <f t="shared" si="5"/>
        <v>21000</v>
      </c>
      <c r="Q85">
        <v>450</v>
      </c>
      <c r="R85" s="2">
        <v>2.2000000000000002</v>
      </c>
      <c r="S85">
        <v>23</v>
      </c>
      <c r="T85" s="2">
        <v>6.6</v>
      </c>
      <c r="U85">
        <v>143</v>
      </c>
      <c r="V85">
        <v>268</v>
      </c>
      <c r="W85">
        <v>1.1599999999999999</v>
      </c>
      <c r="X85" s="2">
        <v>7.1</v>
      </c>
      <c r="Y85">
        <v>2</v>
      </c>
      <c r="Z85">
        <v>36</v>
      </c>
      <c r="AA85">
        <v>62</v>
      </c>
    </row>
    <row r="86" spans="1:27" x14ac:dyDescent="0.25">
      <c r="A86" t="s">
        <v>57</v>
      </c>
      <c r="B86" t="s">
        <v>28</v>
      </c>
      <c r="C86" t="s">
        <v>29</v>
      </c>
      <c r="D86" t="s">
        <v>30</v>
      </c>
      <c r="E86" t="s">
        <v>36</v>
      </c>
      <c r="F86">
        <v>4</v>
      </c>
      <c r="G86" t="s">
        <v>66</v>
      </c>
      <c r="H86">
        <v>3</v>
      </c>
      <c r="K86">
        <v>1.6</v>
      </c>
      <c r="L86" s="3">
        <v>0.17</v>
      </c>
      <c r="M86" s="2">
        <f t="shared" si="4"/>
        <v>9.4117647058823533</v>
      </c>
      <c r="N86" s="2">
        <v>2.7</v>
      </c>
      <c r="O86" s="2">
        <v>1.6</v>
      </c>
      <c r="P86" s="4">
        <f t="shared" si="5"/>
        <v>16000</v>
      </c>
      <c r="Q86">
        <v>378</v>
      </c>
      <c r="R86" s="2">
        <v>2.4</v>
      </c>
      <c r="S86">
        <v>17</v>
      </c>
      <c r="T86" s="2">
        <v>3.8</v>
      </c>
      <c r="U86">
        <v>85</v>
      </c>
      <c r="V86">
        <v>299</v>
      </c>
      <c r="W86" s="3">
        <v>1.1499999999999999</v>
      </c>
      <c r="X86">
        <v>6.2</v>
      </c>
      <c r="Y86">
        <v>6</v>
      </c>
      <c r="Z86">
        <v>46</v>
      </c>
      <c r="AA86">
        <v>48</v>
      </c>
    </row>
    <row r="87" spans="1:27" x14ac:dyDescent="0.25">
      <c r="A87" t="s">
        <v>58</v>
      </c>
      <c r="B87" t="s">
        <v>59</v>
      </c>
      <c r="C87" t="s">
        <v>38</v>
      </c>
      <c r="D87" t="s">
        <v>60</v>
      </c>
      <c r="E87" t="s">
        <v>36</v>
      </c>
      <c r="F87">
        <v>4</v>
      </c>
      <c r="G87" t="s">
        <v>66</v>
      </c>
      <c r="H87">
        <v>3</v>
      </c>
      <c r="K87" s="2">
        <v>2.4</v>
      </c>
      <c r="L87" s="3">
        <v>0.25</v>
      </c>
      <c r="M87" s="2">
        <f t="shared" si="4"/>
        <v>9.6</v>
      </c>
      <c r="N87" s="2">
        <v>4.0999999999999996</v>
      </c>
      <c r="O87" s="2">
        <v>2.4</v>
      </c>
      <c r="P87" s="4">
        <f t="shared" si="5"/>
        <v>24000</v>
      </c>
      <c r="Q87">
        <v>475</v>
      </c>
      <c r="R87" s="2">
        <v>2</v>
      </c>
      <c r="S87">
        <v>27</v>
      </c>
      <c r="T87" s="2">
        <v>5</v>
      </c>
      <c r="U87">
        <v>151</v>
      </c>
      <c r="V87">
        <v>241</v>
      </c>
      <c r="W87">
        <v>1.18</v>
      </c>
      <c r="X87" s="2">
        <v>6.8</v>
      </c>
    </row>
    <row r="88" spans="1:27" x14ac:dyDescent="0.25">
      <c r="A88" t="s">
        <v>57</v>
      </c>
      <c r="B88" t="s">
        <v>28</v>
      </c>
      <c r="C88" t="s">
        <v>29</v>
      </c>
      <c r="D88" t="s">
        <v>30</v>
      </c>
      <c r="E88" t="s">
        <v>36</v>
      </c>
      <c r="F88">
        <v>4</v>
      </c>
      <c r="G88" t="s">
        <v>66</v>
      </c>
      <c r="H88">
        <v>4</v>
      </c>
      <c r="K88">
        <v>1.1000000000000001</v>
      </c>
      <c r="L88" s="3">
        <v>0.14000000000000001</v>
      </c>
      <c r="M88" s="2">
        <f t="shared" si="4"/>
        <v>7.8571428571428568</v>
      </c>
      <c r="N88" s="2">
        <v>1.9</v>
      </c>
      <c r="O88" s="2">
        <v>1.1000000000000001</v>
      </c>
      <c r="P88" s="4">
        <f t="shared" si="5"/>
        <v>11000</v>
      </c>
      <c r="Q88">
        <v>302</v>
      </c>
      <c r="R88" s="2">
        <v>2.7</v>
      </c>
      <c r="S88">
        <v>13</v>
      </c>
      <c r="W88" s="3">
        <v>1.19</v>
      </c>
    </row>
    <row r="89" spans="1:27" x14ac:dyDescent="0.25">
      <c r="A89" t="s">
        <v>58</v>
      </c>
      <c r="B89" t="s">
        <v>59</v>
      </c>
      <c r="C89" t="s">
        <v>38</v>
      </c>
      <c r="D89" t="s">
        <v>60</v>
      </c>
      <c r="E89" t="s">
        <v>36</v>
      </c>
      <c r="F89">
        <v>4</v>
      </c>
      <c r="G89" t="s">
        <v>66</v>
      </c>
      <c r="H89">
        <v>4</v>
      </c>
      <c r="K89" s="2">
        <v>2.6</v>
      </c>
      <c r="L89" s="3">
        <v>0.28000000000000003</v>
      </c>
      <c r="M89" s="2">
        <f t="shared" si="4"/>
        <v>9.2857142857142847</v>
      </c>
      <c r="N89" s="2">
        <v>4.5</v>
      </c>
      <c r="O89" s="2">
        <v>2.6</v>
      </c>
      <c r="P89" s="4">
        <f t="shared" si="5"/>
        <v>26000</v>
      </c>
      <c r="Q89">
        <v>477</v>
      </c>
      <c r="R89" s="2">
        <v>1.8</v>
      </c>
      <c r="S89">
        <v>28</v>
      </c>
      <c r="W89">
        <v>1.1499999999999999</v>
      </c>
    </row>
    <row r="90" spans="1:27" x14ac:dyDescent="0.25">
      <c r="A90" t="s">
        <v>57</v>
      </c>
      <c r="B90" t="s">
        <v>28</v>
      </c>
      <c r="C90" t="s">
        <v>29</v>
      </c>
      <c r="D90" t="s">
        <v>30</v>
      </c>
      <c r="E90" t="s">
        <v>36</v>
      </c>
      <c r="F90">
        <v>4</v>
      </c>
      <c r="G90" t="s">
        <v>66</v>
      </c>
      <c r="H90">
        <v>5</v>
      </c>
      <c r="K90">
        <v>1.5</v>
      </c>
      <c r="L90" s="3">
        <v>0.16</v>
      </c>
      <c r="M90" s="2">
        <f t="shared" si="4"/>
        <v>9.375</v>
      </c>
      <c r="N90" s="2">
        <v>2.6</v>
      </c>
      <c r="O90" s="2">
        <v>1.5</v>
      </c>
      <c r="P90" s="4">
        <f t="shared" si="5"/>
        <v>15000</v>
      </c>
      <c r="Q90">
        <v>376</v>
      </c>
      <c r="R90" s="2">
        <v>2.5</v>
      </c>
      <c r="S90">
        <v>17</v>
      </c>
      <c r="W90" s="3">
        <v>1.19</v>
      </c>
    </row>
    <row r="91" spans="1:27" x14ac:dyDescent="0.25">
      <c r="A91" t="s">
        <v>58</v>
      </c>
      <c r="B91" t="s">
        <v>59</v>
      </c>
      <c r="C91" t="s">
        <v>38</v>
      </c>
      <c r="D91" t="s">
        <v>60</v>
      </c>
      <c r="E91" t="s">
        <v>36</v>
      </c>
      <c r="F91">
        <v>4</v>
      </c>
      <c r="G91" t="s">
        <v>66</v>
      </c>
      <c r="H91">
        <v>5</v>
      </c>
      <c r="K91" s="2">
        <v>2.6</v>
      </c>
      <c r="L91" s="3">
        <v>0.26</v>
      </c>
      <c r="M91" s="2">
        <f t="shared" si="4"/>
        <v>10</v>
      </c>
      <c r="N91" s="2">
        <v>4.4000000000000004</v>
      </c>
      <c r="O91" s="2">
        <v>2.6</v>
      </c>
      <c r="P91" s="4">
        <f t="shared" si="5"/>
        <v>26000</v>
      </c>
      <c r="Q91">
        <v>475</v>
      </c>
      <c r="R91" s="2">
        <v>1.9</v>
      </c>
      <c r="S91">
        <v>28</v>
      </c>
      <c r="W91">
        <v>1.1399999999999999</v>
      </c>
    </row>
    <row r="92" spans="1:27" x14ac:dyDescent="0.25">
      <c r="A92" t="s">
        <v>57</v>
      </c>
      <c r="B92" t="s">
        <v>28</v>
      </c>
      <c r="C92" t="s">
        <v>29</v>
      </c>
      <c r="D92" t="s">
        <v>30</v>
      </c>
      <c r="E92" t="s">
        <v>36</v>
      </c>
      <c r="F92">
        <v>4</v>
      </c>
      <c r="G92" t="s">
        <v>66</v>
      </c>
      <c r="H92">
        <v>6</v>
      </c>
      <c r="K92">
        <v>2.1</v>
      </c>
      <c r="L92" s="3">
        <v>0.21</v>
      </c>
      <c r="M92" s="2">
        <f t="shared" si="4"/>
        <v>10</v>
      </c>
      <c r="N92" s="2">
        <v>3.6</v>
      </c>
      <c r="O92" s="2">
        <v>2.1</v>
      </c>
      <c r="P92" s="4">
        <f t="shared" si="5"/>
        <v>21000</v>
      </c>
      <c r="Q92">
        <v>523</v>
      </c>
      <c r="R92" s="2">
        <v>2.5</v>
      </c>
      <c r="S92">
        <v>23</v>
      </c>
      <c r="W92" s="3">
        <v>1.1399999999999999</v>
      </c>
      <c r="Y92">
        <v>3</v>
      </c>
      <c r="Z92">
        <v>45</v>
      </c>
      <c r="AA92">
        <v>52</v>
      </c>
    </row>
    <row r="93" spans="1:27" x14ac:dyDescent="0.25">
      <c r="A93" t="s">
        <v>58</v>
      </c>
      <c r="B93" t="s">
        <v>59</v>
      </c>
      <c r="C93" t="s">
        <v>38</v>
      </c>
      <c r="D93" t="s">
        <v>60</v>
      </c>
      <c r="E93" t="s">
        <v>36</v>
      </c>
      <c r="F93">
        <v>4</v>
      </c>
      <c r="G93" t="s">
        <v>66</v>
      </c>
      <c r="H93">
        <v>6</v>
      </c>
      <c r="K93" s="2">
        <v>2.8</v>
      </c>
      <c r="L93" s="3">
        <v>0.3</v>
      </c>
      <c r="M93" s="2">
        <f t="shared" si="4"/>
        <v>9.3333333333333339</v>
      </c>
      <c r="N93" s="2">
        <v>4.8</v>
      </c>
      <c r="O93" s="2">
        <v>2.8</v>
      </c>
      <c r="P93" s="4">
        <f t="shared" si="5"/>
        <v>28000</v>
      </c>
      <c r="Q93">
        <v>529</v>
      </c>
      <c r="R93" s="2">
        <v>1.9</v>
      </c>
      <c r="S93">
        <v>30</v>
      </c>
      <c r="W93">
        <v>1.1499999999999999</v>
      </c>
      <c r="Y93">
        <v>1</v>
      </c>
      <c r="Z93">
        <v>36</v>
      </c>
      <c r="AA93">
        <v>63</v>
      </c>
    </row>
    <row r="94" spans="1:27" x14ac:dyDescent="0.25">
      <c r="A94" t="s">
        <v>57</v>
      </c>
      <c r="B94" t="s">
        <v>28</v>
      </c>
      <c r="C94" t="s">
        <v>29</v>
      </c>
      <c r="D94" t="s">
        <v>30</v>
      </c>
      <c r="E94" t="s">
        <v>36</v>
      </c>
      <c r="F94">
        <v>4</v>
      </c>
      <c r="G94" t="s">
        <v>66</v>
      </c>
      <c r="H94">
        <v>7</v>
      </c>
      <c r="K94">
        <v>1.9</v>
      </c>
      <c r="L94" s="3">
        <v>0.2</v>
      </c>
      <c r="M94" s="2">
        <f t="shared" si="4"/>
        <v>9.4999999999999982</v>
      </c>
      <c r="N94" s="2">
        <v>3.2</v>
      </c>
      <c r="O94" s="2">
        <v>1.9</v>
      </c>
      <c r="P94" s="4">
        <f t="shared" si="5"/>
        <v>19000</v>
      </c>
      <c r="Q94">
        <v>454</v>
      </c>
      <c r="R94" s="2">
        <v>2.4</v>
      </c>
      <c r="S94">
        <v>21</v>
      </c>
      <c r="W94" s="3">
        <v>1.1599999999999999</v>
      </c>
    </row>
    <row r="95" spans="1:27" x14ac:dyDescent="0.25">
      <c r="A95" t="s">
        <v>58</v>
      </c>
      <c r="B95" t="s">
        <v>59</v>
      </c>
      <c r="C95" t="s">
        <v>38</v>
      </c>
      <c r="D95" t="s">
        <v>60</v>
      </c>
      <c r="E95" t="s">
        <v>36</v>
      </c>
      <c r="F95">
        <v>4</v>
      </c>
      <c r="G95" t="s">
        <v>66</v>
      </c>
      <c r="H95">
        <v>7</v>
      </c>
      <c r="K95" s="2">
        <v>3.4</v>
      </c>
      <c r="L95" s="3">
        <v>0.37</v>
      </c>
      <c r="M95" s="2">
        <f t="shared" si="4"/>
        <v>9.1891891891891895</v>
      </c>
      <c r="N95" s="2">
        <v>5.8</v>
      </c>
      <c r="O95" s="2">
        <v>3.4</v>
      </c>
      <c r="P95" s="4">
        <f t="shared" si="5"/>
        <v>34000</v>
      </c>
      <c r="Q95">
        <v>556</v>
      </c>
      <c r="R95" s="2">
        <v>1.7</v>
      </c>
      <c r="S95">
        <v>35</v>
      </c>
      <c r="W95" s="3">
        <v>1.1000000000000001</v>
      </c>
    </row>
    <row r="96" spans="1:27" x14ac:dyDescent="0.25">
      <c r="A96" t="s">
        <v>57</v>
      </c>
      <c r="B96" t="s">
        <v>28</v>
      </c>
      <c r="C96" t="s">
        <v>29</v>
      </c>
      <c r="D96" t="s">
        <v>30</v>
      </c>
      <c r="E96" t="s">
        <v>36</v>
      </c>
      <c r="F96">
        <v>4</v>
      </c>
      <c r="G96" t="s">
        <v>66</v>
      </c>
      <c r="H96">
        <v>8</v>
      </c>
      <c r="K96">
        <v>1.6</v>
      </c>
      <c r="L96" s="3">
        <v>0.18</v>
      </c>
      <c r="M96" s="2">
        <f t="shared" si="4"/>
        <v>8.8888888888888893</v>
      </c>
      <c r="N96" s="2">
        <v>2.8</v>
      </c>
      <c r="O96" s="2">
        <v>1.6</v>
      </c>
      <c r="P96" s="4">
        <f t="shared" si="5"/>
        <v>16000</v>
      </c>
      <c r="Q96">
        <v>398</v>
      </c>
      <c r="R96" s="2">
        <v>2.5</v>
      </c>
      <c r="S96">
        <v>18</v>
      </c>
      <c r="W96" s="3">
        <v>1.1599999999999999</v>
      </c>
      <c r="Y96">
        <v>7</v>
      </c>
      <c r="Z96">
        <v>42</v>
      </c>
      <c r="AA96">
        <v>51</v>
      </c>
    </row>
    <row r="97" spans="1:27" x14ac:dyDescent="0.25">
      <c r="A97" t="s">
        <v>58</v>
      </c>
      <c r="B97" t="s">
        <v>59</v>
      </c>
      <c r="C97" t="s">
        <v>38</v>
      </c>
      <c r="D97" t="s">
        <v>60</v>
      </c>
      <c r="E97" t="s">
        <v>36</v>
      </c>
      <c r="F97">
        <v>4</v>
      </c>
      <c r="G97" t="s">
        <v>66</v>
      </c>
      <c r="H97">
        <v>8</v>
      </c>
      <c r="K97" s="2">
        <v>4.2</v>
      </c>
      <c r="L97" s="3">
        <v>0.46</v>
      </c>
      <c r="M97" s="2">
        <f t="shared" si="4"/>
        <v>9.1304347826086953</v>
      </c>
      <c r="N97" s="2">
        <v>7.2</v>
      </c>
      <c r="O97" s="2">
        <v>4.2</v>
      </c>
      <c r="P97" s="4">
        <f t="shared" si="5"/>
        <v>42000</v>
      </c>
      <c r="Q97">
        <v>740</v>
      </c>
      <c r="R97" s="2">
        <v>1.8</v>
      </c>
      <c r="S97">
        <v>43</v>
      </c>
      <c r="W97">
        <v>1.0900000000000001</v>
      </c>
      <c r="Y97">
        <v>1</v>
      </c>
      <c r="Z97">
        <v>33</v>
      </c>
      <c r="AA97">
        <v>66</v>
      </c>
    </row>
    <row r="98" spans="1:27" x14ac:dyDescent="0.25">
      <c r="A98" t="s">
        <v>56</v>
      </c>
      <c r="B98" t="s">
        <v>28</v>
      </c>
      <c r="C98" t="s">
        <v>38</v>
      </c>
      <c r="D98" t="s">
        <v>30</v>
      </c>
      <c r="E98" t="s">
        <v>36</v>
      </c>
      <c r="F98">
        <v>5</v>
      </c>
      <c r="G98" t="s">
        <v>32</v>
      </c>
      <c r="H98">
        <v>1</v>
      </c>
      <c r="K98" s="2">
        <v>2.8</v>
      </c>
      <c r="L98" s="3">
        <v>0.28000000000000003</v>
      </c>
      <c r="M98" s="2">
        <f t="shared" ref="M98:M129" si="6">K98/L98</f>
        <v>9.9999999999999982</v>
      </c>
      <c r="N98" s="2">
        <v>4.8</v>
      </c>
      <c r="O98" s="2">
        <v>2.8</v>
      </c>
      <c r="P98" s="4">
        <f t="shared" ref="P98:P129" si="7">O98*10000</f>
        <v>28000</v>
      </c>
      <c r="Q98">
        <v>817</v>
      </c>
      <c r="R98" s="2">
        <v>2.9</v>
      </c>
      <c r="S98">
        <v>30</v>
      </c>
      <c r="T98" s="2">
        <v>38</v>
      </c>
      <c r="U98">
        <v>372</v>
      </c>
      <c r="V98">
        <v>408</v>
      </c>
      <c r="W98">
        <v>1.1499999999999999</v>
      </c>
      <c r="X98">
        <v>7.8</v>
      </c>
    </row>
    <row r="99" spans="1:27" x14ac:dyDescent="0.25">
      <c r="A99" t="s">
        <v>56</v>
      </c>
      <c r="B99" t="s">
        <v>28</v>
      </c>
      <c r="C99" t="s">
        <v>38</v>
      </c>
      <c r="D99" t="s">
        <v>30</v>
      </c>
      <c r="E99" t="s">
        <v>36</v>
      </c>
      <c r="F99">
        <v>5</v>
      </c>
      <c r="G99" t="s">
        <v>32</v>
      </c>
      <c r="H99">
        <v>2</v>
      </c>
      <c r="K99" s="2">
        <v>2.8</v>
      </c>
      <c r="L99" s="3">
        <v>0.28999999999999998</v>
      </c>
      <c r="M99" s="2">
        <f t="shared" si="6"/>
        <v>9.6551724137931032</v>
      </c>
      <c r="N99" s="2">
        <v>4.8</v>
      </c>
      <c r="O99" s="2">
        <v>2.8</v>
      </c>
      <c r="P99" s="4">
        <f t="shared" si="7"/>
        <v>28000</v>
      </c>
      <c r="Q99">
        <v>725</v>
      </c>
      <c r="R99" s="2">
        <v>2.6</v>
      </c>
      <c r="S99">
        <v>28</v>
      </c>
      <c r="T99" s="2">
        <v>25.4</v>
      </c>
      <c r="U99">
        <v>164</v>
      </c>
      <c r="V99">
        <v>406</v>
      </c>
      <c r="W99">
        <v>1.06</v>
      </c>
      <c r="X99">
        <v>7.7</v>
      </c>
    </row>
    <row r="100" spans="1:27" x14ac:dyDescent="0.25">
      <c r="A100" t="s">
        <v>56</v>
      </c>
      <c r="B100" t="s">
        <v>28</v>
      </c>
      <c r="C100" t="s">
        <v>38</v>
      </c>
      <c r="D100" t="s">
        <v>30</v>
      </c>
      <c r="E100" t="s">
        <v>36</v>
      </c>
      <c r="F100">
        <v>5</v>
      </c>
      <c r="G100" t="s">
        <v>32</v>
      </c>
      <c r="H100">
        <v>3</v>
      </c>
      <c r="K100" s="2">
        <v>5.0999999999999996</v>
      </c>
      <c r="L100" s="3">
        <v>0.32</v>
      </c>
      <c r="M100" s="2">
        <f t="shared" si="6"/>
        <v>15.937499999999998</v>
      </c>
      <c r="N100" s="2">
        <v>4.9000000000000004</v>
      </c>
      <c r="O100" s="2">
        <v>2.8</v>
      </c>
      <c r="P100" s="4">
        <f t="shared" si="7"/>
        <v>28000</v>
      </c>
      <c r="Q100">
        <v>805</v>
      </c>
      <c r="R100" s="2">
        <v>2.8</v>
      </c>
      <c r="S100">
        <v>30</v>
      </c>
      <c r="T100" s="2">
        <v>17.399999999999999</v>
      </c>
      <c r="U100">
        <v>120</v>
      </c>
      <c r="V100">
        <v>320</v>
      </c>
      <c r="W100" s="3">
        <v>1.1000000000000001</v>
      </c>
      <c r="X100">
        <v>7.2</v>
      </c>
      <c r="Y100">
        <v>15</v>
      </c>
      <c r="Z100">
        <v>48</v>
      </c>
      <c r="AA100">
        <v>37</v>
      </c>
    </row>
    <row r="101" spans="1:27" x14ac:dyDescent="0.25">
      <c r="A101" t="s">
        <v>56</v>
      </c>
      <c r="B101" t="s">
        <v>28</v>
      </c>
      <c r="C101" t="s">
        <v>38</v>
      </c>
      <c r="D101" t="s">
        <v>30</v>
      </c>
      <c r="E101" t="s">
        <v>36</v>
      </c>
      <c r="F101">
        <v>5</v>
      </c>
      <c r="G101" t="s">
        <v>32</v>
      </c>
      <c r="H101">
        <v>4</v>
      </c>
      <c r="K101" s="2">
        <v>2.7</v>
      </c>
      <c r="L101" s="3">
        <v>0.28999999999999998</v>
      </c>
      <c r="M101" s="2">
        <f t="shared" si="6"/>
        <v>9.3103448275862082</v>
      </c>
      <c r="N101" s="2">
        <v>4.7</v>
      </c>
      <c r="O101" s="2">
        <v>2.7</v>
      </c>
      <c r="P101" s="4">
        <f t="shared" si="7"/>
        <v>27000</v>
      </c>
      <c r="Q101">
        <v>681</v>
      </c>
      <c r="R101" s="2">
        <v>2.5</v>
      </c>
      <c r="S101">
        <v>29</v>
      </c>
      <c r="W101">
        <v>1.1200000000000001</v>
      </c>
    </row>
    <row r="102" spans="1:27" x14ac:dyDescent="0.25">
      <c r="A102" t="s">
        <v>56</v>
      </c>
      <c r="B102" t="s">
        <v>28</v>
      </c>
      <c r="C102" t="s">
        <v>38</v>
      </c>
      <c r="D102" t="s">
        <v>30</v>
      </c>
      <c r="E102" t="s">
        <v>36</v>
      </c>
      <c r="F102">
        <v>5</v>
      </c>
      <c r="G102" t="s">
        <v>32</v>
      </c>
      <c r="H102">
        <v>5</v>
      </c>
      <c r="K102" s="2">
        <v>3.2</v>
      </c>
      <c r="L102" s="3">
        <v>0.34</v>
      </c>
      <c r="M102" s="2">
        <f t="shared" si="6"/>
        <v>9.4117647058823533</v>
      </c>
      <c r="N102" s="2">
        <v>5.4</v>
      </c>
      <c r="O102" s="2">
        <v>3.2</v>
      </c>
      <c r="P102" s="4">
        <f t="shared" si="7"/>
        <v>32000</v>
      </c>
      <c r="Q102">
        <v>809</v>
      </c>
      <c r="R102" s="2">
        <v>2.6</v>
      </c>
      <c r="S102">
        <v>32</v>
      </c>
      <c r="W102">
        <v>1.06</v>
      </c>
    </row>
    <row r="103" spans="1:27" x14ac:dyDescent="0.25">
      <c r="A103" t="s">
        <v>56</v>
      </c>
      <c r="B103" t="s">
        <v>28</v>
      </c>
      <c r="C103" t="s">
        <v>38</v>
      </c>
      <c r="D103" t="s">
        <v>30</v>
      </c>
      <c r="E103" t="s">
        <v>36</v>
      </c>
      <c r="F103">
        <v>5</v>
      </c>
      <c r="G103" t="s">
        <v>32</v>
      </c>
      <c r="H103">
        <v>6</v>
      </c>
      <c r="K103" s="2">
        <v>3</v>
      </c>
      <c r="L103" s="3">
        <v>0.33</v>
      </c>
      <c r="M103" s="2">
        <f t="shared" si="6"/>
        <v>9.0909090909090899</v>
      </c>
      <c r="N103" s="2">
        <v>4.8</v>
      </c>
      <c r="O103" s="2">
        <v>2.8</v>
      </c>
      <c r="P103" s="4">
        <f t="shared" si="7"/>
        <v>28000</v>
      </c>
      <c r="Q103">
        <v>835</v>
      </c>
      <c r="R103" s="2">
        <v>3</v>
      </c>
      <c r="S103">
        <v>30</v>
      </c>
      <c r="W103">
        <v>1.1100000000000001</v>
      </c>
      <c r="Y103">
        <v>6</v>
      </c>
      <c r="Z103">
        <v>45</v>
      </c>
      <c r="AA103">
        <v>49</v>
      </c>
    </row>
    <row r="104" spans="1:27" x14ac:dyDescent="0.25">
      <c r="A104" t="s">
        <v>56</v>
      </c>
      <c r="B104" t="s">
        <v>28</v>
      </c>
      <c r="C104" t="s">
        <v>38</v>
      </c>
      <c r="D104" t="s">
        <v>30</v>
      </c>
      <c r="E104" t="s">
        <v>36</v>
      </c>
      <c r="F104">
        <v>5</v>
      </c>
      <c r="G104" t="s">
        <v>32</v>
      </c>
      <c r="H104">
        <v>7</v>
      </c>
      <c r="K104" s="2">
        <v>2.9</v>
      </c>
      <c r="L104" s="3">
        <v>0.33</v>
      </c>
      <c r="M104" s="2">
        <f t="shared" si="6"/>
        <v>8.7878787878787872</v>
      </c>
      <c r="N104" s="2">
        <v>4.9000000000000004</v>
      </c>
      <c r="O104" s="2">
        <v>2.8</v>
      </c>
      <c r="P104" s="4">
        <f t="shared" si="7"/>
        <v>28000</v>
      </c>
      <c r="Q104">
        <v>702</v>
      </c>
      <c r="R104" s="2">
        <v>2.5</v>
      </c>
      <c r="S104">
        <v>29</v>
      </c>
      <c r="W104">
        <v>1.07</v>
      </c>
    </row>
    <row r="105" spans="1:27" x14ac:dyDescent="0.25">
      <c r="A105" t="s">
        <v>56</v>
      </c>
      <c r="B105" t="s">
        <v>28</v>
      </c>
      <c r="C105" t="s">
        <v>38</v>
      </c>
      <c r="D105" t="s">
        <v>30</v>
      </c>
      <c r="E105" t="s">
        <v>36</v>
      </c>
      <c r="F105">
        <v>5</v>
      </c>
      <c r="G105" t="s">
        <v>32</v>
      </c>
      <c r="H105">
        <v>8</v>
      </c>
      <c r="K105" s="2">
        <v>2.6</v>
      </c>
      <c r="L105" s="3">
        <v>0.28999999999999998</v>
      </c>
      <c r="M105" s="2">
        <f t="shared" si="6"/>
        <v>8.9655172413793114</v>
      </c>
      <c r="N105" s="2">
        <v>4.3</v>
      </c>
      <c r="O105" s="2">
        <v>2.5</v>
      </c>
      <c r="P105" s="4">
        <f t="shared" si="7"/>
        <v>25000</v>
      </c>
      <c r="Q105">
        <v>692</v>
      </c>
      <c r="R105" s="2">
        <v>2.8</v>
      </c>
      <c r="S105">
        <v>27</v>
      </c>
      <c r="W105">
        <v>1.1299999999999999</v>
      </c>
      <c r="Y105">
        <v>6</v>
      </c>
      <c r="Z105">
        <v>43</v>
      </c>
      <c r="AA105">
        <v>51</v>
      </c>
    </row>
    <row r="106" spans="1:27" x14ac:dyDescent="0.25">
      <c r="A106" t="s">
        <v>56</v>
      </c>
      <c r="B106" t="s">
        <v>28</v>
      </c>
      <c r="C106" t="s">
        <v>38</v>
      </c>
      <c r="D106" t="s">
        <v>30</v>
      </c>
      <c r="E106" t="s">
        <v>36</v>
      </c>
      <c r="F106">
        <v>5</v>
      </c>
      <c r="G106" t="s">
        <v>66</v>
      </c>
      <c r="H106">
        <v>1</v>
      </c>
      <c r="K106" s="2">
        <v>1.1000000000000001</v>
      </c>
      <c r="L106" s="3">
        <v>0.15</v>
      </c>
      <c r="M106" s="2">
        <f t="shared" si="6"/>
        <v>7.3333333333333339</v>
      </c>
      <c r="N106" s="2">
        <v>1.9</v>
      </c>
      <c r="O106" s="2">
        <v>1.1000000000000001</v>
      </c>
      <c r="P106" s="4">
        <f t="shared" si="7"/>
        <v>11000</v>
      </c>
      <c r="Q106">
        <v>395</v>
      </c>
      <c r="R106" s="2">
        <v>3.7</v>
      </c>
      <c r="S106">
        <v>12</v>
      </c>
      <c r="T106" s="2">
        <v>6.2</v>
      </c>
      <c r="U106">
        <v>102</v>
      </c>
      <c r="V106">
        <v>490</v>
      </c>
      <c r="W106" s="3">
        <v>1.2</v>
      </c>
      <c r="X106">
        <v>7.3</v>
      </c>
    </row>
    <row r="107" spans="1:27" x14ac:dyDescent="0.25">
      <c r="A107" t="s">
        <v>56</v>
      </c>
      <c r="B107" t="s">
        <v>28</v>
      </c>
      <c r="C107" t="s">
        <v>38</v>
      </c>
      <c r="D107" t="s">
        <v>30</v>
      </c>
      <c r="E107" t="s">
        <v>36</v>
      </c>
      <c r="F107">
        <v>5</v>
      </c>
      <c r="G107" t="s">
        <v>66</v>
      </c>
      <c r="H107">
        <v>2</v>
      </c>
      <c r="K107" s="2">
        <v>1.6</v>
      </c>
      <c r="L107" s="3">
        <v>0.18</v>
      </c>
      <c r="M107" s="2">
        <f t="shared" si="6"/>
        <v>8.8888888888888893</v>
      </c>
      <c r="N107" s="2">
        <v>2.7</v>
      </c>
      <c r="O107" s="2">
        <v>1.6</v>
      </c>
      <c r="P107" s="4">
        <f t="shared" si="7"/>
        <v>16000</v>
      </c>
      <c r="Q107">
        <v>444</v>
      </c>
      <c r="R107" s="2">
        <v>2.8</v>
      </c>
      <c r="S107">
        <v>16</v>
      </c>
      <c r="T107" s="2">
        <v>7.4</v>
      </c>
      <c r="U107">
        <v>95</v>
      </c>
      <c r="V107">
        <v>332</v>
      </c>
      <c r="W107">
        <v>1.1100000000000001</v>
      </c>
      <c r="X107">
        <v>7.1</v>
      </c>
      <c r="Y107">
        <v>1</v>
      </c>
      <c r="Z107">
        <v>44</v>
      </c>
      <c r="AA107">
        <v>55</v>
      </c>
    </row>
    <row r="108" spans="1:27" x14ac:dyDescent="0.25">
      <c r="A108" t="s">
        <v>56</v>
      </c>
      <c r="B108" t="s">
        <v>28</v>
      </c>
      <c r="C108" t="s">
        <v>38</v>
      </c>
      <c r="D108" t="s">
        <v>30</v>
      </c>
      <c r="E108" t="s">
        <v>36</v>
      </c>
      <c r="F108">
        <v>5</v>
      </c>
      <c r="G108" t="s">
        <v>66</v>
      </c>
      <c r="H108">
        <v>3</v>
      </c>
      <c r="K108" s="2">
        <v>4</v>
      </c>
      <c r="L108" s="3">
        <v>0.22</v>
      </c>
      <c r="M108" s="2">
        <f t="shared" si="6"/>
        <v>18.181818181818183</v>
      </c>
      <c r="N108" s="2">
        <v>2.6</v>
      </c>
      <c r="O108" s="2">
        <v>1.5</v>
      </c>
      <c r="P108" s="4">
        <f t="shared" si="7"/>
        <v>15000</v>
      </c>
      <c r="Q108">
        <v>653</v>
      </c>
      <c r="R108" s="2">
        <v>4.3</v>
      </c>
      <c r="S108">
        <v>17</v>
      </c>
      <c r="T108" s="2">
        <v>5.8</v>
      </c>
      <c r="U108">
        <v>130</v>
      </c>
      <c r="V108">
        <v>1219</v>
      </c>
      <c r="W108">
        <v>1.18</v>
      </c>
      <c r="X108">
        <v>7.4</v>
      </c>
    </row>
    <row r="109" spans="1:27" x14ac:dyDescent="0.25">
      <c r="A109" t="s">
        <v>56</v>
      </c>
      <c r="B109" t="s">
        <v>28</v>
      </c>
      <c r="C109" t="s">
        <v>38</v>
      </c>
      <c r="D109" t="s">
        <v>30</v>
      </c>
      <c r="E109" t="s">
        <v>36</v>
      </c>
      <c r="F109">
        <v>5</v>
      </c>
      <c r="G109" t="s">
        <v>66</v>
      </c>
      <c r="H109">
        <v>4</v>
      </c>
      <c r="K109" s="2">
        <v>2.2000000000000002</v>
      </c>
      <c r="L109" s="3">
        <v>0.22</v>
      </c>
      <c r="M109" s="2">
        <f t="shared" si="6"/>
        <v>10</v>
      </c>
      <c r="N109" s="2">
        <v>3.6</v>
      </c>
      <c r="O109" s="2">
        <v>2.1</v>
      </c>
      <c r="P109" s="4">
        <f t="shared" si="7"/>
        <v>21000</v>
      </c>
      <c r="Q109">
        <v>597</v>
      </c>
      <c r="R109" s="2">
        <v>2.8</v>
      </c>
      <c r="S109">
        <v>23</v>
      </c>
      <c r="W109">
        <v>1.1599999999999999</v>
      </c>
    </row>
    <row r="110" spans="1:27" x14ac:dyDescent="0.25">
      <c r="A110" t="s">
        <v>56</v>
      </c>
      <c r="B110" t="s">
        <v>28</v>
      </c>
      <c r="C110" t="s">
        <v>38</v>
      </c>
      <c r="D110" t="s">
        <v>30</v>
      </c>
      <c r="E110" t="s">
        <v>36</v>
      </c>
      <c r="F110">
        <v>5</v>
      </c>
      <c r="G110" t="s">
        <v>66</v>
      </c>
      <c r="H110">
        <v>5</v>
      </c>
      <c r="K110" s="2">
        <v>1.6</v>
      </c>
      <c r="L110" s="3">
        <v>0.19</v>
      </c>
      <c r="M110" s="2">
        <f t="shared" si="6"/>
        <v>8.4210526315789469</v>
      </c>
      <c r="N110" s="2">
        <v>2.8</v>
      </c>
      <c r="O110" s="2">
        <v>1.6</v>
      </c>
      <c r="P110" s="4">
        <f t="shared" si="7"/>
        <v>16000</v>
      </c>
      <c r="Q110">
        <v>390</v>
      </c>
      <c r="R110" s="2">
        <v>2.4</v>
      </c>
      <c r="S110">
        <v>18</v>
      </c>
      <c r="W110">
        <v>1.18</v>
      </c>
    </row>
    <row r="111" spans="1:27" x14ac:dyDescent="0.25">
      <c r="A111" t="s">
        <v>56</v>
      </c>
      <c r="B111" t="s">
        <v>28</v>
      </c>
      <c r="C111" t="s">
        <v>38</v>
      </c>
      <c r="D111" t="s">
        <v>30</v>
      </c>
      <c r="E111" t="s">
        <v>36</v>
      </c>
      <c r="F111">
        <v>5</v>
      </c>
      <c r="G111" t="s">
        <v>66</v>
      </c>
      <c r="H111">
        <v>6</v>
      </c>
      <c r="K111" s="2">
        <v>3</v>
      </c>
      <c r="L111" s="3">
        <v>0.14000000000000001</v>
      </c>
      <c r="M111" s="2">
        <f t="shared" si="6"/>
        <v>21.428571428571427</v>
      </c>
      <c r="N111" s="2">
        <v>2.1</v>
      </c>
      <c r="O111" s="2">
        <v>1.2</v>
      </c>
      <c r="P111" s="4">
        <f t="shared" si="7"/>
        <v>12000</v>
      </c>
      <c r="Q111">
        <v>374</v>
      </c>
      <c r="R111" s="2">
        <v>3</v>
      </c>
      <c r="S111">
        <v>14</v>
      </c>
      <c r="W111">
        <v>1.23</v>
      </c>
      <c r="Y111">
        <v>3</v>
      </c>
      <c r="Z111">
        <v>42</v>
      </c>
      <c r="AA111">
        <v>55</v>
      </c>
    </row>
    <row r="112" spans="1:27" x14ac:dyDescent="0.25">
      <c r="A112" t="s">
        <v>56</v>
      </c>
      <c r="B112" t="s">
        <v>28</v>
      </c>
      <c r="C112" t="s">
        <v>38</v>
      </c>
      <c r="D112" t="s">
        <v>30</v>
      </c>
      <c r="E112" t="s">
        <v>36</v>
      </c>
      <c r="F112">
        <v>5</v>
      </c>
      <c r="G112" t="s">
        <v>66</v>
      </c>
      <c r="H112">
        <v>7</v>
      </c>
      <c r="K112" s="2">
        <v>1.5</v>
      </c>
      <c r="L112" s="3">
        <v>0.17</v>
      </c>
      <c r="M112" s="2">
        <f t="shared" si="6"/>
        <v>8.8235294117647047</v>
      </c>
      <c r="N112" s="2">
        <v>2.5</v>
      </c>
      <c r="O112" s="2">
        <v>1.4</v>
      </c>
      <c r="P112" s="4">
        <f t="shared" si="7"/>
        <v>14000</v>
      </c>
      <c r="Q112">
        <v>247</v>
      </c>
      <c r="R112" s="2">
        <v>1.7</v>
      </c>
      <c r="S112">
        <v>17</v>
      </c>
      <c r="W112">
        <v>1.21</v>
      </c>
    </row>
    <row r="113" spans="1:27" x14ac:dyDescent="0.25">
      <c r="A113" t="s">
        <v>56</v>
      </c>
      <c r="B113" t="s">
        <v>28</v>
      </c>
      <c r="C113" t="s">
        <v>38</v>
      </c>
      <c r="D113" t="s">
        <v>30</v>
      </c>
      <c r="E113" t="s">
        <v>36</v>
      </c>
      <c r="F113">
        <v>5</v>
      </c>
      <c r="G113" t="s">
        <v>66</v>
      </c>
      <c r="H113">
        <v>8</v>
      </c>
      <c r="K113" s="2">
        <v>1.4</v>
      </c>
      <c r="L113" s="3">
        <v>0.15</v>
      </c>
      <c r="M113" s="2">
        <f t="shared" si="6"/>
        <v>9.3333333333333339</v>
      </c>
      <c r="N113" s="2">
        <v>2.1</v>
      </c>
      <c r="O113" s="2">
        <v>1.2</v>
      </c>
      <c r="P113" s="4">
        <f t="shared" si="7"/>
        <v>12000</v>
      </c>
      <c r="Q113">
        <v>304</v>
      </c>
      <c r="R113" s="2">
        <v>2.5</v>
      </c>
      <c r="S113">
        <v>14</v>
      </c>
      <c r="W113">
        <v>1.19</v>
      </c>
      <c r="Y113">
        <v>2</v>
      </c>
      <c r="Z113">
        <v>45</v>
      </c>
      <c r="AA113">
        <v>53</v>
      </c>
    </row>
    <row r="114" spans="1:27" x14ac:dyDescent="0.25">
      <c r="A114" t="s">
        <v>55</v>
      </c>
      <c r="B114" t="s">
        <v>28</v>
      </c>
      <c r="C114" t="s">
        <v>40</v>
      </c>
      <c r="D114" t="s">
        <v>30</v>
      </c>
      <c r="E114" t="s">
        <v>36</v>
      </c>
      <c r="F114">
        <v>6</v>
      </c>
      <c r="G114" t="s">
        <v>32</v>
      </c>
      <c r="H114">
        <v>1</v>
      </c>
      <c r="K114">
        <v>2.4</v>
      </c>
      <c r="L114" s="3">
        <v>0.24</v>
      </c>
      <c r="M114" s="2">
        <f t="shared" si="6"/>
        <v>10</v>
      </c>
      <c r="N114" s="2">
        <v>3.9</v>
      </c>
      <c r="O114" s="2">
        <v>2.2000000000000002</v>
      </c>
      <c r="P114" s="4">
        <f t="shared" si="7"/>
        <v>22000</v>
      </c>
      <c r="Q114">
        <v>634</v>
      </c>
      <c r="R114" s="2">
        <v>2.8</v>
      </c>
      <c r="S114">
        <v>25</v>
      </c>
      <c r="T114" s="2">
        <v>8.4</v>
      </c>
      <c r="U114">
        <v>138</v>
      </c>
      <c r="V114">
        <v>480</v>
      </c>
      <c r="W114" s="3">
        <v>1.17</v>
      </c>
      <c r="X114">
        <v>8.1</v>
      </c>
    </row>
    <row r="115" spans="1:27" x14ac:dyDescent="0.25">
      <c r="A115" t="s">
        <v>55</v>
      </c>
      <c r="B115" t="s">
        <v>28</v>
      </c>
      <c r="C115" t="s">
        <v>40</v>
      </c>
      <c r="D115" t="s">
        <v>30</v>
      </c>
      <c r="E115" t="s">
        <v>36</v>
      </c>
      <c r="F115">
        <v>6</v>
      </c>
      <c r="G115" t="s">
        <v>32</v>
      </c>
      <c r="H115">
        <v>2</v>
      </c>
      <c r="K115">
        <v>2.8</v>
      </c>
      <c r="L115" s="3">
        <v>0.28000000000000003</v>
      </c>
      <c r="M115" s="2">
        <f t="shared" si="6"/>
        <v>9.9999999999999982</v>
      </c>
      <c r="N115" s="2">
        <v>4.3</v>
      </c>
      <c r="O115" s="2">
        <v>2.5</v>
      </c>
      <c r="P115" s="4">
        <f t="shared" si="7"/>
        <v>25000</v>
      </c>
      <c r="Q115">
        <v>731</v>
      </c>
      <c r="R115" s="2">
        <v>2.9</v>
      </c>
      <c r="S115">
        <v>29</v>
      </c>
      <c r="T115" s="2">
        <v>9.4</v>
      </c>
      <c r="U115">
        <v>170</v>
      </c>
      <c r="V115">
        <v>410</v>
      </c>
      <c r="W115" s="3">
        <v>1.2</v>
      </c>
      <c r="X115">
        <v>7.9</v>
      </c>
      <c r="Y115">
        <v>11</v>
      </c>
      <c r="Z115">
        <v>54</v>
      </c>
      <c r="AA115">
        <v>35</v>
      </c>
    </row>
    <row r="116" spans="1:27" x14ac:dyDescent="0.25">
      <c r="A116" t="s">
        <v>55</v>
      </c>
      <c r="B116" t="s">
        <v>28</v>
      </c>
      <c r="C116" t="s">
        <v>40</v>
      </c>
      <c r="D116" t="s">
        <v>30</v>
      </c>
      <c r="E116" t="s">
        <v>36</v>
      </c>
      <c r="F116">
        <v>6</v>
      </c>
      <c r="G116" t="s">
        <v>32</v>
      </c>
      <c r="H116">
        <v>3</v>
      </c>
      <c r="K116">
        <v>2.2999999999999998</v>
      </c>
      <c r="L116" s="3">
        <v>0.21</v>
      </c>
      <c r="M116" s="2">
        <f t="shared" si="6"/>
        <v>10.952380952380953</v>
      </c>
      <c r="N116" s="2">
        <v>3.6</v>
      </c>
      <c r="O116" s="2">
        <v>2.1</v>
      </c>
      <c r="P116" s="4">
        <f t="shared" si="7"/>
        <v>21000</v>
      </c>
      <c r="Q116">
        <v>614</v>
      </c>
      <c r="R116" s="2">
        <v>2.9</v>
      </c>
      <c r="S116">
        <v>24</v>
      </c>
      <c r="T116" s="2">
        <v>14.2</v>
      </c>
      <c r="U116">
        <v>118</v>
      </c>
      <c r="V116">
        <v>290</v>
      </c>
      <c r="W116" s="3">
        <v>1.18</v>
      </c>
      <c r="X116">
        <v>6.2</v>
      </c>
    </row>
    <row r="117" spans="1:27" x14ac:dyDescent="0.25">
      <c r="A117" t="s">
        <v>55</v>
      </c>
      <c r="B117" t="s">
        <v>28</v>
      </c>
      <c r="C117" t="s">
        <v>40</v>
      </c>
      <c r="D117" t="s">
        <v>30</v>
      </c>
      <c r="E117" t="s">
        <v>36</v>
      </c>
      <c r="F117">
        <v>6</v>
      </c>
      <c r="G117" t="s">
        <v>32</v>
      </c>
      <c r="H117">
        <v>4</v>
      </c>
      <c r="K117">
        <v>2.1</v>
      </c>
      <c r="L117" s="3">
        <v>0.2</v>
      </c>
      <c r="M117" s="2">
        <f t="shared" si="6"/>
        <v>10.5</v>
      </c>
      <c r="N117" s="2">
        <v>3.3</v>
      </c>
      <c r="O117" s="2">
        <v>1.9</v>
      </c>
      <c r="P117" s="4">
        <f t="shared" si="7"/>
        <v>19000</v>
      </c>
      <c r="Q117">
        <v>661</v>
      </c>
      <c r="R117" s="2">
        <v>3.4</v>
      </c>
      <c r="S117">
        <v>23</v>
      </c>
      <c r="W117" s="3">
        <v>1.25</v>
      </c>
    </row>
    <row r="118" spans="1:27" x14ac:dyDescent="0.25">
      <c r="A118" t="s">
        <v>55</v>
      </c>
      <c r="B118" t="s">
        <v>28</v>
      </c>
      <c r="C118" t="s">
        <v>40</v>
      </c>
      <c r="D118" t="s">
        <v>30</v>
      </c>
      <c r="E118" t="s">
        <v>36</v>
      </c>
      <c r="F118">
        <v>6</v>
      </c>
      <c r="G118" t="s">
        <v>32</v>
      </c>
      <c r="H118">
        <v>5</v>
      </c>
      <c r="K118">
        <v>2.4</v>
      </c>
      <c r="L118" s="3">
        <v>0.22</v>
      </c>
      <c r="M118" s="2">
        <f t="shared" si="6"/>
        <v>10.909090909090908</v>
      </c>
      <c r="N118" s="2">
        <v>3.6</v>
      </c>
      <c r="O118" s="2">
        <v>2.1</v>
      </c>
      <c r="P118" s="4">
        <f t="shared" si="7"/>
        <v>21000</v>
      </c>
      <c r="Q118">
        <v>589</v>
      </c>
      <c r="R118" s="2">
        <v>2.8</v>
      </c>
      <c r="S118">
        <v>24</v>
      </c>
      <c r="W118" s="3">
        <v>1.21</v>
      </c>
      <c r="Y118">
        <v>13</v>
      </c>
      <c r="Z118">
        <v>55</v>
      </c>
      <c r="AA118">
        <v>32</v>
      </c>
    </row>
    <row r="119" spans="1:27" x14ac:dyDescent="0.25">
      <c r="A119" t="s">
        <v>55</v>
      </c>
      <c r="B119" t="s">
        <v>28</v>
      </c>
      <c r="C119" t="s">
        <v>40</v>
      </c>
      <c r="D119" t="s">
        <v>30</v>
      </c>
      <c r="E119" t="s">
        <v>36</v>
      </c>
      <c r="F119">
        <v>6</v>
      </c>
      <c r="G119" t="s">
        <v>32</v>
      </c>
      <c r="H119">
        <v>6</v>
      </c>
      <c r="K119">
        <v>2.2000000000000002</v>
      </c>
      <c r="L119" s="3">
        <v>0.26</v>
      </c>
      <c r="M119" s="2">
        <f t="shared" si="6"/>
        <v>8.4615384615384617</v>
      </c>
      <c r="N119" s="2">
        <v>3.6</v>
      </c>
      <c r="O119" s="2">
        <v>2.1</v>
      </c>
      <c r="P119" s="4">
        <f t="shared" si="7"/>
        <v>21000</v>
      </c>
      <c r="Q119">
        <v>669</v>
      </c>
      <c r="R119" s="2">
        <v>3.2</v>
      </c>
      <c r="S119">
        <v>24</v>
      </c>
      <c r="W119" s="3">
        <v>1.2</v>
      </c>
    </row>
    <row r="120" spans="1:27" x14ac:dyDescent="0.25">
      <c r="A120" t="s">
        <v>55</v>
      </c>
      <c r="B120" t="s">
        <v>28</v>
      </c>
      <c r="C120" t="s">
        <v>40</v>
      </c>
      <c r="D120" t="s">
        <v>30</v>
      </c>
      <c r="E120" t="s">
        <v>36</v>
      </c>
      <c r="F120">
        <v>6</v>
      </c>
      <c r="G120" t="s">
        <v>32</v>
      </c>
      <c r="H120">
        <v>7</v>
      </c>
      <c r="K120">
        <v>1.7</v>
      </c>
      <c r="L120" s="3">
        <v>0.18</v>
      </c>
      <c r="M120" s="2">
        <f t="shared" si="6"/>
        <v>9.4444444444444446</v>
      </c>
      <c r="N120" s="2">
        <v>2.8</v>
      </c>
      <c r="O120" s="2">
        <v>1.6</v>
      </c>
      <c r="P120" s="4">
        <f t="shared" si="7"/>
        <v>16000</v>
      </c>
      <c r="Q120">
        <v>573</v>
      </c>
      <c r="R120" s="2">
        <v>3.5</v>
      </c>
      <c r="S120">
        <v>19</v>
      </c>
      <c r="W120" s="3">
        <v>1.21</v>
      </c>
    </row>
    <row r="121" spans="1:27" x14ac:dyDescent="0.25">
      <c r="A121" t="s">
        <v>55</v>
      </c>
      <c r="B121" t="s">
        <v>28</v>
      </c>
      <c r="C121" t="s">
        <v>40</v>
      </c>
      <c r="D121" t="s">
        <v>30</v>
      </c>
      <c r="E121" t="s">
        <v>36</v>
      </c>
      <c r="F121">
        <v>6</v>
      </c>
      <c r="G121" t="s">
        <v>32</v>
      </c>
      <c r="H121">
        <v>8</v>
      </c>
      <c r="K121">
        <v>1.4</v>
      </c>
      <c r="L121" s="3">
        <v>0.15</v>
      </c>
      <c r="M121" s="2">
        <f t="shared" si="6"/>
        <v>9.3333333333333339</v>
      </c>
      <c r="N121" s="2">
        <v>2.2999999999999998</v>
      </c>
      <c r="O121" s="2">
        <v>1.4</v>
      </c>
      <c r="P121" s="4">
        <f t="shared" si="7"/>
        <v>14000</v>
      </c>
      <c r="Q121">
        <v>476</v>
      </c>
      <c r="R121" s="2">
        <v>3.5</v>
      </c>
      <c r="S121">
        <v>15</v>
      </c>
      <c r="W121" s="3">
        <v>1.19</v>
      </c>
      <c r="Y121">
        <v>19</v>
      </c>
      <c r="Z121">
        <v>54</v>
      </c>
      <c r="AA121">
        <v>27</v>
      </c>
    </row>
    <row r="122" spans="1:27" x14ac:dyDescent="0.25">
      <c r="A122" t="s">
        <v>55</v>
      </c>
      <c r="B122" t="s">
        <v>28</v>
      </c>
      <c r="C122" t="s">
        <v>40</v>
      </c>
      <c r="D122" t="s">
        <v>30</v>
      </c>
      <c r="E122" t="s">
        <v>36</v>
      </c>
      <c r="F122">
        <v>6</v>
      </c>
      <c r="G122" t="s">
        <v>66</v>
      </c>
      <c r="H122">
        <v>1</v>
      </c>
      <c r="K122">
        <v>2.2999999999999998</v>
      </c>
      <c r="L122" s="3">
        <v>0.22</v>
      </c>
      <c r="M122" s="2">
        <f t="shared" si="6"/>
        <v>10.454545454545453</v>
      </c>
      <c r="N122" s="2">
        <v>3.6</v>
      </c>
      <c r="O122" s="2">
        <v>2.1</v>
      </c>
      <c r="P122" s="4">
        <f t="shared" si="7"/>
        <v>21000</v>
      </c>
      <c r="Q122">
        <v>618</v>
      </c>
      <c r="R122" s="2">
        <v>2.9</v>
      </c>
      <c r="S122">
        <v>23</v>
      </c>
      <c r="T122" s="2">
        <v>7.2</v>
      </c>
      <c r="U122">
        <v>89</v>
      </c>
      <c r="V122">
        <v>345</v>
      </c>
      <c r="W122" s="3">
        <v>1.1599999999999999</v>
      </c>
      <c r="X122">
        <v>7.6</v>
      </c>
      <c r="Y122">
        <v>16</v>
      </c>
      <c r="Z122">
        <v>54</v>
      </c>
      <c r="AA122">
        <v>30</v>
      </c>
    </row>
    <row r="123" spans="1:27" x14ac:dyDescent="0.25">
      <c r="A123" t="s">
        <v>55</v>
      </c>
      <c r="B123" t="s">
        <v>28</v>
      </c>
      <c r="C123" t="s">
        <v>40</v>
      </c>
      <c r="D123" t="s">
        <v>30</v>
      </c>
      <c r="E123" t="s">
        <v>36</v>
      </c>
      <c r="F123">
        <v>6</v>
      </c>
      <c r="G123" t="s">
        <v>66</v>
      </c>
      <c r="H123">
        <v>2</v>
      </c>
      <c r="K123">
        <v>2.2999999999999998</v>
      </c>
      <c r="L123" s="3">
        <v>0.23</v>
      </c>
      <c r="M123" s="2">
        <f t="shared" si="6"/>
        <v>9.9999999999999982</v>
      </c>
      <c r="N123" s="2">
        <v>3.4</v>
      </c>
      <c r="O123" s="2">
        <v>2</v>
      </c>
      <c r="P123" s="4">
        <f t="shared" si="7"/>
        <v>20000</v>
      </c>
      <c r="Q123">
        <v>560</v>
      </c>
      <c r="R123" s="2">
        <v>2.8</v>
      </c>
      <c r="S123">
        <v>23</v>
      </c>
      <c r="T123" s="2">
        <v>6.6</v>
      </c>
      <c r="U123">
        <v>101</v>
      </c>
      <c r="V123">
        <v>348</v>
      </c>
      <c r="W123" s="3">
        <v>1.23</v>
      </c>
      <c r="X123">
        <v>7.1</v>
      </c>
    </row>
    <row r="124" spans="1:27" x14ac:dyDescent="0.25">
      <c r="A124" t="s">
        <v>55</v>
      </c>
      <c r="B124" t="s">
        <v>28</v>
      </c>
      <c r="C124" t="s">
        <v>40</v>
      </c>
      <c r="D124" t="s">
        <v>30</v>
      </c>
      <c r="E124" t="s">
        <v>36</v>
      </c>
      <c r="F124">
        <v>6</v>
      </c>
      <c r="G124" t="s">
        <v>66</v>
      </c>
      <c r="H124">
        <v>3</v>
      </c>
      <c r="K124">
        <v>1.8</v>
      </c>
      <c r="L124" s="3">
        <v>0.18</v>
      </c>
      <c r="M124" s="2">
        <f t="shared" si="6"/>
        <v>10</v>
      </c>
      <c r="N124" s="2">
        <v>2.9</v>
      </c>
      <c r="O124" s="2">
        <v>1.7</v>
      </c>
      <c r="P124" s="4">
        <f t="shared" si="7"/>
        <v>17000</v>
      </c>
      <c r="Q124">
        <v>554</v>
      </c>
      <c r="R124" s="2">
        <v>3.3</v>
      </c>
      <c r="S124">
        <v>19</v>
      </c>
      <c r="T124" s="2">
        <v>9.4</v>
      </c>
      <c r="U124">
        <v>68</v>
      </c>
      <c r="V124">
        <v>264</v>
      </c>
      <c r="W124" s="3">
        <v>1.21</v>
      </c>
      <c r="X124">
        <v>6.9</v>
      </c>
    </row>
    <row r="125" spans="1:27" x14ac:dyDescent="0.25">
      <c r="A125" t="s">
        <v>55</v>
      </c>
      <c r="B125" t="s">
        <v>28</v>
      </c>
      <c r="C125" t="s">
        <v>40</v>
      </c>
      <c r="D125" t="s">
        <v>30</v>
      </c>
      <c r="E125" t="s">
        <v>36</v>
      </c>
      <c r="F125">
        <v>6</v>
      </c>
      <c r="G125" t="s">
        <v>66</v>
      </c>
      <c r="H125">
        <v>4</v>
      </c>
      <c r="K125">
        <v>1.9</v>
      </c>
      <c r="L125" s="3">
        <v>0.2</v>
      </c>
      <c r="M125" s="2">
        <f t="shared" si="6"/>
        <v>9.4999999999999982</v>
      </c>
      <c r="N125" s="2">
        <v>3.2</v>
      </c>
      <c r="O125" s="2">
        <v>1.9</v>
      </c>
      <c r="P125" s="4">
        <f t="shared" si="7"/>
        <v>19000</v>
      </c>
      <c r="Q125">
        <v>583</v>
      </c>
      <c r="R125" s="2">
        <v>3.1</v>
      </c>
      <c r="S125">
        <v>21</v>
      </c>
      <c r="W125" s="3">
        <v>1.21</v>
      </c>
    </row>
    <row r="126" spans="1:27" x14ac:dyDescent="0.25">
      <c r="A126" t="s">
        <v>55</v>
      </c>
      <c r="B126" t="s">
        <v>28</v>
      </c>
      <c r="C126" t="s">
        <v>40</v>
      </c>
      <c r="D126" t="s">
        <v>30</v>
      </c>
      <c r="E126" t="s">
        <v>36</v>
      </c>
      <c r="F126">
        <v>6</v>
      </c>
      <c r="G126" t="s">
        <v>66</v>
      </c>
      <c r="H126">
        <v>5</v>
      </c>
      <c r="K126">
        <v>2.2999999999999998</v>
      </c>
      <c r="L126" s="3">
        <v>0.21</v>
      </c>
      <c r="M126" s="2">
        <f t="shared" si="6"/>
        <v>10.952380952380953</v>
      </c>
      <c r="N126" s="2">
        <v>3.3</v>
      </c>
      <c r="O126" s="2">
        <v>1.9</v>
      </c>
      <c r="P126" s="4">
        <f t="shared" si="7"/>
        <v>19000</v>
      </c>
      <c r="Q126">
        <v>534</v>
      </c>
      <c r="R126" s="2">
        <v>2.8</v>
      </c>
      <c r="S126">
        <v>23</v>
      </c>
      <c r="W126" s="3">
        <v>1.25</v>
      </c>
    </row>
    <row r="127" spans="1:27" x14ac:dyDescent="0.25">
      <c r="A127" t="s">
        <v>55</v>
      </c>
      <c r="B127" t="s">
        <v>28</v>
      </c>
      <c r="C127" t="s">
        <v>40</v>
      </c>
      <c r="D127" t="s">
        <v>30</v>
      </c>
      <c r="E127" t="s">
        <v>36</v>
      </c>
      <c r="F127">
        <v>6</v>
      </c>
      <c r="G127" t="s">
        <v>66</v>
      </c>
      <c r="H127">
        <v>6</v>
      </c>
      <c r="K127">
        <v>1.3</v>
      </c>
      <c r="L127" s="3">
        <v>0.15</v>
      </c>
      <c r="M127" s="2">
        <f t="shared" si="6"/>
        <v>8.6666666666666679</v>
      </c>
      <c r="N127" s="2">
        <v>2.2000000000000002</v>
      </c>
      <c r="O127" s="2">
        <v>1.3</v>
      </c>
      <c r="P127" s="4">
        <f t="shared" si="7"/>
        <v>13000</v>
      </c>
      <c r="Q127">
        <v>347</v>
      </c>
      <c r="R127" s="2">
        <v>2.7</v>
      </c>
      <c r="S127">
        <v>16</v>
      </c>
      <c r="W127" s="3">
        <v>1.26</v>
      </c>
      <c r="Y127">
        <v>10</v>
      </c>
      <c r="Z127">
        <v>55</v>
      </c>
      <c r="AA127">
        <v>35</v>
      </c>
    </row>
    <row r="128" spans="1:27" x14ac:dyDescent="0.25">
      <c r="A128" t="s">
        <v>55</v>
      </c>
      <c r="B128" t="s">
        <v>28</v>
      </c>
      <c r="C128" t="s">
        <v>40</v>
      </c>
      <c r="D128" t="s">
        <v>30</v>
      </c>
      <c r="E128" t="s">
        <v>36</v>
      </c>
      <c r="F128">
        <v>6</v>
      </c>
      <c r="G128" t="s">
        <v>66</v>
      </c>
      <c r="H128">
        <v>7</v>
      </c>
      <c r="K128">
        <v>1.7</v>
      </c>
      <c r="L128" s="3">
        <v>0.18</v>
      </c>
      <c r="M128" s="2">
        <f t="shared" si="6"/>
        <v>9.4444444444444446</v>
      </c>
      <c r="N128" s="2">
        <v>2.9</v>
      </c>
      <c r="O128" s="2">
        <v>1.7</v>
      </c>
      <c r="P128" s="4">
        <f t="shared" si="7"/>
        <v>17000</v>
      </c>
      <c r="Q128">
        <v>536</v>
      </c>
      <c r="R128" s="2">
        <v>3.2</v>
      </c>
      <c r="S128">
        <v>19</v>
      </c>
      <c r="W128" s="3">
        <v>1.23</v>
      </c>
    </row>
    <row r="129" spans="1:27" x14ac:dyDescent="0.25">
      <c r="A129" t="s">
        <v>55</v>
      </c>
      <c r="B129" t="s">
        <v>28</v>
      </c>
      <c r="C129" t="s">
        <v>40</v>
      </c>
      <c r="D129" t="s">
        <v>30</v>
      </c>
      <c r="E129" t="s">
        <v>36</v>
      </c>
      <c r="F129">
        <v>6</v>
      </c>
      <c r="G129" t="s">
        <v>66</v>
      </c>
      <c r="H129">
        <v>8</v>
      </c>
      <c r="K129">
        <v>1.6</v>
      </c>
      <c r="L129" s="3">
        <v>0.17</v>
      </c>
      <c r="M129" s="2">
        <f t="shared" si="6"/>
        <v>9.4117647058823533</v>
      </c>
      <c r="N129" s="2">
        <v>2.8</v>
      </c>
      <c r="O129" s="2">
        <v>1.6</v>
      </c>
      <c r="P129" s="4">
        <f t="shared" si="7"/>
        <v>16000</v>
      </c>
      <c r="Q129">
        <v>472</v>
      </c>
      <c r="R129" s="2">
        <v>2.9</v>
      </c>
      <c r="S129">
        <v>20</v>
      </c>
      <c r="W129" s="3">
        <v>1.28</v>
      </c>
      <c r="Y129">
        <v>15</v>
      </c>
      <c r="Z129">
        <v>56</v>
      </c>
      <c r="AA129">
        <v>29</v>
      </c>
    </row>
    <row r="130" spans="1:27" x14ac:dyDescent="0.25">
      <c r="A130" t="s">
        <v>53</v>
      </c>
      <c r="B130" t="s">
        <v>28</v>
      </c>
      <c r="C130" t="s">
        <v>29</v>
      </c>
      <c r="D130" t="s">
        <v>30</v>
      </c>
      <c r="E130" t="s">
        <v>36</v>
      </c>
      <c r="F130">
        <v>8</v>
      </c>
      <c r="G130" t="s">
        <v>32</v>
      </c>
      <c r="H130">
        <v>1</v>
      </c>
      <c r="K130">
        <v>3.3</v>
      </c>
      <c r="L130" s="3">
        <v>0.34</v>
      </c>
      <c r="M130" s="2">
        <f t="shared" ref="M130:M161" si="8">K130/L130</f>
        <v>9.7058823529411757</v>
      </c>
      <c r="N130" s="2">
        <v>5.5</v>
      </c>
      <c r="O130" s="2">
        <v>3.2</v>
      </c>
      <c r="P130" s="4">
        <f t="shared" ref="P130:P161" si="9">O130*10000</f>
        <v>32000</v>
      </c>
      <c r="Q130">
        <v>858</v>
      </c>
      <c r="R130" s="2">
        <v>2.7</v>
      </c>
      <c r="S130">
        <v>32</v>
      </c>
      <c r="T130" s="2">
        <v>56.4</v>
      </c>
      <c r="U130">
        <v>216</v>
      </c>
      <c r="V130">
        <v>333</v>
      </c>
      <c r="W130" s="3">
        <v>1.06</v>
      </c>
      <c r="X130">
        <v>7.2</v>
      </c>
      <c r="Y130">
        <v>5</v>
      </c>
      <c r="Z130">
        <v>46</v>
      </c>
      <c r="AA130">
        <v>49</v>
      </c>
    </row>
    <row r="131" spans="1:27" x14ac:dyDescent="0.25">
      <c r="A131" t="s">
        <v>54</v>
      </c>
      <c r="B131" t="s">
        <v>28</v>
      </c>
      <c r="C131" t="s">
        <v>38</v>
      </c>
      <c r="D131" t="s">
        <v>30</v>
      </c>
      <c r="E131" t="s">
        <v>31</v>
      </c>
      <c r="F131">
        <v>8</v>
      </c>
      <c r="G131" t="s">
        <v>32</v>
      </c>
      <c r="H131">
        <v>1</v>
      </c>
      <c r="K131" s="2">
        <v>2.2999999999999998</v>
      </c>
      <c r="L131" s="3">
        <v>0.25</v>
      </c>
      <c r="M131" s="2">
        <f t="shared" si="8"/>
        <v>9.1999999999999993</v>
      </c>
      <c r="N131" s="2">
        <v>4</v>
      </c>
      <c r="O131" s="2">
        <v>2.2999999999999998</v>
      </c>
      <c r="P131" s="4">
        <f t="shared" si="9"/>
        <v>23000</v>
      </c>
      <c r="Q131">
        <v>630</v>
      </c>
      <c r="R131" s="2">
        <v>2.7</v>
      </c>
      <c r="S131">
        <v>25</v>
      </c>
      <c r="T131" s="2">
        <v>3.8</v>
      </c>
      <c r="U131">
        <v>94</v>
      </c>
      <c r="V131">
        <v>290</v>
      </c>
      <c r="W131">
        <v>1.1299999999999999</v>
      </c>
      <c r="X131">
        <v>7.3</v>
      </c>
      <c r="Y131">
        <v>3</v>
      </c>
      <c r="Z131">
        <v>42</v>
      </c>
      <c r="AA131">
        <v>55</v>
      </c>
    </row>
    <row r="132" spans="1:27" x14ac:dyDescent="0.25">
      <c r="A132" t="s">
        <v>53</v>
      </c>
      <c r="B132" t="s">
        <v>28</v>
      </c>
      <c r="C132" t="s">
        <v>29</v>
      </c>
      <c r="D132" t="s">
        <v>30</v>
      </c>
      <c r="E132" t="s">
        <v>36</v>
      </c>
      <c r="F132">
        <v>8</v>
      </c>
      <c r="G132" t="s">
        <v>32</v>
      </c>
      <c r="H132">
        <v>2</v>
      </c>
      <c r="K132">
        <v>1.6</v>
      </c>
      <c r="L132" s="3">
        <v>0.18</v>
      </c>
      <c r="M132" s="2">
        <f t="shared" si="8"/>
        <v>8.8888888888888893</v>
      </c>
      <c r="N132" s="2">
        <v>2.7</v>
      </c>
      <c r="O132" s="2">
        <v>1.5</v>
      </c>
      <c r="P132" s="4">
        <f t="shared" si="9"/>
        <v>15000</v>
      </c>
      <c r="Q132">
        <v>456</v>
      </c>
      <c r="R132" s="2">
        <v>3</v>
      </c>
      <c r="S132">
        <v>15</v>
      </c>
      <c r="T132" s="2">
        <v>47.2</v>
      </c>
      <c r="U132">
        <v>120</v>
      </c>
      <c r="V132">
        <v>298</v>
      </c>
      <c r="W132" s="3">
        <v>1.05</v>
      </c>
      <c r="X132">
        <v>6.9</v>
      </c>
    </row>
    <row r="133" spans="1:27" x14ac:dyDescent="0.25">
      <c r="A133" t="s">
        <v>54</v>
      </c>
      <c r="B133" t="s">
        <v>28</v>
      </c>
      <c r="C133" t="s">
        <v>38</v>
      </c>
      <c r="D133" t="s">
        <v>30</v>
      </c>
      <c r="E133" t="s">
        <v>31</v>
      </c>
      <c r="F133">
        <v>8</v>
      </c>
      <c r="G133" t="s">
        <v>32</v>
      </c>
      <c r="H133">
        <v>2</v>
      </c>
      <c r="K133" s="2">
        <v>3.1</v>
      </c>
      <c r="L133" s="3">
        <v>0.3</v>
      </c>
      <c r="M133" s="2">
        <f t="shared" si="8"/>
        <v>10.333333333333334</v>
      </c>
      <c r="N133" s="2">
        <v>4.9000000000000004</v>
      </c>
      <c r="O133" s="2">
        <v>2.9</v>
      </c>
      <c r="P133" s="4">
        <f t="shared" si="9"/>
        <v>29000</v>
      </c>
      <c r="Q133">
        <v>1022</v>
      </c>
      <c r="R133" s="2">
        <v>3.6</v>
      </c>
      <c r="S133">
        <v>31</v>
      </c>
      <c r="T133" s="2">
        <v>68.2</v>
      </c>
      <c r="U133">
        <v>300</v>
      </c>
      <c r="V133">
        <v>112</v>
      </c>
      <c r="W133">
        <v>1.1299999999999999</v>
      </c>
      <c r="X133">
        <v>7.2</v>
      </c>
    </row>
    <row r="134" spans="1:27" x14ac:dyDescent="0.25">
      <c r="A134" t="s">
        <v>53</v>
      </c>
      <c r="B134" t="s">
        <v>28</v>
      </c>
      <c r="C134" t="s">
        <v>29</v>
      </c>
      <c r="D134" t="s">
        <v>30</v>
      </c>
      <c r="E134" t="s">
        <v>36</v>
      </c>
      <c r="F134">
        <v>8</v>
      </c>
      <c r="G134" t="s">
        <v>32</v>
      </c>
      <c r="H134">
        <v>3</v>
      </c>
      <c r="K134">
        <v>3.3</v>
      </c>
      <c r="L134" s="3">
        <v>0.37</v>
      </c>
      <c r="M134" s="2">
        <f t="shared" si="8"/>
        <v>8.9189189189189193</v>
      </c>
      <c r="N134" s="2">
        <v>5.7</v>
      </c>
      <c r="O134" s="2">
        <v>3.3</v>
      </c>
      <c r="P134" s="4">
        <f t="shared" si="9"/>
        <v>33000</v>
      </c>
      <c r="Q134">
        <v>887</v>
      </c>
      <c r="R134" s="2">
        <v>2.7</v>
      </c>
      <c r="S134">
        <v>32</v>
      </c>
      <c r="T134" s="2">
        <v>52</v>
      </c>
      <c r="U134">
        <v>312</v>
      </c>
      <c r="V134">
        <v>404</v>
      </c>
      <c r="W134" s="3">
        <v>1</v>
      </c>
      <c r="X134">
        <v>7.8</v>
      </c>
    </row>
    <row r="135" spans="1:27" x14ac:dyDescent="0.25">
      <c r="A135" t="s">
        <v>54</v>
      </c>
      <c r="B135" t="s">
        <v>28</v>
      </c>
      <c r="C135" t="s">
        <v>38</v>
      </c>
      <c r="D135" t="s">
        <v>30</v>
      </c>
      <c r="E135" t="s">
        <v>31</v>
      </c>
      <c r="F135">
        <v>8</v>
      </c>
      <c r="G135" t="s">
        <v>32</v>
      </c>
      <c r="H135">
        <v>3</v>
      </c>
      <c r="K135" s="2">
        <v>3</v>
      </c>
      <c r="L135" s="3">
        <v>0.28999999999999998</v>
      </c>
      <c r="M135" s="2">
        <f t="shared" si="8"/>
        <v>10.344827586206897</v>
      </c>
      <c r="N135" s="2">
        <v>5</v>
      </c>
      <c r="O135" s="2">
        <v>2.9</v>
      </c>
      <c r="P135" s="4">
        <f t="shared" si="9"/>
        <v>29000</v>
      </c>
      <c r="Q135">
        <v>954</v>
      </c>
      <c r="R135" s="2">
        <v>3.3</v>
      </c>
      <c r="S135">
        <v>30</v>
      </c>
      <c r="T135" s="2">
        <v>69.2</v>
      </c>
      <c r="U135">
        <v>323</v>
      </c>
      <c r="V135">
        <v>255</v>
      </c>
      <c r="W135">
        <v>1.08</v>
      </c>
      <c r="X135">
        <v>7.5</v>
      </c>
    </row>
    <row r="136" spans="1:27" x14ac:dyDescent="0.25">
      <c r="A136" t="s">
        <v>53</v>
      </c>
      <c r="B136" t="s">
        <v>28</v>
      </c>
      <c r="C136" t="s">
        <v>29</v>
      </c>
      <c r="D136" t="s">
        <v>30</v>
      </c>
      <c r="E136" t="s">
        <v>36</v>
      </c>
      <c r="F136">
        <v>8</v>
      </c>
      <c r="G136" t="s">
        <v>32</v>
      </c>
      <c r="H136">
        <v>4</v>
      </c>
      <c r="K136">
        <v>2.7</v>
      </c>
      <c r="L136" s="3">
        <v>0.24</v>
      </c>
      <c r="M136" s="2">
        <f t="shared" si="8"/>
        <v>11.250000000000002</v>
      </c>
      <c r="N136" s="2">
        <v>3.6</v>
      </c>
      <c r="O136" s="2">
        <v>2.1</v>
      </c>
      <c r="P136" s="4">
        <f t="shared" si="9"/>
        <v>21000</v>
      </c>
      <c r="Q136">
        <v>610</v>
      </c>
      <c r="R136" s="2">
        <v>2.9</v>
      </c>
      <c r="S136">
        <v>22</v>
      </c>
      <c r="W136" s="3">
        <v>1.0900000000000001</v>
      </c>
    </row>
    <row r="137" spans="1:27" x14ac:dyDescent="0.25">
      <c r="A137" t="s">
        <v>54</v>
      </c>
      <c r="B137" t="s">
        <v>28</v>
      </c>
      <c r="C137" t="s">
        <v>38</v>
      </c>
      <c r="D137" t="s">
        <v>30</v>
      </c>
      <c r="E137" t="s">
        <v>31</v>
      </c>
      <c r="F137">
        <v>8</v>
      </c>
      <c r="G137" t="s">
        <v>32</v>
      </c>
      <c r="H137">
        <v>4</v>
      </c>
      <c r="K137" s="2">
        <v>3.5</v>
      </c>
      <c r="L137" s="3">
        <v>0.34</v>
      </c>
      <c r="M137" s="2">
        <f t="shared" si="8"/>
        <v>10.294117647058822</v>
      </c>
      <c r="N137" s="2">
        <v>5.7</v>
      </c>
      <c r="O137" s="2">
        <v>3.3</v>
      </c>
      <c r="P137" s="4">
        <f t="shared" si="9"/>
        <v>33000</v>
      </c>
      <c r="Q137">
        <v>1036</v>
      </c>
      <c r="R137" s="2">
        <v>3.1</v>
      </c>
      <c r="S137">
        <v>37</v>
      </c>
      <c r="W137">
        <v>1.18</v>
      </c>
      <c r="Y137">
        <v>4</v>
      </c>
      <c r="Z137">
        <v>47</v>
      </c>
      <c r="AA137">
        <v>49</v>
      </c>
    </row>
    <row r="138" spans="1:27" x14ac:dyDescent="0.25">
      <c r="A138" t="s">
        <v>53</v>
      </c>
      <c r="B138" t="s">
        <v>28</v>
      </c>
      <c r="C138" t="s">
        <v>29</v>
      </c>
      <c r="D138" t="s">
        <v>30</v>
      </c>
      <c r="E138" t="s">
        <v>36</v>
      </c>
      <c r="F138">
        <v>8</v>
      </c>
      <c r="G138" t="s">
        <v>32</v>
      </c>
      <c r="H138">
        <v>5</v>
      </c>
      <c r="K138">
        <v>3.1</v>
      </c>
      <c r="L138" s="3">
        <v>0.34</v>
      </c>
      <c r="M138" s="2">
        <f t="shared" si="8"/>
        <v>9.117647058823529</v>
      </c>
      <c r="N138" s="2">
        <v>5.2</v>
      </c>
      <c r="O138" s="2">
        <v>3</v>
      </c>
      <c r="P138" s="4">
        <f t="shared" si="9"/>
        <v>30000</v>
      </c>
      <c r="Q138">
        <v>867</v>
      </c>
      <c r="R138" s="2">
        <v>2.9</v>
      </c>
      <c r="S138">
        <v>29</v>
      </c>
      <c r="W138" s="3">
        <v>1.03</v>
      </c>
      <c r="Y138">
        <v>7</v>
      </c>
      <c r="Z138">
        <v>48</v>
      </c>
      <c r="AA138">
        <v>45</v>
      </c>
    </row>
    <row r="139" spans="1:27" x14ac:dyDescent="0.25">
      <c r="A139" t="s">
        <v>54</v>
      </c>
      <c r="B139" t="s">
        <v>28</v>
      </c>
      <c r="C139" t="s">
        <v>38</v>
      </c>
      <c r="D139" t="s">
        <v>30</v>
      </c>
      <c r="E139" t="s">
        <v>31</v>
      </c>
      <c r="F139">
        <v>8</v>
      </c>
      <c r="G139" t="s">
        <v>32</v>
      </c>
      <c r="H139">
        <v>5</v>
      </c>
      <c r="K139" s="2">
        <v>2</v>
      </c>
      <c r="L139" s="3">
        <v>0.2</v>
      </c>
      <c r="M139" s="2">
        <f t="shared" si="8"/>
        <v>10</v>
      </c>
      <c r="N139" s="2">
        <v>3.4</v>
      </c>
      <c r="O139" s="2">
        <v>2</v>
      </c>
      <c r="P139" s="4">
        <f t="shared" si="9"/>
        <v>20000</v>
      </c>
      <c r="Q139">
        <v>714</v>
      </c>
      <c r="R139" s="2">
        <v>3.6</v>
      </c>
      <c r="S139">
        <v>20</v>
      </c>
      <c r="W139">
        <v>1.0900000000000001</v>
      </c>
    </row>
    <row r="140" spans="1:27" x14ac:dyDescent="0.25">
      <c r="A140" t="s">
        <v>53</v>
      </c>
      <c r="B140" t="s">
        <v>28</v>
      </c>
      <c r="C140" t="s">
        <v>29</v>
      </c>
      <c r="D140" t="s">
        <v>30</v>
      </c>
      <c r="E140" t="s">
        <v>36</v>
      </c>
      <c r="F140">
        <v>8</v>
      </c>
      <c r="G140" t="s">
        <v>32</v>
      </c>
      <c r="H140">
        <v>6</v>
      </c>
      <c r="K140">
        <v>2.7</v>
      </c>
      <c r="L140" s="3">
        <v>0.28000000000000003</v>
      </c>
      <c r="M140" s="2">
        <f t="shared" si="8"/>
        <v>9.6428571428571423</v>
      </c>
      <c r="N140" s="2">
        <v>4.3</v>
      </c>
      <c r="O140" s="2">
        <v>2.5</v>
      </c>
      <c r="P140" s="4">
        <f t="shared" si="9"/>
        <v>25000</v>
      </c>
      <c r="Q140">
        <v>697</v>
      </c>
      <c r="R140" s="2">
        <v>2.8</v>
      </c>
      <c r="S140">
        <v>25</v>
      </c>
      <c r="W140" s="3">
        <v>1.08</v>
      </c>
    </row>
    <row r="141" spans="1:27" x14ac:dyDescent="0.25">
      <c r="A141" t="s">
        <v>54</v>
      </c>
      <c r="B141" t="s">
        <v>28</v>
      </c>
      <c r="C141" t="s">
        <v>38</v>
      </c>
      <c r="D141" t="s">
        <v>30</v>
      </c>
      <c r="E141" t="s">
        <v>31</v>
      </c>
      <c r="F141">
        <v>8</v>
      </c>
      <c r="G141" t="s">
        <v>32</v>
      </c>
      <c r="H141">
        <v>6</v>
      </c>
      <c r="K141" s="2">
        <v>3.4</v>
      </c>
      <c r="L141" s="3">
        <v>0.32</v>
      </c>
      <c r="M141" s="2">
        <f t="shared" si="8"/>
        <v>10.625</v>
      </c>
      <c r="N141" s="2">
        <v>5.5</v>
      </c>
      <c r="O141" s="2">
        <v>3.2</v>
      </c>
      <c r="P141" s="4">
        <f t="shared" si="9"/>
        <v>32000</v>
      </c>
      <c r="Q141">
        <v>886</v>
      </c>
      <c r="R141" s="2">
        <v>2.8</v>
      </c>
      <c r="S141">
        <v>35</v>
      </c>
      <c r="W141">
        <v>1.1599999999999999</v>
      </c>
      <c r="Y141">
        <v>1</v>
      </c>
      <c r="Z141">
        <v>42</v>
      </c>
      <c r="AA141">
        <v>58</v>
      </c>
    </row>
    <row r="142" spans="1:27" x14ac:dyDescent="0.25">
      <c r="A142" t="s">
        <v>53</v>
      </c>
      <c r="B142" t="s">
        <v>28</v>
      </c>
      <c r="C142" t="s">
        <v>29</v>
      </c>
      <c r="D142" t="s">
        <v>30</v>
      </c>
      <c r="E142" t="s">
        <v>36</v>
      </c>
      <c r="F142">
        <v>8</v>
      </c>
      <c r="G142" t="s">
        <v>32</v>
      </c>
      <c r="H142">
        <v>7</v>
      </c>
      <c r="K142">
        <v>3.2</v>
      </c>
      <c r="L142" s="3">
        <v>0.35</v>
      </c>
      <c r="M142" s="2">
        <f t="shared" si="8"/>
        <v>9.1428571428571441</v>
      </c>
      <c r="N142" s="2">
        <v>5.4</v>
      </c>
      <c r="O142" s="2">
        <v>3.1</v>
      </c>
      <c r="P142" s="4">
        <f t="shared" si="9"/>
        <v>31000</v>
      </c>
      <c r="Q142">
        <v>746</v>
      </c>
      <c r="R142" s="2">
        <v>2.4</v>
      </c>
      <c r="S142">
        <v>31</v>
      </c>
      <c r="W142" s="3">
        <v>1.05</v>
      </c>
    </row>
    <row r="143" spans="1:27" x14ac:dyDescent="0.25">
      <c r="A143" t="s">
        <v>54</v>
      </c>
      <c r="B143" t="s">
        <v>28</v>
      </c>
      <c r="C143" t="s">
        <v>38</v>
      </c>
      <c r="D143" t="s">
        <v>30</v>
      </c>
      <c r="E143" t="s">
        <v>31</v>
      </c>
      <c r="F143">
        <v>8</v>
      </c>
      <c r="G143" t="s">
        <v>32</v>
      </c>
      <c r="H143">
        <v>7</v>
      </c>
      <c r="K143" s="2">
        <v>2.8</v>
      </c>
      <c r="L143" s="3">
        <v>0.28000000000000003</v>
      </c>
      <c r="M143" s="2">
        <f t="shared" si="8"/>
        <v>9.9999999999999982</v>
      </c>
      <c r="N143" s="2">
        <v>4.7</v>
      </c>
      <c r="O143" s="2">
        <v>2.7</v>
      </c>
      <c r="P143" s="4">
        <f t="shared" si="9"/>
        <v>27000</v>
      </c>
      <c r="Q143">
        <v>772</v>
      </c>
      <c r="R143" s="2">
        <v>2.8</v>
      </c>
      <c r="S143">
        <v>30</v>
      </c>
      <c r="W143">
        <v>1.18</v>
      </c>
    </row>
    <row r="144" spans="1:27" x14ac:dyDescent="0.25">
      <c r="A144" t="s">
        <v>53</v>
      </c>
      <c r="B144" t="s">
        <v>28</v>
      </c>
      <c r="C144" t="s">
        <v>29</v>
      </c>
      <c r="D144" t="s">
        <v>30</v>
      </c>
      <c r="E144" t="s">
        <v>36</v>
      </c>
      <c r="F144">
        <v>8</v>
      </c>
      <c r="G144" t="s">
        <v>32</v>
      </c>
      <c r="H144">
        <v>8</v>
      </c>
      <c r="K144">
        <v>3.1</v>
      </c>
      <c r="L144" s="3">
        <v>0.25</v>
      </c>
      <c r="M144" s="2">
        <f t="shared" si="8"/>
        <v>12.4</v>
      </c>
      <c r="N144" s="2">
        <v>3.7</v>
      </c>
      <c r="O144" s="2">
        <v>2.2000000000000002</v>
      </c>
      <c r="P144" s="4">
        <f t="shared" si="9"/>
        <v>22000</v>
      </c>
      <c r="Q144">
        <v>635</v>
      </c>
      <c r="R144" s="2">
        <v>2.9</v>
      </c>
      <c r="S144">
        <v>22</v>
      </c>
      <c r="W144" s="3">
        <v>1.0900000000000001</v>
      </c>
      <c r="Y144">
        <v>2</v>
      </c>
      <c r="Z144">
        <v>45</v>
      </c>
      <c r="AA144">
        <v>53</v>
      </c>
    </row>
    <row r="145" spans="1:27" x14ac:dyDescent="0.25">
      <c r="A145" t="s">
        <v>54</v>
      </c>
      <c r="B145" t="s">
        <v>28</v>
      </c>
      <c r="C145" t="s">
        <v>38</v>
      </c>
      <c r="D145" t="s">
        <v>30</v>
      </c>
      <c r="E145" t="s">
        <v>31</v>
      </c>
      <c r="F145">
        <v>8</v>
      </c>
      <c r="G145" t="s">
        <v>32</v>
      </c>
      <c r="H145">
        <v>8</v>
      </c>
      <c r="K145" s="2">
        <v>2.2000000000000002</v>
      </c>
      <c r="L145" s="3">
        <v>0.2</v>
      </c>
      <c r="M145" s="2">
        <f t="shared" si="8"/>
        <v>11</v>
      </c>
      <c r="N145" s="2">
        <v>3.6</v>
      </c>
      <c r="O145" s="2">
        <v>2.1</v>
      </c>
      <c r="P145" s="4">
        <f t="shared" si="9"/>
        <v>21000</v>
      </c>
      <c r="Q145">
        <v>714</v>
      </c>
      <c r="R145" s="2">
        <v>3.4</v>
      </c>
      <c r="S145">
        <v>22</v>
      </c>
      <c r="W145">
        <v>1.1299999999999999</v>
      </c>
    </row>
    <row r="146" spans="1:27" x14ac:dyDescent="0.25">
      <c r="A146" t="s">
        <v>53</v>
      </c>
      <c r="B146" t="s">
        <v>28</v>
      </c>
      <c r="C146" t="s">
        <v>29</v>
      </c>
      <c r="D146" t="s">
        <v>30</v>
      </c>
      <c r="E146" t="s">
        <v>36</v>
      </c>
      <c r="F146">
        <v>8</v>
      </c>
      <c r="G146" t="s">
        <v>66</v>
      </c>
      <c r="H146">
        <v>1</v>
      </c>
      <c r="K146">
        <v>2.9</v>
      </c>
      <c r="L146" s="3">
        <v>0.32</v>
      </c>
      <c r="M146" s="2">
        <f t="shared" si="8"/>
        <v>9.0625</v>
      </c>
      <c r="N146" s="2">
        <v>4.9000000000000004</v>
      </c>
      <c r="O146" s="2">
        <v>2.9</v>
      </c>
      <c r="P146" s="4">
        <f t="shared" si="9"/>
        <v>29000</v>
      </c>
      <c r="Q146">
        <v>587</v>
      </c>
      <c r="R146" s="2">
        <v>2.1</v>
      </c>
      <c r="S146">
        <v>29</v>
      </c>
      <c r="T146" s="2">
        <v>26.6</v>
      </c>
      <c r="U146">
        <v>163</v>
      </c>
      <c r="V146">
        <v>393</v>
      </c>
      <c r="W146" s="3">
        <v>1.05</v>
      </c>
      <c r="X146">
        <v>7.6</v>
      </c>
      <c r="Y146">
        <v>4</v>
      </c>
      <c r="Z146">
        <v>49</v>
      </c>
      <c r="AA146">
        <v>47</v>
      </c>
    </row>
    <row r="147" spans="1:27" x14ac:dyDescent="0.25">
      <c r="A147" t="s">
        <v>54</v>
      </c>
      <c r="B147" t="s">
        <v>28</v>
      </c>
      <c r="C147" t="s">
        <v>38</v>
      </c>
      <c r="D147" t="s">
        <v>30</v>
      </c>
      <c r="E147" t="s">
        <v>31</v>
      </c>
      <c r="F147">
        <v>8</v>
      </c>
      <c r="G147" t="s">
        <v>66</v>
      </c>
      <c r="H147">
        <v>1</v>
      </c>
      <c r="K147" s="2">
        <v>2.2999999999999998</v>
      </c>
      <c r="L147" s="3">
        <v>0.22</v>
      </c>
      <c r="M147" s="2">
        <f t="shared" si="8"/>
        <v>10.454545454545453</v>
      </c>
      <c r="N147" s="2">
        <v>3.8</v>
      </c>
      <c r="O147" s="2">
        <v>2.2000000000000002</v>
      </c>
      <c r="P147" s="4">
        <f t="shared" si="9"/>
        <v>22000</v>
      </c>
      <c r="Q147">
        <v>696</v>
      </c>
      <c r="R147" s="2">
        <v>3.1</v>
      </c>
      <c r="S147">
        <v>23</v>
      </c>
      <c r="T147" s="2">
        <v>24.6</v>
      </c>
      <c r="U147">
        <v>339</v>
      </c>
      <c r="V147">
        <v>257</v>
      </c>
      <c r="W147">
        <v>1.0900000000000001</v>
      </c>
      <c r="X147">
        <v>7.5</v>
      </c>
      <c r="Y147">
        <v>1</v>
      </c>
      <c r="Z147">
        <v>42</v>
      </c>
      <c r="AA147">
        <v>57</v>
      </c>
    </row>
    <row r="148" spans="1:27" x14ac:dyDescent="0.25">
      <c r="A148" t="s">
        <v>53</v>
      </c>
      <c r="B148" t="s">
        <v>28</v>
      </c>
      <c r="C148" t="s">
        <v>29</v>
      </c>
      <c r="D148" t="s">
        <v>30</v>
      </c>
      <c r="E148" t="s">
        <v>36</v>
      </c>
      <c r="F148">
        <v>8</v>
      </c>
      <c r="G148" t="s">
        <v>66</v>
      </c>
      <c r="H148">
        <v>2</v>
      </c>
      <c r="K148">
        <v>1.1000000000000001</v>
      </c>
      <c r="L148" s="3">
        <v>0.14000000000000001</v>
      </c>
      <c r="M148" s="2">
        <f t="shared" si="8"/>
        <v>7.8571428571428568</v>
      </c>
      <c r="N148" s="2">
        <v>1.9</v>
      </c>
      <c r="O148" s="2">
        <v>1.1000000000000001</v>
      </c>
      <c r="P148" s="4">
        <f t="shared" si="9"/>
        <v>11000</v>
      </c>
      <c r="Q148">
        <v>351</v>
      </c>
      <c r="R148" s="2">
        <v>3.2</v>
      </c>
      <c r="S148">
        <v>11</v>
      </c>
      <c r="T148" s="2">
        <v>21.8</v>
      </c>
      <c r="U148">
        <v>94</v>
      </c>
      <c r="V148">
        <v>281</v>
      </c>
      <c r="W148" s="3">
        <v>1.08</v>
      </c>
      <c r="X148">
        <v>7.1</v>
      </c>
    </row>
    <row r="149" spans="1:27" x14ac:dyDescent="0.25">
      <c r="A149" t="s">
        <v>54</v>
      </c>
      <c r="B149" t="s">
        <v>28</v>
      </c>
      <c r="C149" t="s">
        <v>38</v>
      </c>
      <c r="D149" t="s">
        <v>30</v>
      </c>
      <c r="E149" t="s">
        <v>31</v>
      </c>
      <c r="F149">
        <v>8</v>
      </c>
      <c r="G149" t="s">
        <v>66</v>
      </c>
      <c r="H149">
        <v>2</v>
      </c>
      <c r="K149" s="2">
        <v>3.3</v>
      </c>
      <c r="L149" s="3">
        <v>0.33</v>
      </c>
      <c r="M149" s="2">
        <f t="shared" si="8"/>
        <v>9.9999999999999982</v>
      </c>
      <c r="N149" s="2">
        <v>5.5</v>
      </c>
      <c r="O149" s="2">
        <v>3.2</v>
      </c>
      <c r="P149" s="4">
        <f t="shared" si="9"/>
        <v>32000</v>
      </c>
      <c r="Q149">
        <v>1110</v>
      </c>
      <c r="R149" s="2">
        <v>3.5</v>
      </c>
      <c r="S149">
        <v>32</v>
      </c>
      <c r="T149" s="2">
        <v>42.2</v>
      </c>
      <c r="U149">
        <v>177</v>
      </c>
      <c r="V149">
        <v>98</v>
      </c>
      <c r="W149">
        <v>1.07</v>
      </c>
      <c r="X149">
        <v>7.7</v>
      </c>
    </row>
    <row r="150" spans="1:27" x14ac:dyDescent="0.25">
      <c r="A150" t="s">
        <v>53</v>
      </c>
      <c r="B150" t="s">
        <v>28</v>
      </c>
      <c r="C150" t="s">
        <v>29</v>
      </c>
      <c r="D150" t="s">
        <v>30</v>
      </c>
      <c r="E150" t="s">
        <v>36</v>
      </c>
      <c r="F150">
        <v>8</v>
      </c>
      <c r="G150" t="s">
        <v>66</v>
      </c>
      <c r="H150">
        <v>3</v>
      </c>
      <c r="K150">
        <v>2.7</v>
      </c>
      <c r="L150" s="3">
        <v>0.3</v>
      </c>
      <c r="M150" s="2">
        <f t="shared" si="8"/>
        <v>9.0000000000000018</v>
      </c>
      <c r="N150" s="2">
        <v>4.7</v>
      </c>
      <c r="O150" s="2">
        <v>2.7</v>
      </c>
      <c r="P150" s="4">
        <f t="shared" si="9"/>
        <v>27000</v>
      </c>
      <c r="Q150">
        <v>674</v>
      </c>
      <c r="R150" s="2">
        <v>2.5</v>
      </c>
      <c r="S150">
        <v>27</v>
      </c>
      <c r="T150" s="2">
        <v>19.399999999999999</v>
      </c>
      <c r="U150">
        <v>143</v>
      </c>
      <c r="V150">
        <v>463</v>
      </c>
      <c r="W150" s="3">
        <v>1.05</v>
      </c>
      <c r="X150">
        <v>7.8</v>
      </c>
      <c r="Y150">
        <v>3</v>
      </c>
      <c r="Z150">
        <v>48</v>
      </c>
      <c r="AA150">
        <v>49</v>
      </c>
    </row>
    <row r="151" spans="1:27" x14ac:dyDescent="0.25">
      <c r="A151" t="s">
        <v>54</v>
      </c>
      <c r="B151" t="s">
        <v>28</v>
      </c>
      <c r="C151" t="s">
        <v>38</v>
      </c>
      <c r="D151" t="s">
        <v>30</v>
      </c>
      <c r="E151" t="s">
        <v>31</v>
      </c>
      <c r="F151">
        <v>8</v>
      </c>
      <c r="G151" t="s">
        <v>66</v>
      </c>
      <c r="H151">
        <v>3</v>
      </c>
      <c r="K151" s="2">
        <v>3.4</v>
      </c>
      <c r="L151" s="3">
        <v>0.31</v>
      </c>
      <c r="M151" s="2">
        <f t="shared" si="8"/>
        <v>10.96774193548387</v>
      </c>
      <c r="N151" s="2">
        <v>5.7</v>
      </c>
      <c r="O151" s="2">
        <v>3.3</v>
      </c>
      <c r="P151" s="4">
        <f t="shared" si="9"/>
        <v>33000</v>
      </c>
      <c r="Q151">
        <v>946</v>
      </c>
      <c r="R151" s="2">
        <v>2.9</v>
      </c>
      <c r="S151">
        <v>34</v>
      </c>
      <c r="T151" s="2">
        <v>36.799999999999997</v>
      </c>
      <c r="U151">
        <v>230</v>
      </c>
      <c r="V151">
        <v>236</v>
      </c>
      <c r="W151" s="3">
        <v>1.1000000000000001</v>
      </c>
      <c r="X151">
        <v>7.4</v>
      </c>
    </row>
    <row r="152" spans="1:27" x14ac:dyDescent="0.25">
      <c r="A152" t="s">
        <v>53</v>
      </c>
      <c r="B152" t="s">
        <v>28</v>
      </c>
      <c r="C152" t="s">
        <v>29</v>
      </c>
      <c r="D152" t="s">
        <v>30</v>
      </c>
      <c r="E152" t="s">
        <v>36</v>
      </c>
      <c r="F152">
        <v>8</v>
      </c>
      <c r="G152" t="s">
        <v>66</v>
      </c>
      <c r="H152">
        <v>4</v>
      </c>
      <c r="K152">
        <v>2.5</v>
      </c>
      <c r="L152" s="3">
        <v>0.23</v>
      </c>
      <c r="M152" s="2">
        <f t="shared" si="8"/>
        <v>10.869565217391305</v>
      </c>
      <c r="N152" s="2">
        <v>3.7</v>
      </c>
      <c r="O152" s="2">
        <v>2.1</v>
      </c>
      <c r="P152" s="4">
        <f t="shared" si="9"/>
        <v>21000</v>
      </c>
      <c r="Q152">
        <v>564</v>
      </c>
      <c r="R152" s="2">
        <v>2.7</v>
      </c>
      <c r="S152">
        <v>23</v>
      </c>
      <c r="W152" s="3">
        <v>1.1299999999999999</v>
      </c>
    </row>
    <row r="153" spans="1:27" x14ac:dyDescent="0.25">
      <c r="A153" t="s">
        <v>54</v>
      </c>
      <c r="B153" t="s">
        <v>28</v>
      </c>
      <c r="C153" t="s">
        <v>38</v>
      </c>
      <c r="D153" t="s">
        <v>30</v>
      </c>
      <c r="E153" t="s">
        <v>31</v>
      </c>
      <c r="F153">
        <v>8</v>
      </c>
      <c r="G153" t="s">
        <v>66</v>
      </c>
      <c r="H153">
        <v>4</v>
      </c>
      <c r="K153" s="2">
        <v>3.3</v>
      </c>
      <c r="L153" s="3">
        <v>0.33</v>
      </c>
      <c r="M153" s="2">
        <f t="shared" si="8"/>
        <v>9.9999999999999982</v>
      </c>
      <c r="N153" s="2">
        <v>5.4</v>
      </c>
      <c r="O153" s="2">
        <v>3.1</v>
      </c>
      <c r="P153" s="4">
        <f t="shared" si="9"/>
        <v>31000</v>
      </c>
      <c r="Q153">
        <v>976</v>
      </c>
      <c r="R153" s="2">
        <v>3.1</v>
      </c>
      <c r="S153">
        <v>34</v>
      </c>
      <c r="W153">
        <v>1.1299999999999999</v>
      </c>
      <c r="Y153">
        <v>6</v>
      </c>
      <c r="Z153">
        <v>44</v>
      </c>
      <c r="AA153">
        <v>50</v>
      </c>
    </row>
    <row r="154" spans="1:27" x14ac:dyDescent="0.25">
      <c r="A154" t="s">
        <v>53</v>
      </c>
      <c r="B154" t="s">
        <v>28</v>
      </c>
      <c r="C154" t="s">
        <v>29</v>
      </c>
      <c r="D154" t="s">
        <v>30</v>
      </c>
      <c r="E154" t="s">
        <v>36</v>
      </c>
      <c r="F154">
        <v>8</v>
      </c>
      <c r="G154" t="s">
        <v>66</v>
      </c>
      <c r="H154">
        <v>5</v>
      </c>
      <c r="K154">
        <v>2.4</v>
      </c>
      <c r="L154" s="3">
        <v>0.24</v>
      </c>
      <c r="M154" s="2">
        <f t="shared" si="8"/>
        <v>10</v>
      </c>
      <c r="N154" s="2">
        <v>4</v>
      </c>
      <c r="O154" s="2">
        <v>2.2999999999999998</v>
      </c>
      <c r="P154" s="4">
        <f t="shared" si="9"/>
        <v>23000</v>
      </c>
      <c r="Q154">
        <v>527</v>
      </c>
      <c r="R154" s="2">
        <v>2.2999999999999998</v>
      </c>
      <c r="S154">
        <v>25</v>
      </c>
      <c r="W154" s="3">
        <v>1.1200000000000001</v>
      </c>
    </row>
    <row r="155" spans="1:27" x14ac:dyDescent="0.25">
      <c r="A155" t="s">
        <v>54</v>
      </c>
      <c r="B155" t="s">
        <v>28</v>
      </c>
      <c r="C155" t="s">
        <v>38</v>
      </c>
      <c r="D155" t="s">
        <v>30</v>
      </c>
      <c r="E155" t="s">
        <v>31</v>
      </c>
      <c r="F155">
        <v>8</v>
      </c>
      <c r="G155" t="s">
        <v>66</v>
      </c>
      <c r="H155">
        <v>5</v>
      </c>
      <c r="K155" s="2">
        <v>2.8</v>
      </c>
      <c r="L155" s="3">
        <v>0.27</v>
      </c>
      <c r="M155" s="2">
        <f t="shared" si="8"/>
        <v>10.370370370370368</v>
      </c>
      <c r="N155" s="2">
        <v>4.7</v>
      </c>
      <c r="O155" s="2">
        <v>2.7</v>
      </c>
      <c r="P155" s="4">
        <f t="shared" si="9"/>
        <v>27000</v>
      </c>
      <c r="Q155">
        <v>1050</v>
      </c>
      <c r="R155" s="2">
        <v>3.8</v>
      </c>
      <c r="S155">
        <v>30</v>
      </c>
      <c r="W155">
        <v>1.1599999999999999</v>
      </c>
    </row>
    <row r="156" spans="1:27" x14ac:dyDescent="0.25">
      <c r="A156" t="s">
        <v>53</v>
      </c>
      <c r="B156" t="s">
        <v>28</v>
      </c>
      <c r="C156" t="s">
        <v>29</v>
      </c>
      <c r="D156" t="s">
        <v>30</v>
      </c>
      <c r="E156" t="s">
        <v>36</v>
      </c>
      <c r="F156">
        <v>8</v>
      </c>
      <c r="G156" t="s">
        <v>66</v>
      </c>
      <c r="H156">
        <v>6</v>
      </c>
      <c r="K156">
        <v>2.1</v>
      </c>
      <c r="L156" s="3">
        <v>0.2</v>
      </c>
      <c r="M156" s="2">
        <f t="shared" si="8"/>
        <v>10.5</v>
      </c>
      <c r="N156" s="2">
        <v>3.1</v>
      </c>
      <c r="O156" s="2">
        <v>1.8</v>
      </c>
      <c r="P156" s="4">
        <f t="shared" si="9"/>
        <v>18000</v>
      </c>
      <c r="Q156">
        <v>465</v>
      </c>
      <c r="R156" s="2">
        <v>2.6</v>
      </c>
      <c r="S156">
        <v>19</v>
      </c>
      <c r="W156" s="3">
        <v>1.1200000000000001</v>
      </c>
    </row>
    <row r="157" spans="1:27" x14ac:dyDescent="0.25">
      <c r="A157" t="s">
        <v>54</v>
      </c>
      <c r="B157" t="s">
        <v>28</v>
      </c>
      <c r="C157" t="s">
        <v>38</v>
      </c>
      <c r="D157" t="s">
        <v>30</v>
      </c>
      <c r="E157" t="s">
        <v>31</v>
      </c>
      <c r="F157">
        <v>8</v>
      </c>
      <c r="G157" t="s">
        <v>66</v>
      </c>
      <c r="H157">
        <v>6</v>
      </c>
      <c r="K157" s="2">
        <v>3.1</v>
      </c>
      <c r="L157" s="3">
        <v>0.31</v>
      </c>
      <c r="M157" s="2">
        <f t="shared" si="8"/>
        <v>10</v>
      </c>
      <c r="N157" s="2">
        <v>5.2</v>
      </c>
      <c r="O157" s="2">
        <v>3</v>
      </c>
      <c r="P157" s="4">
        <f t="shared" si="9"/>
        <v>30000</v>
      </c>
      <c r="Q157">
        <v>894</v>
      </c>
      <c r="R157" s="2">
        <v>3</v>
      </c>
      <c r="S157">
        <v>32</v>
      </c>
      <c r="W157">
        <v>1.1100000000000001</v>
      </c>
      <c r="Y157">
        <v>3</v>
      </c>
      <c r="Z157">
        <v>44</v>
      </c>
      <c r="AA157">
        <v>53</v>
      </c>
    </row>
    <row r="158" spans="1:27" x14ac:dyDescent="0.25">
      <c r="A158" t="s">
        <v>53</v>
      </c>
      <c r="B158" t="s">
        <v>28</v>
      </c>
      <c r="C158" t="s">
        <v>29</v>
      </c>
      <c r="D158" t="s">
        <v>30</v>
      </c>
      <c r="E158" t="s">
        <v>36</v>
      </c>
      <c r="F158">
        <v>8</v>
      </c>
      <c r="G158" t="s">
        <v>66</v>
      </c>
      <c r="H158">
        <v>7</v>
      </c>
      <c r="K158">
        <v>2.6</v>
      </c>
      <c r="L158" s="3">
        <v>0.26</v>
      </c>
      <c r="M158" s="2">
        <f t="shared" si="8"/>
        <v>10</v>
      </c>
      <c r="N158" s="2">
        <v>4.3</v>
      </c>
      <c r="O158" s="2">
        <v>2.5</v>
      </c>
      <c r="P158" s="4">
        <f t="shared" si="9"/>
        <v>25000</v>
      </c>
      <c r="Q158">
        <v>804</v>
      </c>
      <c r="R158" s="2">
        <v>3.2</v>
      </c>
      <c r="S158">
        <v>26</v>
      </c>
      <c r="W158" s="3">
        <v>1.1200000000000001</v>
      </c>
    </row>
    <row r="159" spans="1:27" x14ac:dyDescent="0.25">
      <c r="A159" t="s">
        <v>54</v>
      </c>
      <c r="B159" t="s">
        <v>28</v>
      </c>
      <c r="C159" t="s">
        <v>38</v>
      </c>
      <c r="D159" t="s">
        <v>30</v>
      </c>
      <c r="E159" t="s">
        <v>31</v>
      </c>
      <c r="F159">
        <v>8</v>
      </c>
      <c r="G159" t="s">
        <v>66</v>
      </c>
      <c r="H159">
        <v>7</v>
      </c>
      <c r="K159" s="2">
        <v>2.9</v>
      </c>
      <c r="L159" s="3">
        <v>0.31</v>
      </c>
      <c r="M159" s="2">
        <f t="shared" si="8"/>
        <v>9.3548387096774199</v>
      </c>
      <c r="N159" s="2">
        <v>4.8</v>
      </c>
      <c r="O159" s="2">
        <v>2.8</v>
      </c>
      <c r="P159" s="4">
        <f t="shared" si="9"/>
        <v>28000</v>
      </c>
      <c r="Q159">
        <v>905</v>
      </c>
      <c r="R159" s="2">
        <v>3.2</v>
      </c>
      <c r="S159">
        <v>30</v>
      </c>
      <c r="W159">
        <v>1.1200000000000001</v>
      </c>
    </row>
    <row r="160" spans="1:27" x14ac:dyDescent="0.25">
      <c r="A160" t="s">
        <v>53</v>
      </c>
      <c r="B160" t="s">
        <v>28</v>
      </c>
      <c r="C160" t="s">
        <v>29</v>
      </c>
      <c r="D160" t="s">
        <v>30</v>
      </c>
      <c r="E160" t="s">
        <v>36</v>
      </c>
      <c r="F160">
        <v>8</v>
      </c>
      <c r="G160" t="s">
        <v>66</v>
      </c>
      <c r="H160">
        <v>8</v>
      </c>
      <c r="K160">
        <v>2.9</v>
      </c>
      <c r="L160" s="3">
        <v>0.25</v>
      </c>
      <c r="M160" s="2">
        <f t="shared" si="8"/>
        <v>11.6</v>
      </c>
      <c r="N160" s="2">
        <v>3.6</v>
      </c>
      <c r="O160" s="2">
        <v>2.1</v>
      </c>
      <c r="P160" s="4">
        <f t="shared" si="9"/>
        <v>21000</v>
      </c>
      <c r="Q160">
        <v>632</v>
      </c>
      <c r="R160" s="2">
        <v>3.1</v>
      </c>
      <c r="S160">
        <v>20</v>
      </c>
      <c r="W160" s="3">
        <v>1.04</v>
      </c>
      <c r="Y160">
        <v>3</v>
      </c>
      <c r="Z160">
        <v>47</v>
      </c>
      <c r="AA160">
        <v>50</v>
      </c>
    </row>
    <row r="161" spans="1:27" x14ac:dyDescent="0.25">
      <c r="A161" t="s">
        <v>54</v>
      </c>
      <c r="B161" t="s">
        <v>28</v>
      </c>
      <c r="C161" t="s">
        <v>38</v>
      </c>
      <c r="D161" t="s">
        <v>30</v>
      </c>
      <c r="E161" t="s">
        <v>31</v>
      </c>
      <c r="F161">
        <v>8</v>
      </c>
      <c r="G161" t="s">
        <v>66</v>
      </c>
      <c r="H161">
        <v>8</v>
      </c>
      <c r="K161" s="2">
        <v>2.5</v>
      </c>
      <c r="L161" s="3">
        <v>0.22</v>
      </c>
      <c r="M161" s="2">
        <f t="shared" si="8"/>
        <v>11.363636363636363</v>
      </c>
      <c r="N161" s="2">
        <v>4</v>
      </c>
      <c r="O161" s="2">
        <v>2.2999999999999998</v>
      </c>
      <c r="P161" s="4">
        <f t="shared" si="9"/>
        <v>23000</v>
      </c>
      <c r="Q161">
        <v>798</v>
      </c>
      <c r="R161" s="2">
        <v>3.4</v>
      </c>
      <c r="S161">
        <v>26</v>
      </c>
      <c r="W161">
        <v>1.18</v>
      </c>
    </row>
    <row r="162" spans="1:27" x14ac:dyDescent="0.25">
      <c r="A162" t="s">
        <v>51</v>
      </c>
      <c r="B162" t="s">
        <v>28</v>
      </c>
      <c r="C162" t="s">
        <v>29</v>
      </c>
      <c r="D162" t="s">
        <v>30</v>
      </c>
      <c r="E162" t="s">
        <v>36</v>
      </c>
      <c r="F162">
        <v>9</v>
      </c>
      <c r="G162" t="s">
        <v>32</v>
      </c>
      <c r="H162">
        <v>1</v>
      </c>
      <c r="K162">
        <v>1.5</v>
      </c>
      <c r="L162" s="3">
        <v>0.17</v>
      </c>
      <c r="M162" s="2">
        <f t="shared" ref="M162:M193" si="10">K162/L162</f>
        <v>8.8235294117647047</v>
      </c>
      <c r="N162" s="2">
        <v>2.6</v>
      </c>
      <c r="O162" s="2">
        <v>1.5</v>
      </c>
      <c r="P162" s="4">
        <f t="shared" ref="P162:P193" si="11">O162*10000</f>
        <v>15000</v>
      </c>
      <c r="Q162">
        <v>407</v>
      </c>
      <c r="R162" s="2">
        <v>2.8</v>
      </c>
      <c r="S162">
        <v>17</v>
      </c>
      <c r="T162" s="2">
        <v>74.2</v>
      </c>
      <c r="U162">
        <v>261</v>
      </c>
      <c r="V162">
        <v>176</v>
      </c>
      <c r="W162" s="3">
        <v>1.19</v>
      </c>
      <c r="X162">
        <v>7.3</v>
      </c>
    </row>
    <row r="163" spans="1:27" x14ac:dyDescent="0.25">
      <c r="A163" t="s">
        <v>52</v>
      </c>
      <c r="B163" t="s">
        <v>28</v>
      </c>
      <c r="C163" t="s">
        <v>29</v>
      </c>
      <c r="D163" t="s">
        <v>30</v>
      </c>
      <c r="E163" t="s">
        <v>41</v>
      </c>
      <c r="F163">
        <v>9</v>
      </c>
      <c r="G163" t="s">
        <v>32</v>
      </c>
      <c r="H163">
        <v>1</v>
      </c>
      <c r="K163" s="2">
        <v>3.1</v>
      </c>
      <c r="L163" s="3">
        <v>0.36</v>
      </c>
      <c r="M163" s="2">
        <f t="shared" si="10"/>
        <v>8.6111111111111125</v>
      </c>
      <c r="N163" s="2">
        <v>5.2</v>
      </c>
      <c r="O163" s="2">
        <v>3</v>
      </c>
      <c r="P163" s="4">
        <f t="shared" si="11"/>
        <v>30000</v>
      </c>
      <c r="Q163">
        <v>805</v>
      </c>
      <c r="R163" s="2">
        <v>2.7</v>
      </c>
      <c r="S163">
        <v>32</v>
      </c>
      <c r="T163" s="2">
        <v>54.6</v>
      </c>
      <c r="U163">
        <v>144</v>
      </c>
      <c r="V163">
        <v>181</v>
      </c>
      <c r="W163">
        <v>1.1299999999999999</v>
      </c>
      <c r="X163" s="2">
        <v>7.5</v>
      </c>
    </row>
    <row r="164" spans="1:27" x14ac:dyDescent="0.25">
      <c r="A164" t="s">
        <v>51</v>
      </c>
      <c r="B164" t="s">
        <v>28</v>
      </c>
      <c r="C164" t="s">
        <v>29</v>
      </c>
      <c r="D164" t="s">
        <v>30</v>
      </c>
      <c r="E164" t="s">
        <v>36</v>
      </c>
      <c r="F164">
        <v>9</v>
      </c>
      <c r="G164" t="s">
        <v>32</v>
      </c>
      <c r="H164">
        <v>2</v>
      </c>
      <c r="K164">
        <v>2.2999999999999998</v>
      </c>
      <c r="L164" s="3">
        <v>0.25</v>
      </c>
      <c r="M164" s="2">
        <f t="shared" si="10"/>
        <v>9.1999999999999993</v>
      </c>
      <c r="N164" s="2">
        <v>3.8</v>
      </c>
      <c r="O164" s="2">
        <v>2.2000000000000002</v>
      </c>
      <c r="P164" s="4">
        <f t="shared" si="11"/>
        <v>22000</v>
      </c>
      <c r="Q164">
        <v>577</v>
      </c>
      <c r="R164" s="2">
        <v>2.6</v>
      </c>
      <c r="S164">
        <v>24</v>
      </c>
      <c r="T164" s="2">
        <v>92.2</v>
      </c>
      <c r="U164">
        <v>290</v>
      </c>
      <c r="V164">
        <v>164</v>
      </c>
      <c r="W164" s="3">
        <v>1.1599999999999999</v>
      </c>
      <c r="X164">
        <v>6.4</v>
      </c>
      <c r="Y164">
        <v>6</v>
      </c>
      <c r="Z164">
        <v>49</v>
      </c>
      <c r="AA164">
        <v>45</v>
      </c>
    </row>
    <row r="165" spans="1:27" x14ac:dyDescent="0.25">
      <c r="A165" t="s">
        <v>52</v>
      </c>
      <c r="B165" t="s">
        <v>28</v>
      </c>
      <c r="C165" t="s">
        <v>29</v>
      </c>
      <c r="D165" t="s">
        <v>30</v>
      </c>
      <c r="E165" t="s">
        <v>41</v>
      </c>
      <c r="F165">
        <v>9</v>
      </c>
      <c r="G165" t="s">
        <v>32</v>
      </c>
      <c r="H165">
        <v>2</v>
      </c>
      <c r="K165" s="2">
        <v>3.1</v>
      </c>
      <c r="L165" s="3">
        <v>0.34</v>
      </c>
      <c r="M165" s="2">
        <f t="shared" si="10"/>
        <v>9.117647058823529</v>
      </c>
      <c r="N165" s="2">
        <v>5.3</v>
      </c>
      <c r="O165" s="2">
        <v>3.1</v>
      </c>
      <c r="P165" s="4">
        <f t="shared" si="11"/>
        <v>31000</v>
      </c>
      <c r="Q165">
        <v>1709</v>
      </c>
      <c r="R165" s="2">
        <v>5.5</v>
      </c>
      <c r="S165">
        <v>33</v>
      </c>
      <c r="T165" s="2">
        <v>26.4</v>
      </c>
      <c r="U165">
        <v>113</v>
      </c>
      <c r="V165">
        <v>172</v>
      </c>
      <c r="W165">
        <v>1.1200000000000001</v>
      </c>
      <c r="X165" s="2">
        <v>7</v>
      </c>
    </row>
    <row r="166" spans="1:27" x14ac:dyDescent="0.25">
      <c r="A166" t="s">
        <v>51</v>
      </c>
      <c r="B166" t="s">
        <v>28</v>
      </c>
      <c r="C166" t="s">
        <v>29</v>
      </c>
      <c r="D166" t="s">
        <v>30</v>
      </c>
      <c r="E166" t="s">
        <v>36</v>
      </c>
      <c r="F166">
        <v>9</v>
      </c>
      <c r="G166" t="s">
        <v>32</v>
      </c>
      <c r="H166">
        <v>3</v>
      </c>
      <c r="K166">
        <v>2.6</v>
      </c>
      <c r="L166" s="3">
        <v>0.27</v>
      </c>
      <c r="M166" s="2">
        <f t="shared" si="10"/>
        <v>9.6296296296296298</v>
      </c>
      <c r="N166" s="2">
        <v>4.5</v>
      </c>
      <c r="O166" s="2">
        <v>2.6</v>
      </c>
      <c r="P166" s="4">
        <f t="shared" si="11"/>
        <v>26000</v>
      </c>
      <c r="Q166">
        <v>740</v>
      </c>
      <c r="R166" s="2">
        <v>2.8</v>
      </c>
      <c r="S166">
        <v>27</v>
      </c>
      <c r="T166" s="2">
        <v>68.599999999999994</v>
      </c>
      <c r="U166">
        <v>125</v>
      </c>
      <c r="V166">
        <v>158</v>
      </c>
      <c r="W166" s="3">
        <v>1.1100000000000001</v>
      </c>
      <c r="X166">
        <v>6.3</v>
      </c>
    </row>
    <row r="167" spans="1:27" x14ac:dyDescent="0.25">
      <c r="A167" t="s">
        <v>52</v>
      </c>
      <c r="B167" t="s">
        <v>28</v>
      </c>
      <c r="C167" t="s">
        <v>29</v>
      </c>
      <c r="D167" t="s">
        <v>30</v>
      </c>
      <c r="E167" t="s">
        <v>41</v>
      </c>
      <c r="F167">
        <v>9</v>
      </c>
      <c r="G167" t="s">
        <v>32</v>
      </c>
      <c r="H167">
        <v>3</v>
      </c>
      <c r="K167" s="2">
        <v>3.3</v>
      </c>
      <c r="L167" s="3">
        <v>0.35</v>
      </c>
      <c r="M167" s="2">
        <f t="shared" si="10"/>
        <v>9.4285714285714288</v>
      </c>
      <c r="N167" s="2">
        <v>5.0999999999999996</v>
      </c>
      <c r="O167" s="2">
        <v>2.9</v>
      </c>
      <c r="P167" s="4">
        <f t="shared" si="11"/>
        <v>29000</v>
      </c>
      <c r="Q167">
        <v>910</v>
      </c>
      <c r="R167" s="2">
        <v>3.1</v>
      </c>
      <c r="S167">
        <v>32</v>
      </c>
      <c r="T167" s="2">
        <v>12.4</v>
      </c>
      <c r="U167">
        <v>120</v>
      </c>
      <c r="V167">
        <v>619</v>
      </c>
      <c r="W167">
        <v>1.1299999999999999</v>
      </c>
      <c r="X167" s="2">
        <v>6.7</v>
      </c>
      <c r="Y167">
        <v>3</v>
      </c>
      <c r="Z167">
        <v>46</v>
      </c>
      <c r="AA167">
        <v>51</v>
      </c>
    </row>
    <row r="168" spans="1:27" x14ac:dyDescent="0.25">
      <c r="A168" t="s">
        <v>51</v>
      </c>
      <c r="B168" t="s">
        <v>28</v>
      </c>
      <c r="C168" t="s">
        <v>29</v>
      </c>
      <c r="D168" t="s">
        <v>30</v>
      </c>
      <c r="E168" t="s">
        <v>36</v>
      </c>
      <c r="F168">
        <v>9</v>
      </c>
      <c r="G168" t="s">
        <v>32</v>
      </c>
      <c r="H168">
        <v>4</v>
      </c>
      <c r="K168">
        <v>2.5</v>
      </c>
      <c r="L168" s="3">
        <v>0.28999999999999998</v>
      </c>
      <c r="M168" s="2">
        <f t="shared" si="10"/>
        <v>8.6206896551724146</v>
      </c>
      <c r="N168" s="2">
        <v>4.4000000000000004</v>
      </c>
      <c r="O168" s="2">
        <v>2.5</v>
      </c>
      <c r="P168" s="4">
        <f t="shared" si="11"/>
        <v>25000</v>
      </c>
      <c r="Q168">
        <v>632</v>
      </c>
      <c r="R168" s="2">
        <v>2.5</v>
      </c>
      <c r="S168">
        <v>27</v>
      </c>
      <c r="W168" s="3">
        <v>1.1200000000000001</v>
      </c>
      <c r="Y168">
        <v>9</v>
      </c>
      <c r="Z168">
        <v>50</v>
      </c>
      <c r="AA168">
        <v>41</v>
      </c>
    </row>
    <row r="169" spans="1:27" x14ac:dyDescent="0.25">
      <c r="A169" t="s">
        <v>52</v>
      </c>
      <c r="B169" t="s">
        <v>28</v>
      </c>
      <c r="C169" t="s">
        <v>29</v>
      </c>
      <c r="D169" t="s">
        <v>30</v>
      </c>
      <c r="E169" t="s">
        <v>41</v>
      </c>
      <c r="F169">
        <v>9</v>
      </c>
      <c r="G169" t="s">
        <v>32</v>
      </c>
      <c r="H169">
        <v>4</v>
      </c>
      <c r="K169" s="2">
        <v>2.2999999999999998</v>
      </c>
      <c r="L169" s="3">
        <v>0.24</v>
      </c>
      <c r="M169" s="2">
        <f t="shared" si="10"/>
        <v>9.5833333333333321</v>
      </c>
      <c r="N169" s="2">
        <v>3.8</v>
      </c>
      <c r="O169" s="2">
        <v>2.2000000000000002</v>
      </c>
      <c r="P169" s="4">
        <f t="shared" si="11"/>
        <v>22000</v>
      </c>
      <c r="Q169">
        <v>606</v>
      </c>
      <c r="R169" s="2">
        <v>2.7</v>
      </c>
      <c r="S169">
        <v>24</v>
      </c>
      <c r="W169">
        <v>1.1299999999999999</v>
      </c>
    </row>
    <row r="170" spans="1:27" x14ac:dyDescent="0.25">
      <c r="A170" t="s">
        <v>51</v>
      </c>
      <c r="B170" t="s">
        <v>28</v>
      </c>
      <c r="C170" t="s">
        <v>29</v>
      </c>
      <c r="D170" t="s">
        <v>30</v>
      </c>
      <c r="E170" t="s">
        <v>36</v>
      </c>
      <c r="F170">
        <v>9</v>
      </c>
      <c r="G170" t="s">
        <v>32</v>
      </c>
      <c r="H170">
        <v>5</v>
      </c>
      <c r="K170">
        <v>2.6</v>
      </c>
      <c r="L170" s="3">
        <v>0.27</v>
      </c>
      <c r="M170" s="2">
        <f t="shared" si="10"/>
        <v>9.6296296296296298</v>
      </c>
      <c r="N170" s="2">
        <v>4.4000000000000004</v>
      </c>
      <c r="O170" s="2">
        <v>2.6</v>
      </c>
      <c r="P170" s="4">
        <f t="shared" si="11"/>
        <v>26000</v>
      </c>
      <c r="Q170">
        <v>757</v>
      </c>
      <c r="R170" s="2">
        <v>3</v>
      </c>
      <c r="S170">
        <v>27</v>
      </c>
      <c r="W170" s="3">
        <v>1.1200000000000001</v>
      </c>
    </row>
    <row r="171" spans="1:27" x14ac:dyDescent="0.25">
      <c r="A171" t="s">
        <v>52</v>
      </c>
      <c r="B171" t="s">
        <v>28</v>
      </c>
      <c r="C171" t="s">
        <v>29</v>
      </c>
      <c r="D171" t="s">
        <v>30</v>
      </c>
      <c r="E171" t="s">
        <v>41</v>
      </c>
      <c r="F171">
        <v>9</v>
      </c>
      <c r="G171" t="s">
        <v>32</v>
      </c>
      <c r="H171">
        <v>5</v>
      </c>
      <c r="K171" s="2">
        <v>2.2999999999999998</v>
      </c>
      <c r="L171" s="3">
        <v>0.25</v>
      </c>
      <c r="M171" s="2">
        <f t="shared" si="10"/>
        <v>9.1999999999999993</v>
      </c>
      <c r="N171" s="2">
        <v>3.9</v>
      </c>
      <c r="O171" s="2">
        <v>2.2999999999999998</v>
      </c>
      <c r="P171" s="4">
        <f t="shared" si="11"/>
        <v>23000</v>
      </c>
      <c r="Q171">
        <v>607</v>
      </c>
      <c r="R171" s="2">
        <v>2.7</v>
      </c>
      <c r="S171">
        <v>26</v>
      </c>
      <c r="W171">
        <v>1.23</v>
      </c>
      <c r="Y171">
        <v>10</v>
      </c>
      <c r="Z171">
        <v>43</v>
      </c>
      <c r="AA171">
        <v>47</v>
      </c>
    </row>
    <row r="172" spans="1:27" x14ac:dyDescent="0.25">
      <c r="A172" t="s">
        <v>51</v>
      </c>
      <c r="B172" t="s">
        <v>28</v>
      </c>
      <c r="C172" t="s">
        <v>29</v>
      </c>
      <c r="D172" t="s">
        <v>30</v>
      </c>
      <c r="E172" t="s">
        <v>36</v>
      </c>
      <c r="F172">
        <v>9</v>
      </c>
      <c r="G172" t="s">
        <v>32</v>
      </c>
      <c r="H172">
        <v>6</v>
      </c>
      <c r="K172">
        <v>2.1</v>
      </c>
      <c r="L172" s="3">
        <v>0.22</v>
      </c>
      <c r="M172" s="2">
        <f t="shared" si="10"/>
        <v>9.545454545454545</v>
      </c>
      <c r="N172" s="2">
        <v>3.6</v>
      </c>
      <c r="O172" s="2">
        <v>2.1</v>
      </c>
      <c r="P172" s="4">
        <f t="shared" si="11"/>
        <v>21000</v>
      </c>
      <c r="Q172">
        <v>630</v>
      </c>
      <c r="R172" s="2">
        <v>3</v>
      </c>
      <c r="S172">
        <v>23</v>
      </c>
      <c r="W172" s="3">
        <v>1.1499999999999999</v>
      </c>
    </row>
    <row r="173" spans="1:27" x14ac:dyDescent="0.25">
      <c r="A173" t="s">
        <v>52</v>
      </c>
      <c r="B173" t="s">
        <v>28</v>
      </c>
      <c r="C173" t="s">
        <v>29</v>
      </c>
      <c r="D173" t="s">
        <v>30</v>
      </c>
      <c r="E173" t="s">
        <v>41</v>
      </c>
      <c r="F173">
        <v>9</v>
      </c>
      <c r="G173" t="s">
        <v>32</v>
      </c>
      <c r="H173">
        <v>6</v>
      </c>
      <c r="K173" s="2">
        <v>2.7</v>
      </c>
      <c r="L173" s="3">
        <v>0.28999999999999998</v>
      </c>
      <c r="M173" s="2">
        <f t="shared" si="10"/>
        <v>9.3103448275862082</v>
      </c>
      <c r="N173" s="2">
        <v>4.5999999999999996</v>
      </c>
      <c r="O173" s="2">
        <v>2.6</v>
      </c>
      <c r="P173" s="4">
        <f t="shared" si="11"/>
        <v>26000</v>
      </c>
      <c r="Q173">
        <v>720</v>
      </c>
      <c r="R173" s="2">
        <v>2.7</v>
      </c>
      <c r="S173">
        <v>29</v>
      </c>
      <c r="W173">
        <v>1.1599999999999999</v>
      </c>
    </row>
    <row r="174" spans="1:27" x14ac:dyDescent="0.25">
      <c r="A174" t="s">
        <v>51</v>
      </c>
      <c r="B174" t="s">
        <v>28</v>
      </c>
      <c r="C174" t="s">
        <v>29</v>
      </c>
      <c r="D174" t="s">
        <v>30</v>
      </c>
      <c r="E174" t="s">
        <v>36</v>
      </c>
      <c r="F174">
        <v>9</v>
      </c>
      <c r="G174" t="s">
        <v>32</v>
      </c>
      <c r="H174">
        <v>7</v>
      </c>
      <c r="K174">
        <v>1.8</v>
      </c>
      <c r="L174" s="3">
        <v>0.2</v>
      </c>
      <c r="M174" s="2">
        <f t="shared" si="10"/>
        <v>9</v>
      </c>
      <c r="N174" s="2">
        <v>3.1</v>
      </c>
      <c r="O174" s="2">
        <v>1.8</v>
      </c>
      <c r="P174" s="4">
        <f t="shared" si="11"/>
        <v>18000</v>
      </c>
      <c r="Q174">
        <v>564</v>
      </c>
      <c r="R174" s="2">
        <v>3.2</v>
      </c>
      <c r="S174">
        <v>20</v>
      </c>
      <c r="W174" s="3">
        <v>1.1599999999999999</v>
      </c>
    </row>
    <row r="175" spans="1:27" x14ac:dyDescent="0.25">
      <c r="A175" t="s">
        <v>52</v>
      </c>
      <c r="B175" t="s">
        <v>28</v>
      </c>
      <c r="C175" t="s">
        <v>29</v>
      </c>
      <c r="D175" t="s">
        <v>30</v>
      </c>
      <c r="E175" t="s">
        <v>41</v>
      </c>
      <c r="F175">
        <v>9</v>
      </c>
      <c r="G175" t="s">
        <v>32</v>
      </c>
      <c r="H175">
        <v>7</v>
      </c>
      <c r="K175" s="2">
        <v>2.6</v>
      </c>
      <c r="L175" s="3">
        <v>0.26</v>
      </c>
      <c r="M175" s="2">
        <f t="shared" si="10"/>
        <v>10</v>
      </c>
      <c r="N175" s="2">
        <v>4.0999999999999996</v>
      </c>
      <c r="O175" s="2">
        <v>2.4</v>
      </c>
      <c r="P175" s="4">
        <f t="shared" si="11"/>
        <v>24000</v>
      </c>
      <c r="Q175">
        <v>572</v>
      </c>
      <c r="R175" s="2">
        <v>2.4</v>
      </c>
      <c r="S175">
        <v>27</v>
      </c>
      <c r="W175" s="3">
        <v>1.2</v>
      </c>
    </row>
    <row r="176" spans="1:27" x14ac:dyDescent="0.25">
      <c r="A176" t="s">
        <v>51</v>
      </c>
      <c r="B176" t="s">
        <v>28</v>
      </c>
      <c r="C176" t="s">
        <v>29</v>
      </c>
      <c r="D176" t="s">
        <v>30</v>
      </c>
      <c r="E176" t="s">
        <v>36</v>
      </c>
      <c r="F176">
        <v>9</v>
      </c>
      <c r="G176" t="s">
        <v>32</v>
      </c>
      <c r="H176">
        <v>8</v>
      </c>
      <c r="K176">
        <v>1.8</v>
      </c>
      <c r="L176" s="3">
        <v>0.2</v>
      </c>
      <c r="M176" s="2">
        <f t="shared" si="10"/>
        <v>9</v>
      </c>
      <c r="N176" s="2">
        <v>3.2</v>
      </c>
      <c r="O176" s="2">
        <v>1.8</v>
      </c>
      <c r="P176" s="4">
        <f t="shared" si="11"/>
        <v>18000</v>
      </c>
      <c r="Q176">
        <v>481</v>
      </c>
      <c r="R176" s="2">
        <v>2.6</v>
      </c>
      <c r="S176">
        <v>20</v>
      </c>
      <c r="W176" s="3">
        <v>1.1599999999999999</v>
      </c>
      <c r="Y176">
        <v>11</v>
      </c>
      <c r="Z176">
        <v>52</v>
      </c>
      <c r="AA176">
        <v>37</v>
      </c>
    </row>
    <row r="177" spans="1:27" x14ac:dyDescent="0.25">
      <c r="A177" t="s">
        <v>52</v>
      </c>
      <c r="B177" t="s">
        <v>28</v>
      </c>
      <c r="C177" t="s">
        <v>29</v>
      </c>
      <c r="D177" t="s">
        <v>30</v>
      </c>
      <c r="E177" t="s">
        <v>41</v>
      </c>
      <c r="F177">
        <v>9</v>
      </c>
      <c r="G177" t="s">
        <v>32</v>
      </c>
      <c r="H177">
        <v>8</v>
      </c>
      <c r="K177" s="2">
        <v>2.2000000000000002</v>
      </c>
      <c r="L177" s="3">
        <v>0.25</v>
      </c>
      <c r="M177" s="2">
        <f t="shared" si="10"/>
        <v>8.8000000000000007</v>
      </c>
      <c r="N177" s="2">
        <v>3.8</v>
      </c>
      <c r="O177" s="2">
        <v>2.2000000000000002</v>
      </c>
      <c r="P177" s="4">
        <f t="shared" si="11"/>
        <v>22000</v>
      </c>
      <c r="Q177">
        <v>500</v>
      </c>
      <c r="R177" s="2">
        <v>2.2999999999999998</v>
      </c>
      <c r="S177">
        <v>25</v>
      </c>
      <c r="W177" s="3">
        <v>1.2</v>
      </c>
      <c r="Y177">
        <v>17</v>
      </c>
      <c r="Z177">
        <v>39</v>
      </c>
      <c r="AA177">
        <v>44</v>
      </c>
    </row>
    <row r="178" spans="1:27" x14ac:dyDescent="0.25">
      <c r="A178" t="s">
        <v>51</v>
      </c>
      <c r="B178" t="s">
        <v>28</v>
      </c>
      <c r="C178" t="s">
        <v>29</v>
      </c>
      <c r="D178" t="s">
        <v>30</v>
      </c>
      <c r="E178" t="s">
        <v>36</v>
      </c>
      <c r="F178">
        <v>9</v>
      </c>
      <c r="G178" t="s">
        <v>66</v>
      </c>
      <c r="H178">
        <v>1</v>
      </c>
      <c r="K178">
        <v>2.5</v>
      </c>
      <c r="L178" s="3">
        <v>0.27</v>
      </c>
      <c r="M178" s="2">
        <f t="shared" si="10"/>
        <v>9.2592592592592595</v>
      </c>
      <c r="N178" s="2">
        <v>4</v>
      </c>
      <c r="O178" s="2">
        <v>2.2999999999999998</v>
      </c>
      <c r="P178" s="4">
        <f t="shared" si="11"/>
        <v>23000</v>
      </c>
      <c r="Q178">
        <v>570</v>
      </c>
      <c r="R178" s="2">
        <v>2.5</v>
      </c>
      <c r="S178">
        <v>26</v>
      </c>
      <c r="T178" s="2">
        <v>55.4</v>
      </c>
      <c r="U178">
        <v>123</v>
      </c>
      <c r="V178">
        <v>160</v>
      </c>
      <c r="W178" s="3">
        <v>1.19</v>
      </c>
      <c r="X178">
        <v>7.5</v>
      </c>
      <c r="Y178">
        <v>13</v>
      </c>
      <c r="Z178">
        <v>48</v>
      </c>
      <c r="AA178">
        <v>39</v>
      </c>
    </row>
    <row r="179" spans="1:27" x14ac:dyDescent="0.25">
      <c r="A179" t="s">
        <v>52</v>
      </c>
      <c r="B179" t="s">
        <v>28</v>
      </c>
      <c r="C179" t="s">
        <v>29</v>
      </c>
      <c r="D179" t="s">
        <v>30</v>
      </c>
      <c r="E179" t="s">
        <v>41</v>
      </c>
      <c r="F179">
        <v>9</v>
      </c>
      <c r="G179" t="s">
        <v>66</v>
      </c>
      <c r="H179">
        <v>1</v>
      </c>
      <c r="K179" s="2">
        <v>3</v>
      </c>
      <c r="L179" s="3">
        <v>0.32</v>
      </c>
      <c r="M179" s="2">
        <f t="shared" si="10"/>
        <v>9.375</v>
      </c>
      <c r="N179" s="2">
        <v>5</v>
      </c>
      <c r="O179" s="2">
        <v>2.9</v>
      </c>
      <c r="P179" s="4">
        <f t="shared" si="11"/>
        <v>29000</v>
      </c>
      <c r="Q179">
        <v>1047</v>
      </c>
      <c r="R179" s="2">
        <v>3.6</v>
      </c>
      <c r="S179">
        <v>30</v>
      </c>
      <c r="T179" s="2">
        <v>113.2</v>
      </c>
      <c r="U179">
        <v>208</v>
      </c>
      <c r="V179">
        <v>134</v>
      </c>
      <c r="W179">
        <v>1.0900000000000001</v>
      </c>
      <c r="X179" s="2">
        <v>7</v>
      </c>
      <c r="Y179">
        <v>9</v>
      </c>
      <c r="Z179">
        <v>45</v>
      </c>
      <c r="AA179">
        <v>46</v>
      </c>
    </row>
    <row r="180" spans="1:27" x14ac:dyDescent="0.25">
      <c r="A180" t="s">
        <v>51</v>
      </c>
      <c r="B180" t="s">
        <v>28</v>
      </c>
      <c r="C180" t="s">
        <v>29</v>
      </c>
      <c r="D180" t="s">
        <v>30</v>
      </c>
      <c r="E180" t="s">
        <v>36</v>
      </c>
      <c r="F180">
        <v>9</v>
      </c>
      <c r="G180" t="s">
        <v>66</v>
      </c>
      <c r="H180">
        <v>2</v>
      </c>
      <c r="K180">
        <v>2.7</v>
      </c>
      <c r="L180" s="3">
        <v>0.28000000000000003</v>
      </c>
      <c r="M180" s="2">
        <f t="shared" si="10"/>
        <v>9.6428571428571423</v>
      </c>
      <c r="N180" s="2">
        <v>4</v>
      </c>
      <c r="O180" s="2">
        <v>2.2999999999999998</v>
      </c>
      <c r="P180" s="4">
        <f t="shared" si="11"/>
        <v>23000</v>
      </c>
      <c r="Q180">
        <v>543</v>
      </c>
      <c r="R180" s="2">
        <v>2.2999999999999998</v>
      </c>
      <c r="S180">
        <v>26</v>
      </c>
      <c r="T180" s="2">
        <v>38.6</v>
      </c>
      <c r="U180">
        <v>117</v>
      </c>
      <c r="V180">
        <v>156</v>
      </c>
      <c r="W180" s="3">
        <v>1.1499999999999999</v>
      </c>
      <c r="X180">
        <v>6.8</v>
      </c>
    </row>
    <row r="181" spans="1:27" x14ac:dyDescent="0.25">
      <c r="A181" t="s">
        <v>52</v>
      </c>
      <c r="B181" t="s">
        <v>28</v>
      </c>
      <c r="C181" t="s">
        <v>29</v>
      </c>
      <c r="D181" t="s">
        <v>30</v>
      </c>
      <c r="E181" t="s">
        <v>41</v>
      </c>
      <c r="F181">
        <v>9</v>
      </c>
      <c r="G181" t="s">
        <v>66</v>
      </c>
      <c r="H181">
        <v>2</v>
      </c>
      <c r="K181" s="2">
        <v>3.2</v>
      </c>
      <c r="L181" s="3">
        <v>0.35</v>
      </c>
      <c r="M181" s="2">
        <f t="shared" si="10"/>
        <v>9.1428571428571441</v>
      </c>
      <c r="N181" s="2">
        <v>5</v>
      </c>
      <c r="O181" s="2">
        <v>2.9</v>
      </c>
      <c r="P181" s="4">
        <f t="shared" si="11"/>
        <v>29000</v>
      </c>
      <c r="Q181">
        <v>981</v>
      </c>
      <c r="R181" s="2">
        <v>3.4</v>
      </c>
      <c r="S181">
        <v>32</v>
      </c>
      <c r="T181" s="2">
        <v>91.8</v>
      </c>
      <c r="U181">
        <v>323</v>
      </c>
      <c r="V181">
        <v>146</v>
      </c>
      <c r="W181">
        <v>1.1599999999999999</v>
      </c>
      <c r="X181" s="2">
        <v>7.5</v>
      </c>
    </row>
    <row r="182" spans="1:27" x14ac:dyDescent="0.25">
      <c r="A182" t="s">
        <v>51</v>
      </c>
      <c r="B182" t="s">
        <v>28</v>
      </c>
      <c r="C182" t="s">
        <v>29</v>
      </c>
      <c r="D182" t="s">
        <v>30</v>
      </c>
      <c r="E182" t="s">
        <v>36</v>
      </c>
      <c r="F182">
        <v>9</v>
      </c>
      <c r="G182" t="s">
        <v>66</v>
      </c>
      <c r="H182">
        <v>3</v>
      </c>
      <c r="K182">
        <v>2.5</v>
      </c>
      <c r="L182" s="3">
        <v>0.28999999999999998</v>
      </c>
      <c r="M182" s="2">
        <f t="shared" si="10"/>
        <v>8.6206896551724146</v>
      </c>
      <c r="N182" s="2">
        <v>4</v>
      </c>
      <c r="O182" s="2">
        <v>2.2999999999999998</v>
      </c>
      <c r="P182" s="4">
        <f t="shared" si="11"/>
        <v>23000</v>
      </c>
      <c r="Q182">
        <v>562</v>
      </c>
      <c r="R182" s="2">
        <v>2.4</v>
      </c>
      <c r="S182">
        <v>25</v>
      </c>
      <c r="T182" s="2">
        <v>50</v>
      </c>
      <c r="U182">
        <v>129</v>
      </c>
      <c r="V182">
        <v>216</v>
      </c>
      <c r="W182" s="3">
        <v>1.1299999999999999</v>
      </c>
      <c r="X182">
        <v>6.8</v>
      </c>
      <c r="Y182">
        <v>5</v>
      </c>
      <c r="Z182">
        <v>51</v>
      </c>
      <c r="AA182">
        <v>44</v>
      </c>
    </row>
    <row r="183" spans="1:27" x14ac:dyDescent="0.25">
      <c r="A183" t="s">
        <v>52</v>
      </c>
      <c r="B183" t="s">
        <v>28</v>
      </c>
      <c r="C183" t="s">
        <v>29</v>
      </c>
      <c r="D183" t="s">
        <v>30</v>
      </c>
      <c r="E183" t="s">
        <v>41</v>
      </c>
      <c r="F183">
        <v>9</v>
      </c>
      <c r="G183" t="s">
        <v>66</v>
      </c>
      <c r="H183">
        <v>3</v>
      </c>
      <c r="K183" s="2">
        <v>2.6</v>
      </c>
      <c r="L183" s="3">
        <v>0.28000000000000003</v>
      </c>
      <c r="M183" s="2">
        <f t="shared" si="10"/>
        <v>9.2857142857142847</v>
      </c>
      <c r="N183" s="2">
        <v>4.2</v>
      </c>
      <c r="O183" s="2">
        <v>2.4</v>
      </c>
      <c r="P183" s="4">
        <f t="shared" si="11"/>
        <v>24000</v>
      </c>
      <c r="Q183">
        <v>771</v>
      </c>
      <c r="R183" s="2">
        <v>3.2</v>
      </c>
      <c r="S183">
        <v>26</v>
      </c>
      <c r="T183" s="2">
        <v>23</v>
      </c>
      <c r="U183">
        <v>135</v>
      </c>
      <c r="V183">
        <v>628</v>
      </c>
      <c r="W183">
        <v>1.1399999999999999</v>
      </c>
      <c r="X183" s="2">
        <v>7.7</v>
      </c>
    </row>
    <row r="184" spans="1:27" x14ac:dyDescent="0.25">
      <c r="A184" t="s">
        <v>51</v>
      </c>
      <c r="B184" t="s">
        <v>28</v>
      </c>
      <c r="C184" t="s">
        <v>29</v>
      </c>
      <c r="D184" t="s">
        <v>30</v>
      </c>
      <c r="E184" t="s">
        <v>36</v>
      </c>
      <c r="F184">
        <v>9</v>
      </c>
      <c r="G184" t="s">
        <v>66</v>
      </c>
      <c r="H184">
        <v>4</v>
      </c>
      <c r="K184">
        <v>2.6</v>
      </c>
      <c r="L184" s="3">
        <v>0.28999999999999998</v>
      </c>
      <c r="M184" s="2">
        <f t="shared" si="10"/>
        <v>8.9655172413793114</v>
      </c>
      <c r="N184" s="2">
        <v>4.4000000000000004</v>
      </c>
      <c r="O184" s="2">
        <v>2.5</v>
      </c>
      <c r="P184" s="4">
        <f t="shared" si="11"/>
        <v>25000</v>
      </c>
      <c r="Q184">
        <v>674</v>
      </c>
      <c r="R184" s="2">
        <v>2.6</v>
      </c>
      <c r="S184">
        <v>27</v>
      </c>
      <c r="W184" s="3">
        <v>1.1000000000000001</v>
      </c>
    </row>
    <row r="185" spans="1:27" x14ac:dyDescent="0.25">
      <c r="A185" t="s">
        <v>52</v>
      </c>
      <c r="B185" t="s">
        <v>28</v>
      </c>
      <c r="C185" t="s">
        <v>29</v>
      </c>
      <c r="D185" t="s">
        <v>30</v>
      </c>
      <c r="E185" t="s">
        <v>41</v>
      </c>
      <c r="F185">
        <v>9</v>
      </c>
      <c r="G185" t="s">
        <v>66</v>
      </c>
      <c r="H185">
        <v>4</v>
      </c>
      <c r="K185" s="2">
        <v>2.5</v>
      </c>
      <c r="L185" s="3">
        <v>0.28000000000000003</v>
      </c>
      <c r="M185" s="2">
        <f t="shared" si="10"/>
        <v>8.928571428571427</v>
      </c>
      <c r="N185" s="2">
        <v>4.3</v>
      </c>
      <c r="O185" s="2">
        <v>2.5</v>
      </c>
      <c r="P185" s="4">
        <f t="shared" si="11"/>
        <v>25000</v>
      </c>
      <c r="Q185">
        <v>1001</v>
      </c>
      <c r="R185" s="2">
        <v>4</v>
      </c>
      <c r="S185">
        <v>28</v>
      </c>
      <c r="W185">
        <v>1.18</v>
      </c>
    </row>
    <row r="186" spans="1:27" x14ac:dyDescent="0.25">
      <c r="A186" t="s">
        <v>51</v>
      </c>
      <c r="B186" t="s">
        <v>28</v>
      </c>
      <c r="C186" t="s">
        <v>29</v>
      </c>
      <c r="D186" t="s">
        <v>30</v>
      </c>
      <c r="E186" t="s">
        <v>36</v>
      </c>
      <c r="F186">
        <v>9</v>
      </c>
      <c r="G186" t="s">
        <v>66</v>
      </c>
      <c r="H186">
        <v>5</v>
      </c>
      <c r="K186">
        <v>2.2999999999999998</v>
      </c>
      <c r="L186" s="3">
        <v>0.24</v>
      </c>
      <c r="M186" s="2">
        <f t="shared" si="10"/>
        <v>9.5833333333333321</v>
      </c>
      <c r="N186" s="2">
        <v>3.9</v>
      </c>
      <c r="O186" s="2">
        <v>2.2000000000000002</v>
      </c>
      <c r="P186" s="4">
        <f t="shared" si="11"/>
        <v>22000</v>
      </c>
      <c r="Q186">
        <v>568</v>
      </c>
      <c r="R186" s="2">
        <v>2.5</v>
      </c>
      <c r="S186">
        <v>25</v>
      </c>
      <c r="W186" s="3">
        <v>1.17</v>
      </c>
    </row>
    <row r="187" spans="1:27" x14ac:dyDescent="0.25">
      <c r="A187" t="s">
        <v>52</v>
      </c>
      <c r="B187" t="s">
        <v>28</v>
      </c>
      <c r="C187" t="s">
        <v>29</v>
      </c>
      <c r="D187" t="s">
        <v>30</v>
      </c>
      <c r="E187" t="s">
        <v>41</v>
      </c>
      <c r="F187">
        <v>9</v>
      </c>
      <c r="G187" t="s">
        <v>66</v>
      </c>
      <c r="H187">
        <v>5</v>
      </c>
      <c r="K187" s="2">
        <v>3.6</v>
      </c>
      <c r="L187" s="3">
        <v>0.37</v>
      </c>
      <c r="M187" s="2">
        <f t="shared" si="10"/>
        <v>9.7297297297297298</v>
      </c>
      <c r="N187" s="2">
        <v>5</v>
      </c>
      <c r="O187" s="2">
        <v>2.9</v>
      </c>
      <c r="P187" s="4">
        <f t="shared" si="11"/>
        <v>29000</v>
      </c>
      <c r="Q187">
        <v>1079</v>
      </c>
      <c r="R187" s="2">
        <v>3.7</v>
      </c>
      <c r="S187">
        <v>31</v>
      </c>
      <c r="W187" s="3">
        <v>1.1000000000000001</v>
      </c>
      <c r="Y187">
        <v>14</v>
      </c>
      <c r="Z187">
        <v>42</v>
      </c>
      <c r="AA187">
        <v>44</v>
      </c>
    </row>
    <row r="188" spans="1:27" x14ac:dyDescent="0.25">
      <c r="A188" t="s">
        <v>51</v>
      </c>
      <c r="B188" t="s">
        <v>28</v>
      </c>
      <c r="C188" t="s">
        <v>29</v>
      </c>
      <c r="D188" t="s">
        <v>30</v>
      </c>
      <c r="E188" t="s">
        <v>36</v>
      </c>
      <c r="F188">
        <v>9</v>
      </c>
      <c r="G188" t="s">
        <v>66</v>
      </c>
      <c r="H188">
        <v>6</v>
      </c>
      <c r="K188">
        <v>2.1</v>
      </c>
      <c r="L188" s="3">
        <v>0.24</v>
      </c>
      <c r="M188" s="2">
        <f t="shared" si="10"/>
        <v>8.75</v>
      </c>
      <c r="N188" s="2">
        <v>3.7</v>
      </c>
      <c r="O188" s="2">
        <v>2.1</v>
      </c>
      <c r="P188" s="4">
        <f t="shared" si="11"/>
        <v>21000</v>
      </c>
      <c r="Q188">
        <v>628</v>
      </c>
      <c r="R188" s="2">
        <v>3</v>
      </c>
      <c r="S188">
        <v>23</v>
      </c>
      <c r="W188" s="3">
        <v>1.1599999999999999</v>
      </c>
      <c r="Y188">
        <v>8</v>
      </c>
      <c r="Z188">
        <v>53</v>
      </c>
      <c r="AA188">
        <v>39</v>
      </c>
    </row>
    <row r="189" spans="1:27" x14ac:dyDescent="0.25">
      <c r="A189" t="s">
        <v>52</v>
      </c>
      <c r="B189" t="s">
        <v>28</v>
      </c>
      <c r="C189" t="s">
        <v>29</v>
      </c>
      <c r="D189" t="s">
        <v>30</v>
      </c>
      <c r="E189" t="s">
        <v>41</v>
      </c>
      <c r="F189">
        <v>9</v>
      </c>
      <c r="G189" t="s">
        <v>66</v>
      </c>
      <c r="H189">
        <v>6</v>
      </c>
      <c r="K189" s="2">
        <v>3.3</v>
      </c>
      <c r="L189" s="3">
        <v>0.27</v>
      </c>
      <c r="M189" s="2">
        <f t="shared" si="10"/>
        <v>12.222222222222221</v>
      </c>
      <c r="N189" s="2">
        <v>3.6</v>
      </c>
      <c r="O189" s="2">
        <v>2.1</v>
      </c>
      <c r="P189" s="4">
        <f t="shared" si="11"/>
        <v>21000</v>
      </c>
      <c r="Q189">
        <v>972</v>
      </c>
      <c r="R189" s="2">
        <v>4.7</v>
      </c>
      <c r="S189">
        <v>23</v>
      </c>
      <c r="W189">
        <v>1.17</v>
      </c>
    </row>
    <row r="190" spans="1:27" x14ac:dyDescent="0.25">
      <c r="A190" t="s">
        <v>51</v>
      </c>
      <c r="B190" t="s">
        <v>28</v>
      </c>
      <c r="C190" t="s">
        <v>29</v>
      </c>
      <c r="D190" t="s">
        <v>30</v>
      </c>
      <c r="E190" t="s">
        <v>36</v>
      </c>
      <c r="F190">
        <v>9</v>
      </c>
      <c r="G190" t="s">
        <v>66</v>
      </c>
      <c r="H190">
        <v>7</v>
      </c>
      <c r="K190" s="2">
        <v>2</v>
      </c>
      <c r="L190" s="3">
        <v>0.21</v>
      </c>
      <c r="M190" s="2">
        <f t="shared" si="10"/>
        <v>9.5238095238095237</v>
      </c>
      <c r="N190" s="2">
        <v>3.4</v>
      </c>
      <c r="O190" s="2">
        <v>2</v>
      </c>
      <c r="P190" s="4">
        <f t="shared" si="11"/>
        <v>20000</v>
      </c>
      <c r="Q190">
        <v>550</v>
      </c>
      <c r="R190" s="2">
        <v>2.8</v>
      </c>
      <c r="S190">
        <v>22</v>
      </c>
      <c r="W190" s="3">
        <v>1.18</v>
      </c>
    </row>
    <row r="191" spans="1:27" x14ac:dyDescent="0.25">
      <c r="A191" t="s">
        <v>52</v>
      </c>
      <c r="B191" t="s">
        <v>28</v>
      </c>
      <c r="C191" t="s">
        <v>29</v>
      </c>
      <c r="D191" t="s">
        <v>30</v>
      </c>
      <c r="E191" t="s">
        <v>41</v>
      </c>
      <c r="F191">
        <v>9</v>
      </c>
      <c r="G191" t="s">
        <v>66</v>
      </c>
      <c r="H191">
        <v>7</v>
      </c>
      <c r="K191" s="2">
        <v>3</v>
      </c>
      <c r="L191" s="3">
        <v>0.28999999999999998</v>
      </c>
      <c r="M191" s="2">
        <f t="shared" si="10"/>
        <v>10.344827586206897</v>
      </c>
      <c r="N191" s="2">
        <v>4.3</v>
      </c>
      <c r="O191" s="2">
        <v>2.5</v>
      </c>
      <c r="P191" s="4">
        <f t="shared" si="11"/>
        <v>25000</v>
      </c>
      <c r="Q191">
        <v>1149</v>
      </c>
      <c r="R191" s="2">
        <v>4.5999999999999996</v>
      </c>
      <c r="S191">
        <v>27</v>
      </c>
      <c r="W191">
        <v>1.1499999999999999</v>
      </c>
    </row>
    <row r="192" spans="1:27" x14ac:dyDescent="0.25">
      <c r="A192" t="s">
        <v>51</v>
      </c>
      <c r="B192" t="s">
        <v>28</v>
      </c>
      <c r="C192" t="s">
        <v>29</v>
      </c>
      <c r="D192" t="s">
        <v>30</v>
      </c>
      <c r="E192" t="s">
        <v>36</v>
      </c>
      <c r="F192">
        <v>9</v>
      </c>
      <c r="G192" t="s">
        <v>66</v>
      </c>
      <c r="H192">
        <v>8</v>
      </c>
      <c r="K192">
        <v>1.7</v>
      </c>
      <c r="L192" s="3">
        <v>0.18</v>
      </c>
      <c r="M192" s="2">
        <f t="shared" si="10"/>
        <v>9.4444444444444446</v>
      </c>
      <c r="N192" s="2">
        <v>2.9</v>
      </c>
      <c r="O192" s="2">
        <v>1.7</v>
      </c>
      <c r="P192" s="4">
        <f t="shared" si="11"/>
        <v>17000</v>
      </c>
      <c r="Q192">
        <v>396</v>
      </c>
      <c r="R192" s="2">
        <v>2.4</v>
      </c>
      <c r="S192">
        <v>19</v>
      </c>
      <c r="W192" s="3">
        <v>1.2</v>
      </c>
    </row>
    <row r="193" spans="1:27" x14ac:dyDescent="0.25">
      <c r="A193" t="s">
        <v>52</v>
      </c>
      <c r="B193" t="s">
        <v>28</v>
      </c>
      <c r="C193" t="s">
        <v>29</v>
      </c>
      <c r="D193" t="s">
        <v>30</v>
      </c>
      <c r="E193" t="s">
        <v>41</v>
      </c>
      <c r="F193">
        <v>9</v>
      </c>
      <c r="G193" t="s">
        <v>66</v>
      </c>
      <c r="H193">
        <v>8</v>
      </c>
      <c r="K193" s="2">
        <v>2.6</v>
      </c>
      <c r="L193" s="3">
        <v>0.22</v>
      </c>
      <c r="M193" s="2">
        <f t="shared" si="10"/>
        <v>11.818181818181818</v>
      </c>
      <c r="N193" s="2">
        <v>3</v>
      </c>
      <c r="O193" s="2">
        <v>1.7</v>
      </c>
      <c r="P193" s="4">
        <f t="shared" si="11"/>
        <v>17000</v>
      </c>
      <c r="Q193">
        <v>577</v>
      </c>
      <c r="R193" s="2">
        <v>3.3</v>
      </c>
      <c r="S193">
        <v>20</v>
      </c>
      <c r="W193" s="3">
        <v>1.2</v>
      </c>
      <c r="Y193">
        <v>10</v>
      </c>
      <c r="Z193">
        <v>40</v>
      </c>
      <c r="AA193">
        <v>50</v>
      </c>
    </row>
    <row r="194" spans="1:27" x14ac:dyDescent="0.25">
      <c r="A194" t="s">
        <v>49</v>
      </c>
      <c r="B194" t="s">
        <v>28</v>
      </c>
      <c r="C194" t="s">
        <v>29</v>
      </c>
      <c r="D194" t="s">
        <v>30</v>
      </c>
      <c r="E194" t="s">
        <v>36</v>
      </c>
      <c r="F194">
        <v>11</v>
      </c>
      <c r="G194" t="s">
        <v>32</v>
      </c>
      <c r="H194">
        <v>1</v>
      </c>
      <c r="K194">
        <v>2.2999999999999998</v>
      </c>
      <c r="L194" s="3">
        <v>0.23</v>
      </c>
      <c r="M194" s="2">
        <f t="shared" ref="M194" si="12">K194/L194</f>
        <v>9.9999999999999982</v>
      </c>
      <c r="N194" s="2">
        <v>3.9</v>
      </c>
      <c r="O194" s="2">
        <v>2.2999999999999998</v>
      </c>
      <c r="P194" s="4">
        <f t="shared" ref="P194" si="13">O194*10000</f>
        <v>23000</v>
      </c>
      <c r="Q194">
        <v>585</v>
      </c>
      <c r="R194" s="2">
        <v>2.6</v>
      </c>
      <c r="S194">
        <v>26</v>
      </c>
      <c r="T194" s="2">
        <v>47.6</v>
      </c>
      <c r="U194">
        <v>166</v>
      </c>
      <c r="V194">
        <v>164</v>
      </c>
      <c r="W194" s="3">
        <v>1.2</v>
      </c>
      <c r="X194">
        <v>6.2</v>
      </c>
    </row>
    <row r="195" spans="1:27" x14ac:dyDescent="0.25">
      <c r="A195" t="s">
        <v>50</v>
      </c>
      <c r="B195" t="s">
        <v>28</v>
      </c>
      <c r="C195" t="s">
        <v>40</v>
      </c>
      <c r="D195" t="s">
        <v>30</v>
      </c>
      <c r="E195" t="s">
        <v>31</v>
      </c>
      <c r="F195">
        <v>11</v>
      </c>
      <c r="G195" t="s">
        <v>32</v>
      </c>
      <c r="H195">
        <v>1</v>
      </c>
      <c r="L195" s="3"/>
      <c r="M195" s="2"/>
      <c r="N195" s="2"/>
      <c r="O195" s="2"/>
      <c r="P195" s="4"/>
      <c r="R195" s="2"/>
      <c r="T195" s="2">
        <v>26.2</v>
      </c>
      <c r="U195">
        <v>155</v>
      </c>
      <c r="V195">
        <v>332</v>
      </c>
      <c r="X195">
        <v>6.6</v>
      </c>
    </row>
    <row r="196" spans="1:27" x14ac:dyDescent="0.25">
      <c r="A196" t="s">
        <v>49</v>
      </c>
      <c r="B196" t="s">
        <v>28</v>
      </c>
      <c r="C196" t="s">
        <v>29</v>
      </c>
      <c r="D196" t="s">
        <v>30</v>
      </c>
      <c r="E196" t="s">
        <v>36</v>
      </c>
      <c r="F196">
        <v>11</v>
      </c>
      <c r="G196" t="s">
        <v>32</v>
      </c>
      <c r="H196">
        <v>2</v>
      </c>
      <c r="K196">
        <v>1.5</v>
      </c>
      <c r="L196" s="3">
        <v>0.15</v>
      </c>
      <c r="M196" s="2">
        <f t="shared" ref="M196:M212" si="14">K196/L196</f>
        <v>10</v>
      </c>
      <c r="N196" s="2">
        <v>2.6</v>
      </c>
      <c r="O196" s="2">
        <v>1.5</v>
      </c>
      <c r="P196" s="4">
        <f t="shared" ref="P196:P212" si="15">O196*10000</f>
        <v>15000</v>
      </c>
      <c r="Q196">
        <v>294</v>
      </c>
      <c r="R196" s="2">
        <v>2</v>
      </c>
      <c r="S196">
        <v>17</v>
      </c>
      <c r="T196" s="2">
        <v>22.6</v>
      </c>
      <c r="U196">
        <v>102</v>
      </c>
      <c r="V196">
        <v>208</v>
      </c>
      <c r="W196" s="3">
        <v>1.23</v>
      </c>
      <c r="X196" s="2">
        <v>7</v>
      </c>
    </row>
    <row r="197" spans="1:27" x14ac:dyDescent="0.25">
      <c r="A197" t="s">
        <v>50</v>
      </c>
      <c r="B197" t="s">
        <v>28</v>
      </c>
      <c r="C197" t="s">
        <v>40</v>
      </c>
      <c r="D197" t="s">
        <v>30</v>
      </c>
      <c r="E197" t="s">
        <v>31</v>
      </c>
      <c r="F197">
        <v>11</v>
      </c>
      <c r="G197" t="s">
        <v>32</v>
      </c>
      <c r="H197">
        <v>2</v>
      </c>
      <c r="K197">
        <v>2.1</v>
      </c>
      <c r="L197" s="3">
        <v>0.27</v>
      </c>
      <c r="M197" s="2">
        <f t="shared" si="14"/>
        <v>7.7777777777777777</v>
      </c>
      <c r="N197" s="2">
        <v>3.6</v>
      </c>
      <c r="O197" s="2">
        <v>2.1</v>
      </c>
      <c r="P197" s="4">
        <f t="shared" si="15"/>
        <v>21000</v>
      </c>
      <c r="Q197">
        <v>707</v>
      </c>
      <c r="R197" s="2">
        <v>3.4</v>
      </c>
      <c r="S197">
        <v>20</v>
      </c>
      <c r="T197" s="2">
        <v>34.799999999999997</v>
      </c>
      <c r="U197">
        <v>197</v>
      </c>
      <c r="V197">
        <v>487</v>
      </c>
      <c r="W197" s="3">
        <v>1</v>
      </c>
      <c r="X197">
        <v>7.7</v>
      </c>
      <c r="Y197">
        <v>12</v>
      </c>
      <c r="Z197">
        <v>53</v>
      </c>
      <c r="AA197">
        <v>35</v>
      </c>
    </row>
    <row r="198" spans="1:27" x14ac:dyDescent="0.25">
      <c r="A198" t="s">
        <v>49</v>
      </c>
      <c r="B198" t="s">
        <v>28</v>
      </c>
      <c r="C198" t="s">
        <v>29</v>
      </c>
      <c r="D198" t="s">
        <v>30</v>
      </c>
      <c r="E198" t="s">
        <v>36</v>
      </c>
      <c r="F198">
        <v>11</v>
      </c>
      <c r="G198" t="s">
        <v>32</v>
      </c>
      <c r="H198">
        <v>3</v>
      </c>
      <c r="K198">
        <v>1.8</v>
      </c>
      <c r="L198" s="3">
        <v>0.19</v>
      </c>
      <c r="M198" s="2">
        <f t="shared" si="14"/>
        <v>9.473684210526315</v>
      </c>
      <c r="N198" s="2">
        <v>3.1</v>
      </c>
      <c r="O198" s="2">
        <v>1.8</v>
      </c>
      <c r="P198" s="4">
        <f t="shared" si="15"/>
        <v>18000</v>
      </c>
      <c r="Q198">
        <v>608</v>
      </c>
      <c r="R198" s="2">
        <v>3.4</v>
      </c>
      <c r="S198">
        <v>20</v>
      </c>
      <c r="T198" s="2">
        <v>48.8</v>
      </c>
      <c r="U198">
        <v>117</v>
      </c>
      <c r="V198">
        <v>198</v>
      </c>
      <c r="W198" s="3">
        <v>1.17</v>
      </c>
      <c r="X198">
        <v>7.6</v>
      </c>
      <c r="Y198">
        <v>13</v>
      </c>
      <c r="Z198">
        <v>50</v>
      </c>
      <c r="AA198">
        <v>37</v>
      </c>
    </row>
    <row r="199" spans="1:27" x14ac:dyDescent="0.25">
      <c r="A199" t="s">
        <v>50</v>
      </c>
      <c r="B199" t="s">
        <v>28</v>
      </c>
      <c r="C199" t="s">
        <v>40</v>
      </c>
      <c r="D199" t="s">
        <v>30</v>
      </c>
      <c r="E199" t="s">
        <v>31</v>
      </c>
      <c r="F199">
        <v>11</v>
      </c>
      <c r="G199" t="s">
        <v>32</v>
      </c>
      <c r="H199">
        <v>3</v>
      </c>
      <c r="K199">
        <v>2.7</v>
      </c>
      <c r="L199" s="3">
        <v>0.27</v>
      </c>
      <c r="M199" s="2">
        <f t="shared" si="14"/>
        <v>10</v>
      </c>
      <c r="N199" s="2">
        <v>3.9</v>
      </c>
      <c r="O199" s="2">
        <v>2.2999999999999998</v>
      </c>
      <c r="P199" s="4">
        <f t="shared" si="15"/>
        <v>23000</v>
      </c>
      <c r="Q199">
        <v>794</v>
      </c>
      <c r="R199" s="2">
        <v>3.5</v>
      </c>
      <c r="S199">
        <v>24</v>
      </c>
      <c r="T199" s="2">
        <v>26</v>
      </c>
      <c r="U199">
        <v>183</v>
      </c>
      <c r="V199">
        <v>494</v>
      </c>
      <c r="W199">
        <v>1.0900000000000001</v>
      </c>
      <c r="X199">
        <v>7.7</v>
      </c>
    </row>
    <row r="200" spans="1:27" x14ac:dyDescent="0.25">
      <c r="A200" t="s">
        <v>49</v>
      </c>
      <c r="B200" t="s">
        <v>28</v>
      </c>
      <c r="C200" t="s">
        <v>29</v>
      </c>
      <c r="D200" t="s">
        <v>30</v>
      </c>
      <c r="E200" t="s">
        <v>36</v>
      </c>
      <c r="F200">
        <v>11</v>
      </c>
      <c r="G200" t="s">
        <v>32</v>
      </c>
      <c r="H200">
        <v>4</v>
      </c>
      <c r="K200">
        <v>2.2999999999999998</v>
      </c>
      <c r="L200" s="3">
        <v>0.22</v>
      </c>
      <c r="M200" s="2">
        <f t="shared" si="14"/>
        <v>10.454545454545453</v>
      </c>
      <c r="N200" s="2">
        <v>3.9</v>
      </c>
      <c r="O200" s="2">
        <v>2.2999999999999998</v>
      </c>
      <c r="P200" s="4">
        <f t="shared" si="15"/>
        <v>23000</v>
      </c>
      <c r="Q200">
        <v>661</v>
      </c>
      <c r="R200" s="2">
        <v>2.9</v>
      </c>
      <c r="S200">
        <v>26</v>
      </c>
      <c r="W200" s="3">
        <v>1.21</v>
      </c>
    </row>
    <row r="201" spans="1:27" x14ac:dyDescent="0.25">
      <c r="A201" t="s">
        <v>50</v>
      </c>
      <c r="B201" t="s">
        <v>28</v>
      </c>
      <c r="C201" t="s">
        <v>40</v>
      </c>
      <c r="D201" t="s">
        <v>30</v>
      </c>
      <c r="E201" t="s">
        <v>31</v>
      </c>
      <c r="F201">
        <v>11</v>
      </c>
      <c r="G201" t="s">
        <v>32</v>
      </c>
      <c r="H201">
        <v>4</v>
      </c>
      <c r="K201">
        <v>1.8</v>
      </c>
      <c r="L201" s="3">
        <v>0.18</v>
      </c>
      <c r="M201" s="2">
        <f t="shared" si="14"/>
        <v>10</v>
      </c>
      <c r="N201" s="2">
        <v>2.6</v>
      </c>
      <c r="O201" s="2">
        <v>1.5</v>
      </c>
      <c r="P201" s="4">
        <f t="shared" si="15"/>
        <v>15000</v>
      </c>
      <c r="Q201">
        <v>430</v>
      </c>
      <c r="R201" s="2">
        <v>2.9</v>
      </c>
      <c r="S201">
        <v>16</v>
      </c>
      <c r="W201">
        <v>1.1100000000000001</v>
      </c>
    </row>
    <row r="202" spans="1:27" x14ac:dyDescent="0.25">
      <c r="A202" t="s">
        <v>49</v>
      </c>
      <c r="B202" t="s">
        <v>28</v>
      </c>
      <c r="C202" t="s">
        <v>29</v>
      </c>
      <c r="D202" t="s">
        <v>30</v>
      </c>
      <c r="E202" t="s">
        <v>36</v>
      </c>
      <c r="F202">
        <v>11</v>
      </c>
      <c r="G202" t="s">
        <v>32</v>
      </c>
      <c r="H202">
        <v>5</v>
      </c>
      <c r="K202">
        <v>1.3</v>
      </c>
      <c r="L202" s="3">
        <v>0.15</v>
      </c>
      <c r="M202" s="2">
        <f t="shared" si="14"/>
        <v>8.6666666666666679</v>
      </c>
      <c r="N202" s="2">
        <v>2.2000000000000002</v>
      </c>
      <c r="O202" s="2">
        <v>1.3</v>
      </c>
      <c r="P202" s="4">
        <f t="shared" si="15"/>
        <v>13000</v>
      </c>
      <c r="Q202">
        <v>457</v>
      </c>
      <c r="R202" s="2">
        <v>3.6</v>
      </c>
      <c r="S202">
        <v>15</v>
      </c>
      <c r="W202" s="3">
        <v>1.22</v>
      </c>
    </row>
    <row r="203" spans="1:27" x14ac:dyDescent="0.25">
      <c r="A203" t="s">
        <v>50</v>
      </c>
      <c r="B203" t="s">
        <v>28</v>
      </c>
      <c r="C203" t="s">
        <v>40</v>
      </c>
      <c r="D203" t="s">
        <v>30</v>
      </c>
      <c r="E203" t="s">
        <v>31</v>
      </c>
      <c r="F203">
        <v>11</v>
      </c>
      <c r="G203" t="s">
        <v>32</v>
      </c>
      <c r="H203">
        <v>5</v>
      </c>
      <c r="K203">
        <v>1.7</v>
      </c>
      <c r="L203" s="3">
        <v>0.17</v>
      </c>
      <c r="M203" s="2">
        <f t="shared" si="14"/>
        <v>9.9999999999999982</v>
      </c>
      <c r="N203" s="2">
        <v>2.2000000000000002</v>
      </c>
      <c r="O203" s="2">
        <v>1.3</v>
      </c>
      <c r="P203" s="4">
        <f t="shared" si="15"/>
        <v>13000</v>
      </c>
      <c r="Q203">
        <v>452</v>
      </c>
      <c r="R203" s="2">
        <v>3.5</v>
      </c>
      <c r="S203">
        <v>13</v>
      </c>
      <c r="W203">
        <v>1.0900000000000001</v>
      </c>
    </row>
    <row r="204" spans="1:27" x14ac:dyDescent="0.25">
      <c r="A204" t="s">
        <v>49</v>
      </c>
      <c r="B204" t="s">
        <v>28</v>
      </c>
      <c r="C204" t="s">
        <v>29</v>
      </c>
      <c r="D204" t="s">
        <v>30</v>
      </c>
      <c r="E204" t="s">
        <v>36</v>
      </c>
      <c r="F204">
        <v>11</v>
      </c>
      <c r="G204" t="s">
        <v>32</v>
      </c>
      <c r="H204">
        <v>6</v>
      </c>
      <c r="K204">
        <v>1.6</v>
      </c>
      <c r="L204" s="3">
        <v>0.16</v>
      </c>
      <c r="M204" s="2">
        <f t="shared" si="14"/>
        <v>10</v>
      </c>
      <c r="N204" s="2">
        <v>2.7</v>
      </c>
      <c r="O204" s="2">
        <v>1.6</v>
      </c>
      <c r="P204" s="4">
        <f t="shared" si="15"/>
        <v>16000</v>
      </c>
      <c r="Q204">
        <v>514</v>
      </c>
      <c r="R204" s="2">
        <v>3.3</v>
      </c>
      <c r="S204">
        <v>18</v>
      </c>
      <c r="W204" s="3">
        <v>1.19</v>
      </c>
      <c r="Y204">
        <v>10</v>
      </c>
      <c r="Z204">
        <v>51</v>
      </c>
      <c r="AA204">
        <v>39</v>
      </c>
    </row>
    <row r="205" spans="1:27" x14ac:dyDescent="0.25">
      <c r="A205" t="s">
        <v>50</v>
      </c>
      <c r="B205" t="s">
        <v>28</v>
      </c>
      <c r="C205" t="s">
        <v>40</v>
      </c>
      <c r="D205" t="s">
        <v>30</v>
      </c>
      <c r="E205" t="s">
        <v>31</v>
      </c>
      <c r="F205">
        <v>11</v>
      </c>
      <c r="G205" t="s">
        <v>32</v>
      </c>
      <c r="H205">
        <v>6</v>
      </c>
      <c r="K205">
        <v>3.2</v>
      </c>
      <c r="L205" s="3">
        <v>0.22</v>
      </c>
      <c r="M205" s="2">
        <f t="shared" si="14"/>
        <v>14.545454545454547</v>
      </c>
      <c r="N205" s="2">
        <v>3.1</v>
      </c>
      <c r="O205" s="2">
        <v>1.8</v>
      </c>
      <c r="P205" s="4">
        <f t="shared" si="15"/>
        <v>18000</v>
      </c>
      <c r="Q205">
        <v>741</v>
      </c>
      <c r="R205" s="2">
        <v>4.2</v>
      </c>
      <c r="S205">
        <v>18</v>
      </c>
      <c r="W205">
        <v>1.0900000000000001</v>
      </c>
      <c r="Y205">
        <v>12</v>
      </c>
      <c r="Z205">
        <v>53</v>
      </c>
      <c r="AA205">
        <v>35</v>
      </c>
    </row>
    <row r="206" spans="1:27" x14ac:dyDescent="0.25">
      <c r="A206" t="s">
        <v>49</v>
      </c>
      <c r="B206" t="s">
        <v>28</v>
      </c>
      <c r="C206" t="s">
        <v>29</v>
      </c>
      <c r="D206" t="s">
        <v>30</v>
      </c>
      <c r="E206" t="s">
        <v>36</v>
      </c>
      <c r="F206">
        <v>11</v>
      </c>
      <c r="G206" t="s">
        <v>32</v>
      </c>
      <c r="H206">
        <v>7</v>
      </c>
      <c r="K206">
        <v>1.6</v>
      </c>
      <c r="L206" s="3">
        <v>0.17</v>
      </c>
      <c r="M206" s="2">
        <f t="shared" si="14"/>
        <v>9.4117647058823533</v>
      </c>
      <c r="N206" s="2">
        <v>2.6</v>
      </c>
      <c r="O206" s="2">
        <v>1.5</v>
      </c>
      <c r="P206" s="4">
        <f t="shared" si="15"/>
        <v>15000</v>
      </c>
      <c r="Q206">
        <v>560</v>
      </c>
      <c r="R206" s="2">
        <v>3.7</v>
      </c>
      <c r="S206">
        <v>16</v>
      </c>
      <c r="W206" s="3">
        <v>1.1299999999999999</v>
      </c>
    </row>
    <row r="207" spans="1:27" x14ac:dyDescent="0.25">
      <c r="A207" t="s">
        <v>50</v>
      </c>
      <c r="B207" t="s">
        <v>28</v>
      </c>
      <c r="C207" t="s">
        <v>40</v>
      </c>
      <c r="D207" t="s">
        <v>30</v>
      </c>
      <c r="E207" t="s">
        <v>31</v>
      </c>
      <c r="F207">
        <v>11</v>
      </c>
      <c r="G207" t="s">
        <v>32</v>
      </c>
      <c r="H207">
        <v>7</v>
      </c>
      <c r="K207">
        <v>3</v>
      </c>
      <c r="L207" s="3">
        <v>0.23</v>
      </c>
      <c r="M207" s="2">
        <f t="shared" si="14"/>
        <v>13.043478260869565</v>
      </c>
      <c r="N207" s="2">
        <v>3.1</v>
      </c>
      <c r="O207" s="2">
        <v>1.8</v>
      </c>
      <c r="P207" s="4">
        <f t="shared" si="15"/>
        <v>18000</v>
      </c>
      <c r="Q207">
        <v>711</v>
      </c>
      <c r="R207" s="2">
        <v>3.9</v>
      </c>
      <c r="S207">
        <v>19</v>
      </c>
      <c r="W207">
        <v>1.1200000000000001</v>
      </c>
    </row>
    <row r="208" spans="1:27" x14ac:dyDescent="0.25">
      <c r="A208" t="s">
        <v>49</v>
      </c>
      <c r="B208" t="s">
        <v>28</v>
      </c>
      <c r="C208" t="s">
        <v>29</v>
      </c>
      <c r="D208" t="s">
        <v>30</v>
      </c>
      <c r="E208" t="s">
        <v>36</v>
      </c>
      <c r="F208">
        <v>11</v>
      </c>
      <c r="G208" t="s">
        <v>32</v>
      </c>
      <c r="H208">
        <v>8</v>
      </c>
      <c r="K208">
        <v>1.5</v>
      </c>
      <c r="L208" s="3">
        <v>0.17</v>
      </c>
      <c r="M208" s="2">
        <f t="shared" si="14"/>
        <v>8.8235294117647047</v>
      </c>
      <c r="N208" s="2">
        <v>2.5</v>
      </c>
      <c r="O208" s="2">
        <v>1.4</v>
      </c>
      <c r="P208" s="4">
        <f t="shared" si="15"/>
        <v>14000</v>
      </c>
      <c r="Q208">
        <v>487</v>
      </c>
      <c r="R208" s="2">
        <v>3.4</v>
      </c>
      <c r="S208">
        <v>17</v>
      </c>
      <c r="W208" s="3">
        <v>1.22</v>
      </c>
      <c r="Y208">
        <v>11</v>
      </c>
      <c r="Z208">
        <v>49</v>
      </c>
      <c r="AA208">
        <v>40</v>
      </c>
    </row>
    <row r="209" spans="1:27" x14ac:dyDescent="0.25">
      <c r="A209" t="s">
        <v>50</v>
      </c>
      <c r="B209" t="s">
        <v>28</v>
      </c>
      <c r="C209" t="s">
        <v>40</v>
      </c>
      <c r="D209" t="s">
        <v>30</v>
      </c>
      <c r="E209" t="s">
        <v>31</v>
      </c>
      <c r="F209">
        <v>11</v>
      </c>
      <c r="G209" t="s">
        <v>32</v>
      </c>
      <c r="H209">
        <v>8</v>
      </c>
      <c r="K209">
        <v>3.1</v>
      </c>
      <c r="L209" s="3">
        <v>0.27</v>
      </c>
      <c r="M209" s="2">
        <f t="shared" si="14"/>
        <v>11.481481481481481</v>
      </c>
      <c r="N209" s="2">
        <v>3.9</v>
      </c>
      <c r="O209" s="2">
        <v>2.2999999999999998</v>
      </c>
      <c r="P209" s="4">
        <f t="shared" si="15"/>
        <v>23000</v>
      </c>
      <c r="Q209">
        <v>816</v>
      </c>
      <c r="R209" s="2">
        <v>3.6</v>
      </c>
      <c r="S209">
        <v>25</v>
      </c>
      <c r="W209">
        <v>1.1499999999999999</v>
      </c>
      <c r="Y209">
        <v>11</v>
      </c>
      <c r="Z209">
        <v>56</v>
      </c>
      <c r="AA209">
        <v>33</v>
      </c>
    </row>
    <row r="210" spans="1:27" x14ac:dyDescent="0.25">
      <c r="A210" t="s">
        <v>49</v>
      </c>
      <c r="B210" t="s">
        <v>28</v>
      </c>
      <c r="C210" t="s">
        <v>29</v>
      </c>
      <c r="D210" t="s">
        <v>30</v>
      </c>
      <c r="E210" t="s">
        <v>36</v>
      </c>
      <c r="F210">
        <v>11</v>
      </c>
      <c r="G210" t="s">
        <v>66</v>
      </c>
      <c r="H210">
        <v>1</v>
      </c>
      <c r="K210">
        <v>2.1</v>
      </c>
      <c r="L210" s="3">
        <v>0.21</v>
      </c>
      <c r="M210" s="2">
        <f t="shared" si="14"/>
        <v>10</v>
      </c>
      <c r="N210" s="2">
        <v>3.5</v>
      </c>
      <c r="O210" s="2">
        <v>2</v>
      </c>
      <c r="P210" s="4">
        <f t="shared" si="15"/>
        <v>20000</v>
      </c>
      <c r="Q210">
        <v>659</v>
      </c>
      <c r="R210" s="2">
        <v>3.2</v>
      </c>
      <c r="S210">
        <v>22</v>
      </c>
      <c r="T210" s="2">
        <v>40.4</v>
      </c>
      <c r="U210">
        <v>76</v>
      </c>
      <c r="V210">
        <v>167</v>
      </c>
      <c r="W210" s="3">
        <v>1.1599999999999999</v>
      </c>
      <c r="X210">
        <v>6.8</v>
      </c>
    </row>
    <row r="211" spans="1:27" x14ac:dyDescent="0.25">
      <c r="A211" t="s">
        <v>50</v>
      </c>
      <c r="B211" t="s">
        <v>28</v>
      </c>
      <c r="C211" t="s">
        <v>40</v>
      </c>
      <c r="D211" t="s">
        <v>30</v>
      </c>
      <c r="E211" t="s">
        <v>31</v>
      </c>
      <c r="F211">
        <v>11</v>
      </c>
      <c r="G211" t="s">
        <v>66</v>
      </c>
      <c r="H211">
        <v>1</v>
      </c>
      <c r="K211">
        <v>1.8</v>
      </c>
      <c r="L211" s="3">
        <v>0.2</v>
      </c>
      <c r="M211" s="2">
        <f t="shared" si="14"/>
        <v>9</v>
      </c>
      <c r="N211" s="2">
        <v>2.9</v>
      </c>
      <c r="O211" s="2">
        <v>1.7</v>
      </c>
      <c r="P211" s="4">
        <f t="shared" si="15"/>
        <v>17000</v>
      </c>
      <c r="Q211">
        <v>517</v>
      </c>
      <c r="R211" s="2">
        <v>3.1</v>
      </c>
      <c r="S211">
        <v>19</v>
      </c>
      <c r="T211" s="2">
        <v>10.8</v>
      </c>
      <c r="U211">
        <v>109</v>
      </c>
      <c r="V211">
        <v>315</v>
      </c>
      <c r="W211">
        <v>1.19</v>
      </c>
      <c r="X211">
        <v>6.3</v>
      </c>
      <c r="Y211">
        <v>12</v>
      </c>
      <c r="Z211">
        <v>53</v>
      </c>
      <c r="AA211">
        <v>35</v>
      </c>
    </row>
    <row r="212" spans="1:27" x14ac:dyDescent="0.25">
      <c r="A212" t="s">
        <v>49</v>
      </c>
      <c r="B212" t="s">
        <v>28</v>
      </c>
      <c r="C212" t="s">
        <v>29</v>
      </c>
      <c r="D212" t="s">
        <v>30</v>
      </c>
      <c r="E212" t="s">
        <v>36</v>
      </c>
      <c r="F212">
        <v>11</v>
      </c>
      <c r="G212" t="s">
        <v>66</v>
      </c>
      <c r="H212">
        <v>2</v>
      </c>
      <c r="K212">
        <v>1.7</v>
      </c>
      <c r="L212" s="3">
        <v>0.18</v>
      </c>
      <c r="M212" s="2">
        <f t="shared" si="14"/>
        <v>9.4444444444444446</v>
      </c>
      <c r="N212" s="2">
        <v>2.9</v>
      </c>
      <c r="O212" s="2">
        <v>1.7</v>
      </c>
      <c r="P212" s="4">
        <f t="shared" si="15"/>
        <v>17000</v>
      </c>
      <c r="Q212">
        <v>514</v>
      </c>
      <c r="R212" s="2">
        <v>3.1</v>
      </c>
      <c r="S212">
        <v>19</v>
      </c>
      <c r="T212" s="2">
        <v>39.799999999999997</v>
      </c>
      <c r="U212">
        <v>148</v>
      </c>
      <c r="V212">
        <v>177</v>
      </c>
      <c r="W212" s="3">
        <v>1.18</v>
      </c>
      <c r="X212">
        <v>7.4</v>
      </c>
      <c r="Y212">
        <v>14</v>
      </c>
      <c r="Z212">
        <v>51</v>
      </c>
      <c r="AA212">
        <v>35</v>
      </c>
    </row>
    <row r="213" spans="1:27" x14ac:dyDescent="0.25">
      <c r="A213" t="s">
        <v>50</v>
      </c>
      <c r="B213" t="s">
        <v>28</v>
      </c>
      <c r="C213" t="s">
        <v>40</v>
      </c>
      <c r="D213" t="s">
        <v>30</v>
      </c>
      <c r="E213" t="s">
        <v>31</v>
      </c>
      <c r="F213">
        <v>11</v>
      </c>
      <c r="G213" t="s">
        <v>66</v>
      </c>
      <c r="H213">
        <v>2</v>
      </c>
      <c r="L213" s="3"/>
      <c r="M213" s="2"/>
      <c r="N213" s="2"/>
      <c r="O213" s="2"/>
      <c r="P213" s="4"/>
      <c r="R213" s="2"/>
      <c r="T213" s="2">
        <v>9.6</v>
      </c>
      <c r="U213">
        <v>117</v>
      </c>
      <c r="V213">
        <v>484</v>
      </c>
      <c r="X213">
        <v>6.9</v>
      </c>
    </row>
    <row r="214" spans="1:27" x14ac:dyDescent="0.25">
      <c r="A214" t="s">
        <v>49</v>
      </c>
      <c r="B214" t="s">
        <v>28</v>
      </c>
      <c r="C214" t="s">
        <v>29</v>
      </c>
      <c r="D214" t="s">
        <v>30</v>
      </c>
      <c r="E214" t="s">
        <v>36</v>
      </c>
      <c r="F214">
        <v>11</v>
      </c>
      <c r="G214" t="s">
        <v>66</v>
      </c>
      <c r="H214">
        <v>3</v>
      </c>
      <c r="K214" s="2">
        <v>2</v>
      </c>
      <c r="L214" s="3">
        <v>0.21</v>
      </c>
      <c r="M214" s="2">
        <f>K214/L214</f>
        <v>9.5238095238095237</v>
      </c>
      <c r="N214" s="2">
        <v>3.4</v>
      </c>
      <c r="O214" s="2">
        <v>2</v>
      </c>
      <c r="P214" s="4">
        <f>O214*10000</f>
        <v>20000</v>
      </c>
      <c r="Q214">
        <v>587</v>
      </c>
      <c r="R214" s="2">
        <v>3</v>
      </c>
      <c r="S214">
        <v>21</v>
      </c>
      <c r="T214" s="2">
        <v>45.2</v>
      </c>
      <c r="U214">
        <v>84</v>
      </c>
      <c r="V214">
        <v>199</v>
      </c>
      <c r="W214" s="3">
        <v>1.1499999999999999</v>
      </c>
      <c r="X214">
        <v>7.6</v>
      </c>
    </row>
    <row r="215" spans="1:27" x14ac:dyDescent="0.25">
      <c r="A215" t="s">
        <v>50</v>
      </c>
      <c r="B215" t="s">
        <v>28</v>
      </c>
      <c r="C215" t="s">
        <v>40</v>
      </c>
      <c r="D215" t="s">
        <v>30</v>
      </c>
      <c r="E215" t="s">
        <v>31</v>
      </c>
      <c r="F215">
        <v>11</v>
      </c>
      <c r="G215" t="s">
        <v>66</v>
      </c>
      <c r="H215">
        <v>3</v>
      </c>
      <c r="K215">
        <v>2.6</v>
      </c>
      <c r="L215" s="3">
        <v>0.28000000000000003</v>
      </c>
      <c r="M215" s="2">
        <f>K215/L215</f>
        <v>9.2857142857142847</v>
      </c>
      <c r="N215" s="2">
        <v>4.0999999999999996</v>
      </c>
      <c r="O215" s="2">
        <v>2.4</v>
      </c>
      <c r="P215" s="4">
        <f>O215*10000</f>
        <v>24000</v>
      </c>
      <c r="Q215">
        <v>753</v>
      </c>
      <c r="R215" s="2">
        <v>3.1</v>
      </c>
      <c r="S215">
        <v>24</v>
      </c>
      <c r="T215" s="2">
        <v>21.2</v>
      </c>
      <c r="U215">
        <v>174</v>
      </c>
      <c r="V215">
        <v>393</v>
      </c>
      <c r="W215">
        <v>1.06</v>
      </c>
      <c r="X215">
        <v>7.8</v>
      </c>
      <c r="Y215">
        <v>10</v>
      </c>
      <c r="Z215">
        <v>51</v>
      </c>
      <c r="AA215">
        <v>39</v>
      </c>
    </row>
    <row r="216" spans="1:27" x14ac:dyDescent="0.25">
      <c r="A216" t="s">
        <v>49</v>
      </c>
      <c r="B216" t="s">
        <v>28</v>
      </c>
      <c r="C216" t="s">
        <v>29</v>
      </c>
      <c r="D216" t="s">
        <v>30</v>
      </c>
      <c r="E216" t="s">
        <v>36</v>
      </c>
      <c r="F216">
        <v>11</v>
      </c>
      <c r="G216" t="s">
        <v>66</v>
      </c>
      <c r="H216">
        <v>4</v>
      </c>
      <c r="K216">
        <v>2.4</v>
      </c>
      <c r="L216" s="3">
        <v>0.23</v>
      </c>
      <c r="M216" s="2">
        <f>K216/L216</f>
        <v>10.434782608695651</v>
      </c>
      <c r="N216" s="2">
        <v>3.8</v>
      </c>
      <c r="O216" s="2">
        <v>2.2000000000000002</v>
      </c>
      <c r="P216" s="4">
        <f>O216*10000</f>
        <v>22000</v>
      </c>
      <c r="Q216">
        <v>674</v>
      </c>
      <c r="R216" s="2">
        <v>3.1</v>
      </c>
      <c r="S216">
        <v>24</v>
      </c>
      <c r="W216" s="3">
        <v>1.17</v>
      </c>
    </row>
    <row r="217" spans="1:27" x14ac:dyDescent="0.25">
      <c r="A217" t="s">
        <v>50</v>
      </c>
      <c r="B217" t="s">
        <v>28</v>
      </c>
      <c r="C217" t="s">
        <v>40</v>
      </c>
      <c r="D217" t="s">
        <v>30</v>
      </c>
      <c r="E217" t="s">
        <v>31</v>
      </c>
      <c r="F217">
        <v>11</v>
      </c>
      <c r="G217" t="s">
        <v>66</v>
      </c>
      <c r="H217">
        <v>4</v>
      </c>
      <c r="L217" s="3"/>
      <c r="M217" s="2"/>
      <c r="N217" s="2"/>
      <c r="O217" s="2"/>
      <c r="P217" s="4"/>
      <c r="R217" s="2"/>
    </row>
    <row r="218" spans="1:27" x14ac:dyDescent="0.25">
      <c r="A218" t="s">
        <v>49</v>
      </c>
      <c r="B218" t="s">
        <v>28</v>
      </c>
      <c r="C218" t="s">
        <v>29</v>
      </c>
      <c r="D218" t="s">
        <v>30</v>
      </c>
      <c r="E218" t="s">
        <v>36</v>
      </c>
      <c r="F218">
        <v>11</v>
      </c>
      <c r="G218" t="s">
        <v>66</v>
      </c>
      <c r="H218">
        <v>5</v>
      </c>
      <c r="K218">
        <v>1.9</v>
      </c>
      <c r="L218" s="3">
        <v>0.2</v>
      </c>
      <c r="M218" s="2">
        <f t="shared" ref="M218:M249" si="16">K218/L218</f>
        <v>9.4999999999999982</v>
      </c>
      <c r="N218" s="2">
        <v>3.2</v>
      </c>
      <c r="O218" s="2">
        <v>1.8</v>
      </c>
      <c r="P218" s="4">
        <f t="shared" ref="P218:P249" si="17">O218*10000</f>
        <v>18000</v>
      </c>
      <c r="Q218">
        <v>471</v>
      </c>
      <c r="R218" s="2">
        <v>2.6</v>
      </c>
      <c r="S218">
        <v>22</v>
      </c>
      <c r="W218" s="3">
        <v>1.27</v>
      </c>
      <c r="Y218">
        <v>11</v>
      </c>
      <c r="Z218">
        <v>50</v>
      </c>
      <c r="AA218">
        <v>39</v>
      </c>
    </row>
    <row r="219" spans="1:27" x14ac:dyDescent="0.25">
      <c r="A219" t="s">
        <v>50</v>
      </c>
      <c r="B219" t="s">
        <v>28</v>
      </c>
      <c r="C219" t="s">
        <v>40</v>
      </c>
      <c r="D219" t="s">
        <v>30</v>
      </c>
      <c r="E219" t="s">
        <v>31</v>
      </c>
      <c r="F219">
        <v>11</v>
      </c>
      <c r="G219" t="s">
        <v>66</v>
      </c>
      <c r="H219">
        <v>5</v>
      </c>
      <c r="K219">
        <v>2.2000000000000002</v>
      </c>
      <c r="L219" s="3">
        <v>0.22</v>
      </c>
      <c r="M219" s="2">
        <f t="shared" si="16"/>
        <v>10</v>
      </c>
      <c r="N219" s="2">
        <v>3.4</v>
      </c>
      <c r="O219" s="2">
        <v>2</v>
      </c>
      <c r="P219" s="4">
        <f t="shared" si="17"/>
        <v>20000</v>
      </c>
      <c r="Q219">
        <v>581</v>
      </c>
      <c r="R219" s="2">
        <v>3</v>
      </c>
      <c r="S219">
        <v>22</v>
      </c>
      <c r="W219">
        <v>1.19</v>
      </c>
    </row>
    <row r="220" spans="1:27" x14ac:dyDescent="0.25">
      <c r="A220" t="s">
        <v>49</v>
      </c>
      <c r="B220" t="s">
        <v>28</v>
      </c>
      <c r="C220" t="s">
        <v>29</v>
      </c>
      <c r="D220" t="s">
        <v>30</v>
      </c>
      <c r="E220" t="s">
        <v>36</v>
      </c>
      <c r="F220">
        <v>11</v>
      </c>
      <c r="G220" t="s">
        <v>66</v>
      </c>
      <c r="H220">
        <v>6</v>
      </c>
      <c r="K220">
        <v>1.9</v>
      </c>
      <c r="L220" s="3">
        <v>0.2</v>
      </c>
      <c r="M220" s="2">
        <f t="shared" si="16"/>
        <v>9.4999999999999982</v>
      </c>
      <c r="N220" s="2">
        <v>3.1</v>
      </c>
      <c r="O220" s="2">
        <v>1.8</v>
      </c>
      <c r="P220" s="4">
        <f t="shared" si="17"/>
        <v>18000</v>
      </c>
      <c r="Q220">
        <v>545</v>
      </c>
      <c r="R220" s="2">
        <v>3</v>
      </c>
      <c r="S220">
        <v>21</v>
      </c>
      <c r="W220" s="3">
        <v>1.2</v>
      </c>
    </row>
    <row r="221" spans="1:27" x14ac:dyDescent="0.25">
      <c r="A221" t="s">
        <v>50</v>
      </c>
      <c r="B221" t="s">
        <v>28</v>
      </c>
      <c r="C221" t="s">
        <v>40</v>
      </c>
      <c r="D221" t="s">
        <v>30</v>
      </c>
      <c r="E221" t="s">
        <v>31</v>
      </c>
      <c r="F221">
        <v>11</v>
      </c>
      <c r="G221" t="s">
        <v>66</v>
      </c>
      <c r="H221">
        <v>6</v>
      </c>
      <c r="K221">
        <v>3.5</v>
      </c>
      <c r="L221" s="3">
        <v>0.25</v>
      </c>
      <c r="M221" s="2">
        <f t="shared" si="16"/>
        <v>14</v>
      </c>
      <c r="N221" s="2">
        <v>3.7</v>
      </c>
      <c r="O221" s="2">
        <v>2.1</v>
      </c>
      <c r="P221" s="4">
        <f t="shared" si="17"/>
        <v>21000</v>
      </c>
      <c r="Q221">
        <v>822</v>
      </c>
      <c r="R221" s="2">
        <v>3.9</v>
      </c>
      <c r="S221">
        <v>23</v>
      </c>
      <c r="W221">
        <v>1.1599999999999999</v>
      </c>
    </row>
    <row r="222" spans="1:27" x14ac:dyDescent="0.25">
      <c r="A222" t="s">
        <v>49</v>
      </c>
      <c r="B222" t="s">
        <v>28</v>
      </c>
      <c r="C222" t="s">
        <v>29</v>
      </c>
      <c r="D222" t="s">
        <v>30</v>
      </c>
      <c r="E222" t="s">
        <v>36</v>
      </c>
      <c r="F222">
        <v>11</v>
      </c>
      <c r="G222" t="s">
        <v>66</v>
      </c>
      <c r="H222">
        <v>7</v>
      </c>
      <c r="K222">
        <v>2.1</v>
      </c>
      <c r="L222" s="3">
        <v>0.2</v>
      </c>
      <c r="M222" s="2">
        <f t="shared" si="16"/>
        <v>10.5</v>
      </c>
      <c r="N222" s="2">
        <v>3.5</v>
      </c>
      <c r="O222" s="2">
        <v>2</v>
      </c>
      <c r="P222" s="4">
        <f t="shared" si="17"/>
        <v>20000</v>
      </c>
      <c r="Q222">
        <v>632</v>
      </c>
      <c r="R222" s="2">
        <v>3.1</v>
      </c>
      <c r="S222">
        <v>23</v>
      </c>
      <c r="W222" s="3">
        <v>1.18</v>
      </c>
    </row>
    <row r="223" spans="1:27" x14ac:dyDescent="0.25">
      <c r="A223" t="s">
        <v>50</v>
      </c>
      <c r="B223" t="s">
        <v>28</v>
      </c>
      <c r="C223" t="s">
        <v>40</v>
      </c>
      <c r="D223" t="s">
        <v>30</v>
      </c>
      <c r="E223" t="s">
        <v>31</v>
      </c>
      <c r="F223">
        <v>11</v>
      </c>
      <c r="G223" t="s">
        <v>66</v>
      </c>
      <c r="H223">
        <v>7</v>
      </c>
      <c r="K223">
        <v>2.9</v>
      </c>
      <c r="L223" s="3">
        <v>0.28999999999999998</v>
      </c>
      <c r="M223" s="2">
        <f t="shared" si="16"/>
        <v>10</v>
      </c>
      <c r="N223" s="2">
        <v>4.0999999999999996</v>
      </c>
      <c r="O223" s="2">
        <v>2.4</v>
      </c>
      <c r="P223" s="4">
        <f t="shared" si="17"/>
        <v>24000</v>
      </c>
      <c r="Q223">
        <v>762</v>
      </c>
      <c r="R223" s="2">
        <v>3.2</v>
      </c>
      <c r="S223">
        <v>25</v>
      </c>
      <c r="W223" s="3">
        <v>1.1000000000000001</v>
      </c>
      <c r="Y223">
        <v>12</v>
      </c>
      <c r="Z223">
        <v>52</v>
      </c>
      <c r="AA223">
        <v>36</v>
      </c>
    </row>
    <row r="224" spans="1:27" x14ac:dyDescent="0.25">
      <c r="A224" t="s">
        <v>49</v>
      </c>
      <c r="B224" t="s">
        <v>28</v>
      </c>
      <c r="C224" t="s">
        <v>29</v>
      </c>
      <c r="D224" t="s">
        <v>30</v>
      </c>
      <c r="E224" t="s">
        <v>36</v>
      </c>
      <c r="F224">
        <v>11</v>
      </c>
      <c r="G224" t="s">
        <v>66</v>
      </c>
      <c r="H224">
        <v>8</v>
      </c>
      <c r="K224">
        <v>1.7</v>
      </c>
      <c r="L224" s="3">
        <v>0.18</v>
      </c>
      <c r="M224" s="2">
        <f t="shared" si="16"/>
        <v>9.4444444444444446</v>
      </c>
      <c r="N224" s="2">
        <v>2.7</v>
      </c>
      <c r="O224" s="2">
        <v>1.6</v>
      </c>
      <c r="P224" s="4">
        <f t="shared" si="17"/>
        <v>16000</v>
      </c>
      <c r="Q224">
        <v>550</v>
      </c>
      <c r="R224" s="2">
        <v>3.5</v>
      </c>
      <c r="S224">
        <v>18</v>
      </c>
      <c r="W224" s="3">
        <v>1.21</v>
      </c>
      <c r="Y224">
        <v>11</v>
      </c>
      <c r="Z224">
        <v>50</v>
      </c>
      <c r="AA224">
        <v>39</v>
      </c>
    </row>
    <row r="225" spans="1:27" x14ac:dyDescent="0.25">
      <c r="A225" t="s">
        <v>50</v>
      </c>
      <c r="B225" t="s">
        <v>28</v>
      </c>
      <c r="C225" t="s">
        <v>40</v>
      </c>
      <c r="D225" t="s">
        <v>30</v>
      </c>
      <c r="E225" t="s">
        <v>31</v>
      </c>
      <c r="F225">
        <v>11</v>
      </c>
      <c r="G225" t="s">
        <v>66</v>
      </c>
      <c r="H225">
        <v>8</v>
      </c>
      <c r="K225">
        <v>2.7</v>
      </c>
      <c r="L225" s="3">
        <v>0.28999999999999998</v>
      </c>
      <c r="M225" s="2">
        <f t="shared" si="16"/>
        <v>9.3103448275862082</v>
      </c>
      <c r="N225" s="2">
        <v>4.2</v>
      </c>
      <c r="O225" s="2">
        <v>2.4</v>
      </c>
      <c r="P225" s="4">
        <f t="shared" si="17"/>
        <v>24000</v>
      </c>
      <c r="Q225">
        <v>735</v>
      </c>
      <c r="R225" s="2">
        <v>3</v>
      </c>
      <c r="S225">
        <v>25</v>
      </c>
      <c r="W225">
        <v>1.0900000000000001</v>
      </c>
    </row>
    <row r="226" spans="1:27" x14ac:dyDescent="0.25">
      <c r="A226" t="s">
        <v>48</v>
      </c>
      <c r="B226" t="s">
        <v>44</v>
      </c>
      <c r="C226" t="s">
        <v>40</v>
      </c>
      <c r="D226" t="s">
        <v>30</v>
      </c>
      <c r="E226" t="s">
        <v>36</v>
      </c>
      <c r="F226">
        <v>20</v>
      </c>
      <c r="G226" t="s">
        <v>32</v>
      </c>
      <c r="H226">
        <v>1</v>
      </c>
      <c r="K226" s="2">
        <v>2.5</v>
      </c>
      <c r="L226" s="3">
        <v>0.26</v>
      </c>
      <c r="M226" s="2">
        <f t="shared" si="16"/>
        <v>9.615384615384615</v>
      </c>
      <c r="N226" s="2">
        <v>4.3</v>
      </c>
      <c r="O226" s="2">
        <v>2.5</v>
      </c>
      <c r="P226" s="4">
        <f t="shared" si="17"/>
        <v>25000</v>
      </c>
      <c r="Q226">
        <v>609</v>
      </c>
      <c r="R226" s="2">
        <v>2.4</v>
      </c>
      <c r="S226">
        <v>26</v>
      </c>
      <c r="T226" s="2">
        <v>10.199999999999999</v>
      </c>
      <c r="U226">
        <v>98</v>
      </c>
      <c r="V226">
        <v>97</v>
      </c>
      <c r="W226" s="3">
        <v>1.1000000000000001</v>
      </c>
      <c r="X226">
        <v>6.7</v>
      </c>
      <c r="Y226">
        <v>15</v>
      </c>
      <c r="Z226">
        <v>51</v>
      </c>
      <c r="AA226">
        <v>34</v>
      </c>
    </row>
    <row r="227" spans="1:27" x14ac:dyDescent="0.25">
      <c r="A227" t="s">
        <v>48</v>
      </c>
      <c r="B227" t="s">
        <v>44</v>
      </c>
      <c r="C227" t="s">
        <v>40</v>
      </c>
      <c r="D227" t="s">
        <v>30</v>
      </c>
      <c r="E227" t="s">
        <v>36</v>
      </c>
      <c r="F227">
        <v>20</v>
      </c>
      <c r="G227" t="s">
        <v>32</v>
      </c>
      <c r="H227">
        <v>2</v>
      </c>
      <c r="K227" s="2">
        <v>2.9</v>
      </c>
      <c r="L227" s="3">
        <v>0.32</v>
      </c>
      <c r="M227" s="2">
        <f t="shared" si="16"/>
        <v>9.0625</v>
      </c>
      <c r="N227" s="2">
        <v>5.0999999999999996</v>
      </c>
      <c r="O227" s="2">
        <v>2.9</v>
      </c>
      <c r="P227" s="4">
        <f t="shared" si="17"/>
        <v>29000</v>
      </c>
      <c r="Q227">
        <v>699</v>
      </c>
      <c r="R227" s="2">
        <v>2.4</v>
      </c>
      <c r="S227">
        <v>30</v>
      </c>
      <c r="T227" s="2">
        <v>8.8000000000000007</v>
      </c>
      <c r="U227">
        <v>106</v>
      </c>
      <c r="V227">
        <v>117</v>
      </c>
      <c r="W227" s="3">
        <v>1.08</v>
      </c>
      <c r="X227">
        <v>7.1</v>
      </c>
    </row>
    <row r="228" spans="1:27" x14ac:dyDescent="0.25">
      <c r="A228" t="s">
        <v>48</v>
      </c>
      <c r="B228" t="s">
        <v>44</v>
      </c>
      <c r="C228" t="s">
        <v>40</v>
      </c>
      <c r="D228" t="s">
        <v>30</v>
      </c>
      <c r="E228" t="s">
        <v>36</v>
      </c>
      <c r="F228">
        <v>20</v>
      </c>
      <c r="G228" t="s">
        <v>32</v>
      </c>
      <c r="H228">
        <v>3</v>
      </c>
      <c r="K228" s="2">
        <v>2.5</v>
      </c>
      <c r="L228" s="3">
        <v>0.27</v>
      </c>
      <c r="M228" s="2">
        <f t="shared" si="16"/>
        <v>9.2592592592592595</v>
      </c>
      <c r="N228" s="2">
        <v>4.3</v>
      </c>
      <c r="O228" s="2">
        <v>2.5</v>
      </c>
      <c r="P228" s="4">
        <f t="shared" si="17"/>
        <v>25000</v>
      </c>
      <c r="Q228">
        <v>653</v>
      </c>
      <c r="R228" s="2">
        <v>2.6</v>
      </c>
      <c r="S228">
        <v>26</v>
      </c>
      <c r="T228" s="2">
        <v>7.2</v>
      </c>
      <c r="U228">
        <v>97</v>
      </c>
      <c r="V228">
        <v>83</v>
      </c>
      <c r="W228" s="3">
        <v>1.1100000000000001</v>
      </c>
      <c r="X228">
        <v>7.2</v>
      </c>
      <c r="Y228">
        <v>12</v>
      </c>
      <c r="Z228">
        <v>55</v>
      </c>
      <c r="AA228">
        <v>33</v>
      </c>
    </row>
    <row r="229" spans="1:27" x14ac:dyDescent="0.25">
      <c r="A229" t="s">
        <v>48</v>
      </c>
      <c r="B229" t="s">
        <v>44</v>
      </c>
      <c r="C229" t="s">
        <v>40</v>
      </c>
      <c r="D229" t="s">
        <v>30</v>
      </c>
      <c r="E229" t="s">
        <v>36</v>
      </c>
      <c r="F229">
        <v>20</v>
      </c>
      <c r="G229" t="s">
        <v>32</v>
      </c>
      <c r="H229">
        <v>4</v>
      </c>
      <c r="K229" s="2">
        <v>3</v>
      </c>
      <c r="L229" s="3">
        <v>0.33</v>
      </c>
      <c r="M229" s="2">
        <f t="shared" si="16"/>
        <v>9.0909090909090899</v>
      </c>
      <c r="N229" s="2">
        <v>5.0999999999999996</v>
      </c>
      <c r="O229" s="2">
        <v>3</v>
      </c>
      <c r="P229" s="4">
        <f t="shared" si="17"/>
        <v>30000</v>
      </c>
      <c r="Q229">
        <v>738</v>
      </c>
      <c r="R229" s="2">
        <v>2.5</v>
      </c>
      <c r="S229">
        <v>31</v>
      </c>
      <c r="W229" s="3">
        <v>1.1000000000000001</v>
      </c>
    </row>
    <row r="230" spans="1:27" x14ac:dyDescent="0.25">
      <c r="A230" t="s">
        <v>48</v>
      </c>
      <c r="B230" t="s">
        <v>44</v>
      </c>
      <c r="C230" t="s">
        <v>40</v>
      </c>
      <c r="D230" t="s">
        <v>30</v>
      </c>
      <c r="E230" t="s">
        <v>36</v>
      </c>
      <c r="F230">
        <v>20</v>
      </c>
      <c r="G230" t="s">
        <v>32</v>
      </c>
      <c r="H230">
        <v>5</v>
      </c>
      <c r="K230" s="2">
        <v>2.8</v>
      </c>
      <c r="L230" s="3">
        <v>0.31</v>
      </c>
      <c r="M230" s="2">
        <f t="shared" si="16"/>
        <v>9.0322580645161281</v>
      </c>
      <c r="N230" s="2">
        <v>4.8</v>
      </c>
      <c r="O230" s="2">
        <v>2.8</v>
      </c>
      <c r="P230" s="4">
        <f t="shared" si="17"/>
        <v>28000</v>
      </c>
      <c r="Q230">
        <v>804</v>
      </c>
      <c r="R230" s="2">
        <v>2.9</v>
      </c>
      <c r="S230">
        <v>29</v>
      </c>
      <c r="W230" s="3">
        <v>1.08</v>
      </c>
    </row>
    <row r="231" spans="1:27" x14ac:dyDescent="0.25">
      <c r="A231" t="s">
        <v>48</v>
      </c>
      <c r="B231" t="s">
        <v>44</v>
      </c>
      <c r="C231" t="s">
        <v>40</v>
      </c>
      <c r="D231" t="s">
        <v>30</v>
      </c>
      <c r="E231" t="s">
        <v>36</v>
      </c>
      <c r="F231">
        <v>20</v>
      </c>
      <c r="G231" t="s">
        <v>32</v>
      </c>
      <c r="H231">
        <v>6</v>
      </c>
      <c r="K231" s="2">
        <v>2.5</v>
      </c>
      <c r="L231" s="3">
        <v>0.28000000000000003</v>
      </c>
      <c r="M231" s="2">
        <f t="shared" si="16"/>
        <v>8.928571428571427</v>
      </c>
      <c r="N231" s="2">
        <v>4.4000000000000004</v>
      </c>
      <c r="O231" s="2">
        <v>2.5</v>
      </c>
      <c r="P231" s="4">
        <f t="shared" si="17"/>
        <v>25000</v>
      </c>
      <c r="Q231">
        <v>657</v>
      </c>
      <c r="R231" s="2">
        <v>2.6</v>
      </c>
      <c r="S231">
        <v>26</v>
      </c>
      <c r="W231" s="3">
        <v>1.0900000000000001</v>
      </c>
    </row>
    <row r="232" spans="1:27" x14ac:dyDescent="0.25">
      <c r="A232" t="s">
        <v>48</v>
      </c>
      <c r="B232" t="s">
        <v>44</v>
      </c>
      <c r="C232" t="s">
        <v>40</v>
      </c>
      <c r="D232" t="s">
        <v>30</v>
      </c>
      <c r="E232" t="s">
        <v>36</v>
      </c>
      <c r="F232">
        <v>20</v>
      </c>
      <c r="G232" t="s">
        <v>32</v>
      </c>
      <c r="H232">
        <v>7</v>
      </c>
      <c r="K232" s="2">
        <v>2.2999999999999998</v>
      </c>
      <c r="L232" s="3">
        <v>0.26</v>
      </c>
      <c r="M232" s="2">
        <f t="shared" si="16"/>
        <v>8.8461538461538449</v>
      </c>
      <c r="N232" s="2">
        <v>4</v>
      </c>
      <c r="O232" s="2">
        <v>2.2999999999999998</v>
      </c>
      <c r="P232" s="4">
        <f t="shared" si="17"/>
        <v>23000</v>
      </c>
      <c r="Q232">
        <v>615</v>
      </c>
      <c r="R232" s="2">
        <v>2.7</v>
      </c>
      <c r="S232">
        <v>24</v>
      </c>
      <c r="W232" s="3">
        <v>1.0900000000000001</v>
      </c>
    </row>
    <row r="233" spans="1:27" x14ac:dyDescent="0.25">
      <c r="A233" t="s">
        <v>48</v>
      </c>
      <c r="B233" t="s">
        <v>44</v>
      </c>
      <c r="C233" t="s">
        <v>40</v>
      </c>
      <c r="D233" t="s">
        <v>30</v>
      </c>
      <c r="E233" t="s">
        <v>36</v>
      </c>
      <c r="F233">
        <v>20</v>
      </c>
      <c r="G233" t="s">
        <v>32</v>
      </c>
      <c r="H233">
        <v>8</v>
      </c>
      <c r="K233" s="2">
        <v>2.4</v>
      </c>
      <c r="L233" s="3">
        <v>0.25</v>
      </c>
      <c r="M233" s="2">
        <f t="shared" si="16"/>
        <v>9.6</v>
      </c>
      <c r="N233" s="2">
        <v>4.0999999999999996</v>
      </c>
      <c r="O233" s="2">
        <v>2.4</v>
      </c>
      <c r="P233" s="4">
        <f t="shared" si="17"/>
        <v>24000</v>
      </c>
      <c r="Q233">
        <v>601</v>
      </c>
      <c r="R233" s="2">
        <v>2.5</v>
      </c>
      <c r="S233">
        <v>25</v>
      </c>
      <c r="W233" s="3">
        <v>1.1200000000000001</v>
      </c>
      <c r="Y233">
        <v>22</v>
      </c>
      <c r="Z233">
        <v>55</v>
      </c>
      <c r="AA233">
        <v>37</v>
      </c>
    </row>
    <row r="234" spans="1:27" x14ac:dyDescent="0.25">
      <c r="A234" t="s">
        <v>48</v>
      </c>
      <c r="B234" t="s">
        <v>44</v>
      </c>
      <c r="C234" t="s">
        <v>40</v>
      </c>
      <c r="D234" t="s">
        <v>30</v>
      </c>
      <c r="E234" t="s">
        <v>36</v>
      </c>
      <c r="F234">
        <v>20</v>
      </c>
      <c r="G234" t="s">
        <v>66</v>
      </c>
      <c r="H234">
        <v>1</v>
      </c>
      <c r="K234" s="2">
        <v>2.7</v>
      </c>
      <c r="L234" s="3">
        <v>0.26</v>
      </c>
      <c r="M234" s="2">
        <f t="shared" si="16"/>
        <v>10.384615384615385</v>
      </c>
      <c r="N234" s="2">
        <v>4.3</v>
      </c>
      <c r="O234" s="2">
        <v>2.5</v>
      </c>
      <c r="P234" s="4">
        <f t="shared" si="17"/>
        <v>25000</v>
      </c>
      <c r="Q234">
        <v>639</v>
      </c>
      <c r="R234" s="2">
        <v>2.6</v>
      </c>
      <c r="S234">
        <v>26</v>
      </c>
      <c r="T234" s="2">
        <v>21.2</v>
      </c>
      <c r="U234">
        <v>168</v>
      </c>
      <c r="V234">
        <v>108</v>
      </c>
      <c r="W234" s="3">
        <v>1.1100000000000001</v>
      </c>
      <c r="X234">
        <v>6.7</v>
      </c>
      <c r="Y234">
        <v>14</v>
      </c>
      <c r="Z234">
        <v>52</v>
      </c>
      <c r="AA234">
        <v>34</v>
      </c>
    </row>
    <row r="235" spans="1:27" x14ac:dyDescent="0.25">
      <c r="A235" t="s">
        <v>48</v>
      </c>
      <c r="B235" t="s">
        <v>44</v>
      </c>
      <c r="C235" t="s">
        <v>40</v>
      </c>
      <c r="D235" t="s">
        <v>30</v>
      </c>
      <c r="E235" t="s">
        <v>36</v>
      </c>
      <c r="F235">
        <v>20</v>
      </c>
      <c r="G235" t="s">
        <v>66</v>
      </c>
      <c r="H235">
        <v>2</v>
      </c>
      <c r="K235" s="2">
        <v>2.9</v>
      </c>
      <c r="L235" s="3">
        <v>0.3</v>
      </c>
      <c r="M235" s="2">
        <f t="shared" si="16"/>
        <v>9.6666666666666661</v>
      </c>
      <c r="N235" s="2">
        <v>4.8</v>
      </c>
      <c r="O235" s="2">
        <v>2.8</v>
      </c>
      <c r="P235" s="4">
        <f t="shared" si="17"/>
        <v>28000</v>
      </c>
      <c r="Q235">
        <v>712</v>
      </c>
      <c r="R235" s="2">
        <v>2.5</v>
      </c>
      <c r="S235">
        <v>29</v>
      </c>
      <c r="T235" s="2">
        <v>39.4</v>
      </c>
      <c r="U235">
        <v>202</v>
      </c>
      <c r="V235">
        <v>137</v>
      </c>
      <c r="W235" s="3">
        <v>1.08</v>
      </c>
      <c r="X235">
        <v>6.5</v>
      </c>
    </row>
    <row r="236" spans="1:27" x14ac:dyDescent="0.25">
      <c r="A236" t="s">
        <v>48</v>
      </c>
      <c r="B236" t="s">
        <v>44</v>
      </c>
      <c r="C236" t="s">
        <v>40</v>
      </c>
      <c r="D236" t="s">
        <v>30</v>
      </c>
      <c r="E236" t="s">
        <v>36</v>
      </c>
      <c r="F236">
        <v>20</v>
      </c>
      <c r="G236" t="s">
        <v>66</v>
      </c>
      <c r="H236">
        <v>3</v>
      </c>
      <c r="K236" s="2">
        <v>2.2999999999999998</v>
      </c>
      <c r="L236" s="3">
        <v>0.24</v>
      </c>
      <c r="M236" s="2">
        <f t="shared" si="16"/>
        <v>9.5833333333333321</v>
      </c>
      <c r="N236" s="2">
        <v>4</v>
      </c>
      <c r="O236" s="2">
        <v>2.2999999999999998</v>
      </c>
      <c r="P236" s="4">
        <f t="shared" si="17"/>
        <v>23000</v>
      </c>
      <c r="Q236">
        <v>593</v>
      </c>
      <c r="R236" s="2">
        <v>2.6</v>
      </c>
      <c r="S236">
        <v>24</v>
      </c>
      <c r="T236" s="2">
        <v>24.2</v>
      </c>
      <c r="U236">
        <v>190</v>
      </c>
      <c r="V236">
        <v>112</v>
      </c>
      <c r="W236" s="3">
        <v>1.07</v>
      </c>
      <c r="X236">
        <v>5.6</v>
      </c>
    </row>
    <row r="237" spans="1:27" x14ac:dyDescent="0.25">
      <c r="A237" t="s">
        <v>48</v>
      </c>
      <c r="B237" t="s">
        <v>44</v>
      </c>
      <c r="C237" t="s">
        <v>40</v>
      </c>
      <c r="D237" t="s">
        <v>30</v>
      </c>
      <c r="E237" t="s">
        <v>36</v>
      </c>
      <c r="F237">
        <v>20</v>
      </c>
      <c r="G237" t="s">
        <v>66</v>
      </c>
      <c r="H237">
        <v>4</v>
      </c>
      <c r="K237" s="2">
        <v>2.6</v>
      </c>
      <c r="L237" s="3">
        <v>0.33</v>
      </c>
      <c r="M237" s="2">
        <f t="shared" si="16"/>
        <v>7.8787878787878789</v>
      </c>
      <c r="N237" s="2">
        <v>4.5</v>
      </c>
      <c r="O237" s="2">
        <v>2.6</v>
      </c>
      <c r="P237" s="4">
        <f t="shared" si="17"/>
        <v>26000</v>
      </c>
      <c r="Q237">
        <v>710</v>
      </c>
      <c r="R237" s="2">
        <v>2.7</v>
      </c>
      <c r="S237">
        <v>27</v>
      </c>
      <c r="W237" s="3">
        <v>1.0900000000000001</v>
      </c>
      <c r="Y237">
        <v>8</v>
      </c>
      <c r="Z237">
        <v>55</v>
      </c>
      <c r="AA237">
        <v>37</v>
      </c>
    </row>
    <row r="238" spans="1:27" x14ac:dyDescent="0.25">
      <c r="A238" t="s">
        <v>48</v>
      </c>
      <c r="B238" t="s">
        <v>44</v>
      </c>
      <c r="C238" t="s">
        <v>40</v>
      </c>
      <c r="D238" t="s">
        <v>30</v>
      </c>
      <c r="E238" t="s">
        <v>36</v>
      </c>
      <c r="F238">
        <v>20</v>
      </c>
      <c r="G238" t="s">
        <v>66</v>
      </c>
      <c r="H238">
        <v>5</v>
      </c>
      <c r="K238" s="2">
        <v>2.9</v>
      </c>
      <c r="L238" s="3">
        <v>0.31</v>
      </c>
      <c r="M238" s="2">
        <f t="shared" si="16"/>
        <v>9.3548387096774199</v>
      </c>
      <c r="N238" s="2">
        <v>4.9000000000000004</v>
      </c>
      <c r="O238" s="2">
        <v>2.9</v>
      </c>
      <c r="P238" s="4">
        <f t="shared" si="17"/>
        <v>29000</v>
      </c>
      <c r="Q238">
        <v>792</v>
      </c>
      <c r="R238" s="2">
        <v>2.8</v>
      </c>
      <c r="S238">
        <v>29</v>
      </c>
      <c r="W238" s="3">
        <v>1.05</v>
      </c>
    </row>
    <row r="239" spans="1:27" x14ac:dyDescent="0.25">
      <c r="A239" t="s">
        <v>48</v>
      </c>
      <c r="B239" t="s">
        <v>44</v>
      </c>
      <c r="C239" t="s">
        <v>40</v>
      </c>
      <c r="D239" t="s">
        <v>30</v>
      </c>
      <c r="E239" t="s">
        <v>36</v>
      </c>
      <c r="F239">
        <v>20</v>
      </c>
      <c r="G239" t="s">
        <v>66</v>
      </c>
      <c r="H239">
        <v>6</v>
      </c>
      <c r="K239" s="2">
        <v>2.5</v>
      </c>
      <c r="L239" s="3">
        <v>0.28999999999999998</v>
      </c>
      <c r="M239" s="2">
        <f t="shared" si="16"/>
        <v>8.6206896551724146</v>
      </c>
      <c r="N239" s="2">
        <v>4.4000000000000004</v>
      </c>
      <c r="O239" s="2">
        <v>2.5</v>
      </c>
      <c r="P239" s="4">
        <f t="shared" si="17"/>
        <v>25000</v>
      </c>
      <c r="Q239">
        <v>685</v>
      </c>
      <c r="R239" s="2">
        <v>2.7</v>
      </c>
      <c r="S239">
        <v>25</v>
      </c>
      <c r="W239" s="3">
        <v>1.05</v>
      </c>
    </row>
    <row r="240" spans="1:27" x14ac:dyDescent="0.25">
      <c r="A240" t="s">
        <v>48</v>
      </c>
      <c r="B240" t="s">
        <v>44</v>
      </c>
      <c r="C240" t="s">
        <v>40</v>
      </c>
      <c r="D240" t="s">
        <v>30</v>
      </c>
      <c r="E240" t="s">
        <v>36</v>
      </c>
      <c r="F240">
        <v>20</v>
      </c>
      <c r="G240" t="s">
        <v>66</v>
      </c>
      <c r="H240">
        <v>7</v>
      </c>
      <c r="K240" s="2">
        <v>2.5</v>
      </c>
      <c r="L240" s="3">
        <v>0.28999999999999998</v>
      </c>
      <c r="M240" s="2">
        <f t="shared" si="16"/>
        <v>8.6206896551724146</v>
      </c>
      <c r="N240" s="2">
        <v>4.3</v>
      </c>
      <c r="O240" s="2">
        <v>2.5</v>
      </c>
      <c r="P240" s="4">
        <f t="shared" si="17"/>
        <v>25000</v>
      </c>
      <c r="Q240">
        <v>581</v>
      </c>
      <c r="R240" s="2">
        <v>2.2999999999999998</v>
      </c>
      <c r="S240">
        <v>25</v>
      </c>
      <c r="W240" s="3">
        <v>1.07</v>
      </c>
      <c r="Y240">
        <v>19</v>
      </c>
      <c r="Z240">
        <v>51</v>
      </c>
      <c r="AA240">
        <v>30</v>
      </c>
    </row>
    <row r="241" spans="1:27" x14ac:dyDescent="0.25">
      <c r="A241" t="s">
        <v>48</v>
      </c>
      <c r="B241" t="s">
        <v>44</v>
      </c>
      <c r="C241" t="s">
        <v>40</v>
      </c>
      <c r="D241" t="s">
        <v>30</v>
      </c>
      <c r="E241" t="s">
        <v>36</v>
      </c>
      <c r="F241">
        <v>20</v>
      </c>
      <c r="G241" t="s">
        <v>66</v>
      </c>
      <c r="H241">
        <v>8</v>
      </c>
      <c r="K241" s="2">
        <v>2.2999999999999998</v>
      </c>
      <c r="L241" s="3">
        <v>0.25</v>
      </c>
      <c r="M241" s="2">
        <f t="shared" si="16"/>
        <v>9.1999999999999993</v>
      </c>
      <c r="N241" s="2">
        <v>3.9</v>
      </c>
      <c r="O241" s="2">
        <v>2.2999999999999998</v>
      </c>
      <c r="P241" s="4">
        <f t="shared" si="17"/>
        <v>23000</v>
      </c>
      <c r="Q241">
        <v>566</v>
      </c>
      <c r="R241" s="2">
        <v>2.5</v>
      </c>
      <c r="S241">
        <v>24</v>
      </c>
      <c r="W241" s="3">
        <v>1.1000000000000001</v>
      </c>
    </row>
    <row r="242" spans="1:27" x14ac:dyDescent="0.25">
      <c r="A242" t="s">
        <v>46</v>
      </c>
      <c r="B242" t="s">
        <v>28</v>
      </c>
      <c r="C242" t="s">
        <v>29</v>
      </c>
      <c r="D242" t="s">
        <v>35</v>
      </c>
      <c r="E242" t="s">
        <v>36</v>
      </c>
      <c r="F242">
        <v>23</v>
      </c>
      <c r="G242" t="s">
        <v>32</v>
      </c>
      <c r="H242">
        <v>1</v>
      </c>
      <c r="K242">
        <v>3.2</v>
      </c>
      <c r="L242" s="3">
        <v>0.32</v>
      </c>
      <c r="M242" s="2">
        <f t="shared" si="16"/>
        <v>10</v>
      </c>
      <c r="N242" s="2">
        <v>4.8</v>
      </c>
      <c r="O242" s="2">
        <v>2.8</v>
      </c>
      <c r="P242" s="4">
        <f t="shared" si="17"/>
        <v>28000</v>
      </c>
      <c r="Q242">
        <v>548</v>
      </c>
      <c r="R242" s="2">
        <v>2</v>
      </c>
      <c r="S242">
        <v>29</v>
      </c>
      <c r="T242" s="2">
        <v>32.4</v>
      </c>
      <c r="U242">
        <v>141</v>
      </c>
      <c r="V242">
        <v>943</v>
      </c>
      <c r="W242" s="3">
        <v>1.0900000000000001</v>
      </c>
      <c r="X242">
        <v>7.4</v>
      </c>
      <c r="Y242">
        <v>0</v>
      </c>
      <c r="Z242">
        <v>42</v>
      </c>
      <c r="AA242">
        <v>58</v>
      </c>
    </row>
    <row r="243" spans="1:27" x14ac:dyDescent="0.25">
      <c r="A243" t="s">
        <v>47</v>
      </c>
      <c r="B243" t="s">
        <v>28</v>
      </c>
      <c r="C243" t="s">
        <v>38</v>
      </c>
      <c r="D243" t="s">
        <v>35</v>
      </c>
      <c r="E243" t="s">
        <v>41</v>
      </c>
      <c r="F243">
        <v>23</v>
      </c>
      <c r="G243" t="s">
        <v>32</v>
      </c>
      <c r="H243">
        <v>1</v>
      </c>
      <c r="K243" s="2">
        <v>4.2</v>
      </c>
      <c r="L243" s="3">
        <v>0.47</v>
      </c>
      <c r="M243" s="2">
        <f t="shared" si="16"/>
        <v>8.9361702127659584</v>
      </c>
      <c r="N243" s="2">
        <v>7</v>
      </c>
      <c r="O243" s="2">
        <v>4.0999999999999996</v>
      </c>
      <c r="P243" s="4">
        <f t="shared" si="17"/>
        <v>41000</v>
      </c>
      <c r="Q243">
        <v>1366</v>
      </c>
      <c r="R243" s="2">
        <v>3.4</v>
      </c>
      <c r="S243">
        <v>134</v>
      </c>
      <c r="T243" s="2">
        <v>16.600000000000001</v>
      </c>
      <c r="U243">
        <v>135</v>
      </c>
      <c r="V243">
        <v>673</v>
      </c>
      <c r="W243" s="3">
        <v>1.1000000000000001</v>
      </c>
      <c r="X243">
        <v>6.4</v>
      </c>
    </row>
    <row r="244" spans="1:27" x14ac:dyDescent="0.25">
      <c r="A244" t="s">
        <v>46</v>
      </c>
      <c r="B244" t="s">
        <v>28</v>
      </c>
      <c r="C244" t="s">
        <v>29</v>
      </c>
      <c r="D244" t="s">
        <v>35</v>
      </c>
      <c r="E244" t="s">
        <v>36</v>
      </c>
      <c r="F244">
        <v>23</v>
      </c>
      <c r="G244" t="s">
        <v>32</v>
      </c>
      <c r="H244">
        <v>2</v>
      </c>
      <c r="K244">
        <v>3.3</v>
      </c>
      <c r="L244" s="3">
        <v>0.35</v>
      </c>
      <c r="M244" s="2">
        <f t="shared" si="16"/>
        <v>9.4285714285714288</v>
      </c>
      <c r="N244" s="2">
        <v>5.2</v>
      </c>
      <c r="O244" s="2">
        <v>3</v>
      </c>
      <c r="P244" s="4">
        <f t="shared" si="17"/>
        <v>30000</v>
      </c>
      <c r="Q244">
        <v>598</v>
      </c>
      <c r="R244" s="2">
        <v>2</v>
      </c>
      <c r="S244">
        <v>33</v>
      </c>
      <c r="T244" s="2">
        <v>17.399999999999999</v>
      </c>
      <c r="U244">
        <v>112</v>
      </c>
      <c r="V244">
        <v>458</v>
      </c>
      <c r="W244" s="3">
        <v>1.1599999999999999</v>
      </c>
      <c r="X244">
        <v>6.3</v>
      </c>
    </row>
    <row r="245" spans="1:27" x14ac:dyDescent="0.25">
      <c r="A245" t="s">
        <v>47</v>
      </c>
      <c r="B245" t="s">
        <v>28</v>
      </c>
      <c r="C245" t="s">
        <v>38</v>
      </c>
      <c r="D245" t="s">
        <v>35</v>
      </c>
      <c r="E245" t="s">
        <v>41</v>
      </c>
      <c r="F245">
        <v>23</v>
      </c>
      <c r="G245" t="s">
        <v>32</v>
      </c>
      <c r="H245">
        <v>2</v>
      </c>
      <c r="K245" s="2">
        <v>2.7</v>
      </c>
      <c r="L245" s="3">
        <v>0.28999999999999998</v>
      </c>
      <c r="M245" s="2">
        <f t="shared" si="16"/>
        <v>9.3103448275862082</v>
      </c>
      <c r="N245" s="2">
        <v>4.7</v>
      </c>
      <c r="O245" s="2">
        <v>2.7</v>
      </c>
      <c r="P245" s="4">
        <f t="shared" si="17"/>
        <v>27000</v>
      </c>
      <c r="Q245">
        <v>525</v>
      </c>
      <c r="R245" s="2">
        <v>1.9</v>
      </c>
      <c r="S245">
        <v>30</v>
      </c>
      <c r="T245" s="2">
        <v>24.6</v>
      </c>
      <c r="U245">
        <v>95</v>
      </c>
      <c r="V245">
        <v>395</v>
      </c>
      <c r="W245">
        <v>1.1599999999999999</v>
      </c>
      <c r="X245">
        <v>5.9</v>
      </c>
      <c r="Y245">
        <v>1</v>
      </c>
      <c r="Z245">
        <v>43</v>
      </c>
      <c r="AA245">
        <v>56</v>
      </c>
    </row>
    <row r="246" spans="1:27" x14ac:dyDescent="0.25">
      <c r="A246" t="s">
        <v>46</v>
      </c>
      <c r="B246" t="s">
        <v>28</v>
      </c>
      <c r="C246" t="s">
        <v>29</v>
      </c>
      <c r="D246" t="s">
        <v>35</v>
      </c>
      <c r="E246" t="s">
        <v>36</v>
      </c>
      <c r="F246">
        <v>23</v>
      </c>
      <c r="G246" t="s">
        <v>32</v>
      </c>
      <c r="H246">
        <v>3</v>
      </c>
      <c r="K246">
        <v>2.8</v>
      </c>
      <c r="L246" s="3">
        <v>0.31</v>
      </c>
      <c r="M246" s="2">
        <f t="shared" si="16"/>
        <v>9.0322580645161281</v>
      </c>
      <c r="N246" s="2">
        <v>4.8</v>
      </c>
      <c r="O246" s="2">
        <v>2.8</v>
      </c>
      <c r="P246" s="4">
        <f t="shared" si="17"/>
        <v>28000</v>
      </c>
      <c r="Q246">
        <v>531</v>
      </c>
      <c r="R246" s="2">
        <v>1.9</v>
      </c>
      <c r="S246">
        <v>29</v>
      </c>
      <c r="T246" s="2">
        <v>9.4</v>
      </c>
      <c r="U246">
        <v>100</v>
      </c>
      <c r="V246">
        <v>450</v>
      </c>
      <c r="W246" s="3">
        <v>1.1100000000000001</v>
      </c>
      <c r="X246">
        <v>6.3</v>
      </c>
    </row>
    <row r="247" spans="1:27" x14ac:dyDescent="0.25">
      <c r="A247" t="s">
        <v>47</v>
      </c>
      <c r="B247" t="s">
        <v>28</v>
      </c>
      <c r="C247" t="s">
        <v>38</v>
      </c>
      <c r="D247" t="s">
        <v>35</v>
      </c>
      <c r="E247" t="s">
        <v>41</v>
      </c>
      <c r="F247">
        <v>23</v>
      </c>
      <c r="G247" t="s">
        <v>32</v>
      </c>
      <c r="H247">
        <v>3</v>
      </c>
      <c r="K247" s="2">
        <v>3.1</v>
      </c>
      <c r="L247" s="3">
        <v>0.34</v>
      </c>
      <c r="M247" s="2">
        <f t="shared" si="16"/>
        <v>9.117647058823529</v>
      </c>
      <c r="N247" s="2">
        <v>5.0999999999999996</v>
      </c>
      <c r="O247" s="2">
        <v>3</v>
      </c>
      <c r="P247" s="4">
        <f t="shared" si="17"/>
        <v>30000</v>
      </c>
      <c r="Q247">
        <v>791</v>
      </c>
      <c r="R247" s="2">
        <v>2.7</v>
      </c>
      <c r="S247">
        <v>32</v>
      </c>
      <c r="T247" s="2">
        <v>39.200000000000003</v>
      </c>
      <c r="U247">
        <v>199</v>
      </c>
      <c r="V247">
        <v>493</v>
      </c>
      <c r="W247">
        <v>1.1399999999999999</v>
      </c>
      <c r="X247">
        <v>6.3</v>
      </c>
    </row>
    <row r="248" spans="1:27" x14ac:dyDescent="0.25">
      <c r="A248" t="s">
        <v>46</v>
      </c>
      <c r="B248" t="s">
        <v>28</v>
      </c>
      <c r="C248" t="s">
        <v>29</v>
      </c>
      <c r="D248" t="s">
        <v>35</v>
      </c>
      <c r="E248" t="s">
        <v>36</v>
      </c>
      <c r="F248">
        <v>23</v>
      </c>
      <c r="G248" t="s">
        <v>32</v>
      </c>
      <c r="H248">
        <v>4</v>
      </c>
      <c r="K248">
        <v>2.7</v>
      </c>
      <c r="L248" s="3">
        <v>0.28999999999999998</v>
      </c>
      <c r="M248" s="2">
        <f t="shared" si="16"/>
        <v>9.3103448275862082</v>
      </c>
      <c r="N248" s="2">
        <v>4.5999999999999996</v>
      </c>
      <c r="O248" s="2">
        <v>2.7</v>
      </c>
      <c r="P248" s="4">
        <f t="shared" si="17"/>
        <v>27000</v>
      </c>
      <c r="Q248">
        <v>531</v>
      </c>
      <c r="R248" s="2">
        <v>2</v>
      </c>
      <c r="S248">
        <v>28</v>
      </c>
      <c r="W248" s="3">
        <v>1.1000000000000001</v>
      </c>
      <c r="Y248">
        <v>0</v>
      </c>
      <c r="Z248">
        <v>44</v>
      </c>
      <c r="AA248">
        <v>56</v>
      </c>
    </row>
    <row r="249" spans="1:27" x14ac:dyDescent="0.25">
      <c r="A249" t="s">
        <v>47</v>
      </c>
      <c r="B249" t="s">
        <v>28</v>
      </c>
      <c r="C249" t="s">
        <v>38</v>
      </c>
      <c r="D249" t="s">
        <v>35</v>
      </c>
      <c r="E249" t="s">
        <v>41</v>
      </c>
      <c r="F249">
        <v>23</v>
      </c>
      <c r="G249" t="s">
        <v>32</v>
      </c>
      <c r="H249">
        <v>4</v>
      </c>
      <c r="K249" s="2">
        <v>1.8</v>
      </c>
      <c r="L249" s="3">
        <v>0.2</v>
      </c>
      <c r="M249" s="2">
        <f t="shared" si="16"/>
        <v>9</v>
      </c>
      <c r="N249" s="2">
        <v>3.1</v>
      </c>
      <c r="O249" s="2">
        <v>1.8</v>
      </c>
      <c r="P249" s="4">
        <f t="shared" si="17"/>
        <v>18000</v>
      </c>
      <c r="Q249">
        <v>491</v>
      </c>
      <c r="R249" s="2">
        <v>2.7</v>
      </c>
      <c r="S249">
        <v>21</v>
      </c>
      <c r="W249">
        <v>1.22</v>
      </c>
    </row>
    <row r="250" spans="1:27" x14ac:dyDescent="0.25">
      <c r="A250" t="s">
        <v>46</v>
      </c>
      <c r="B250" t="s">
        <v>28</v>
      </c>
      <c r="C250" t="s">
        <v>29</v>
      </c>
      <c r="D250" t="s">
        <v>35</v>
      </c>
      <c r="E250" t="s">
        <v>36</v>
      </c>
      <c r="F250">
        <v>23</v>
      </c>
      <c r="G250" t="s">
        <v>32</v>
      </c>
      <c r="H250">
        <v>5</v>
      </c>
      <c r="K250">
        <v>2.6</v>
      </c>
      <c r="L250" s="3">
        <v>0.28999999999999998</v>
      </c>
      <c r="M250" s="2">
        <f t="shared" ref="M250:M281" si="18">K250/L250</f>
        <v>8.9655172413793114</v>
      </c>
      <c r="N250" s="2">
        <v>4.4000000000000004</v>
      </c>
      <c r="O250" s="2">
        <v>2.5</v>
      </c>
      <c r="P250" s="4">
        <f t="shared" ref="P250:P281" si="19">O250*10000</f>
        <v>25000</v>
      </c>
      <c r="Q250">
        <v>506</v>
      </c>
      <c r="R250" s="2">
        <v>2</v>
      </c>
      <c r="S250">
        <v>26</v>
      </c>
      <c r="W250" s="3">
        <v>1.08</v>
      </c>
    </row>
    <row r="251" spans="1:27" x14ac:dyDescent="0.25">
      <c r="A251" t="s">
        <v>47</v>
      </c>
      <c r="B251" t="s">
        <v>28</v>
      </c>
      <c r="C251" t="s">
        <v>38</v>
      </c>
      <c r="D251" t="s">
        <v>35</v>
      </c>
      <c r="E251" t="s">
        <v>41</v>
      </c>
      <c r="F251">
        <v>23</v>
      </c>
      <c r="G251" t="s">
        <v>32</v>
      </c>
      <c r="H251">
        <v>5</v>
      </c>
      <c r="K251" s="2">
        <v>2.2999999999999998</v>
      </c>
      <c r="L251" s="3">
        <v>0.24</v>
      </c>
      <c r="M251" s="2">
        <f t="shared" si="18"/>
        <v>9.5833333333333321</v>
      </c>
      <c r="N251" s="2">
        <v>3.9</v>
      </c>
      <c r="O251" s="2">
        <v>2.2000000000000002</v>
      </c>
      <c r="P251" s="4">
        <f t="shared" si="19"/>
        <v>22000</v>
      </c>
      <c r="Q251">
        <v>483</v>
      </c>
      <c r="R251" s="2">
        <v>2.1</v>
      </c>
      <c r="S251">
        <v>25</v>
      </c>
      <c r="W251">
        <v>1.1499999999999999</v>
      </c>
      <c r="Y251">
        <v>6</v>
      </c>
      <c r="Z251">
        <v>48</v>
      </c>
      <c r="AA251">
        <v>46</v>
      </c>
    </row>
    <row r="252" spans="1:27" x14ac:dyDescent="0.25">
      <c r="A252" t="s">
        <v>46</v>
      </c>
      <c r="B252" t="s">
        <v>28</v>
      </c>
      <c r="C252" t="s">
        <v>29</v>
      </c>
      <c r="D252" t="s">
        <v>35</v>
      </c>
      <c r="E252" t="s">
        <v>36</v>
      </c>
      <c r="F252">
        <v>23</v>
      </c>
      <c r="G252" t="s">
        <v>32</v>
      </c>
      <c r="H252">
        <v>6</v>
      </c>
      <c r="K252">
        <v>2.8</v>
      </c>
      <c r="L252" s="3">
        <v>0.34</v>
      </c>
      <c r="M252" s="2">
        <f t="shared" si="18"/>
        <v>8.235294117647058</v>
      </c>
      <c r="N252" s="2">
        <v>4.9000000000000004</v>
      </c>
      <c r="O252" s="2">
        <v>2.8</v>
      </c>
      <c r="P252" s="4">
        <f t="shared" si="19"/>
        <v>28000</v>
      </c>
      <c r="Q252">
        <v>566</v>
      </c>
      <c r="R252" s="2">
        <v>2</v>
      </c>
      <c r="S252">
        <v>28</v>
      </c>
      <c r="W252" s="3">
        <v>1.05</v>
      </c>
    </row>
    <row r="253" spans="1:27" x14ac:dyDescent="0.25">
      <c r="A253" t="s">
        <v>47</v>
      </c>
      <c r="B253" t="s">
        <v>28</v>
      </c>
      <c r="C253" t="s">
        <v>38</v>
      </c>
      <c r="D253" t="s">
        <v>35</v>
      </c>
      <c r="E253" t="s">
        <v>41</v>
      </c>
      <c r="F253">
        <v>23</v>
      </c>
      <c r="G253" t="s">
        <v>32</v>
      </c>
      <c r="H253">
        <v>6</v>
      </c>
      <c r="K253" s="2">
        <v>1.9</v>
      </c>
      <c r="L253" s="3">
        <v>0.2</v>
      </c>
      <c r="M253" s="2">
        <f t="shared" si="18"/>
        <v>9.4999999999999982</v>
      </c>
      <c r="N253" s="2">
        <v>3.3</v>
      </c>
      <c r="O253" s="2">
        <v>1.9</v>
      </c>
      <c r="P253" s="4">
        <f t="shared" si="19"/>
        <v>19000</v>
      </c>
      <c r="Q253">
        <v>502</v>
      </c>
      <c r="R253" s="2">
        <v>2.7</v>
      </c>
      <c r="S253">
        <v>21</v>
      </c>
      <c r="W253">
        <v>1.18</v>
      </c>
    </row>
    <row r="254" spans="1:27" x14ac:dyDescent="0.25">
      <c r="A254" t="s">
        <v>46</v>
      </c>
      <c r="B254" t="s">
        <v>28</v>
      </c>
      <c r="C254" t="s">
        <v>29</v>
      </c>
      <c r="D254" t="s">
        <v>35</v>
      </c>
      <c r="E254" t="s">
        <v>36</v>
      </c>
      <c r="F254">
        <v>23</v>
      </c>
      <c r="G254" t="s">
        <v>32</v>
      </c>
      <c r="H254">
        <v>7</v>
      </c>
      <c r="K254">
        <v>2.7</v>
      </c>
      <c r="L254" s="3">
        <v>0.31</v>
      </c>
      <c r="M254" s="2">
        <f t="shared" si="18"/>
        <v>8.7096774193548399</v>
      </c>
      <c r="N254" s="2">
        <v>4.5999999999999996</v>
      </c>
      <c r="O254" s="2">
        <v>2.7</v>
      </c>
      <c r="P254" s="4">
        <f t="shared" si="19"/>
        <v>27000</v>
      </c>
      <c r="Q254">
        <v>560</v>
      </c>
      <c r="R254" s="2">
        <v>2.1</v>
      </c>
      <c r="S254">
        <v>28</v>
      </c>
      <c r="W254" s="3">
        <v>1.1100000000000001</v>
      </c>
      <c r="Y254">
        <v>1</v>
      </c>
      <c r="Z254">
        <v>42</v>
      </c>
      <c r="AA254">
        <v>57</v>
      </c>
    </row>
    <row r="255" spans="1:27" x14ac:dyDescent="0.25">
      <c r="A255" t="s">
        <v>47</v>
      </c>
      <c r="B255" t="s">
        <v>28</v>
      </c>
      <c r="C255" t="s">
        <v>38</v>
      </c>
      <c r="D255" t="s">
        <v>35</v>
      </c>
      <c r="E255" t="s">
        <v>41</v>
      </c>
      <c r="F255">
        <v>23</v>
      </c>
      <c r="G255" t="s">
        <v>32</v>
      </c>
      <c r="H255">
        <v>7</v>
      </c>
      <c r="K255" s="2">
        <v>1.8</v>
      </c>
      <c r="L255" s="3">
        <v>0.2</v>
      </c>
      <c r="M255" s="2">
        <f t="shared" si="18"/>
        <v>9</v>
      </c>
      <c r="N255" s="2">
        <v>3.1</v>
      </c>
      <c r="O255" s="2">
        <v>1.8</v>
      </c>
      <c r="P255" s="4">
        <f t="shared" si="19"/>
        <v>18000</v>
      </c>
      <c r="Q255">
        <v>502</v>
      </c>
      <c r="R255" s="2">
        <v>2.8</v>
      </c>
      <c r="S255">
        <v>20</v>
      </c>
      <c r="W255">
        <v>1.21</v>
      </c>
    </row>
    <row r="256" spans="1:27" x14ac:dyDescent="0.25">
      <c r="A256" t="s">
        <v>46</v>
      </c>
      <c r="B256" t="s">
        <v>28</v>
      </c>
      <c r="C256" t="s">
        <v>29</v>
      </c>
      <c r="D256" t="s">
        <v>35</v>
      </c>
      <c r="E256" t="s">
        <v>36</v>
      </c>
      <c r="F256">
        <v>23</v>
      </c>
      <c r="G256" t="s">
        <v>32</v>
      </c>
      <c r="H256">
        <v>8</v>
      </c>
      <c r="K256" s="2">
        <v>3</v>
      </c>
      <c r="L256" s="3">
        <v>0.38</v>
      </c>
      <c r="M256" s="2">
        <f t="shared" si="18"/>
        <v>7.8947368421052628</v>
      </c>
      <c r="N256" s="2">
        <v>5.0999999999999996</v>
      </c>
      <c r="O256" s="2">
        <v>3</v>
      </c>
      <c r="P256" s="4">
        <f t="shared" si="19"/>
        <v>30000</v>
      </c>
      <c r="Q256">
        <v>692</v>
      </c>
      <c r="R256" s="2">
        <v>2.2999999999999998</v>
      </c>
      <c r="S256">
        <v>31</v>
      </c>
      <c r="W256" s="3">
        <v>1.1100000000000001</v>
      </c>
    </row>
    <row r="257" spans="1:27" x14ac:dyDescent="0.25">
      <c r="A257" t="s">
        <v>47</v>
      </c>
      <c r="B257" t="s">
        <v>28</v>
      </c>
      <c r="C257" t="s">
        <v>38</v>
      </c>
      <c r="D257" t="s">
        <v>35</v>
      </c>
      <c r="E257" t="s">
        <v>41</v>
      </c>
      <c r="F257">
        <v>23</v>
      </c>
      <c r="G257" t="s">
        <v>32</v>
      </c>
      <c r="H257">
        <v>8</v>
      </c>
      <c r="K257" s="2">
        <v>2.1</v>
      </c>
      <c r="L257" s="3">
        <v>0.23</v>
      </c>
      <c r="M257" s="2">
        <f t="shared" si="18"/>
        <v>9.1304347826086953</v>
      </c>
      <c r="N257" s="2">
        <v>3.6</v>
      </c>
      <c r="O257" s="2">
        <v>2.1</v>
      </c>
      <c r="P257" s="4">
        <f t="shared" si="19"/>
        <v>21000</v>
      </c>
      <c r="Q257">
        <v>464</v>
      </c>
      <c r="R257" s="2">
        <v>2.2000000000000002</v>
      </c>
      <c r="S257">
        <v>24</v>
      </c>
      <c r="W257">
        <v>1.22</v>
      </c>
      <c r="Y257">
        <v>4</v>
      </c>
      <c r="Z257">
        <v>47</v>
      </c>
      <c r="AA257">
        <v>49</v>
      </c>
    </row>
    <row r="258" spans="1:27" x14ac:dyDescent="0.25">
      <c r="A258" t="s">
        <v>46</v>
      </c>
      <c r="B258" t="s">
        <v>28</v>
      </c>
      <c r="C258" t="s">
        <v>29</v>
      </c>
      <c r="D258" t="s">
        <v>35</v>
      </c>
      <c r="E258" t="s">
        <v>36</v>
      </c>
      <c r="F258">
        <v>23</v>
      </c>
      <c r="G258" t="s">
        <v>66</v>
      </c>
      <c r="H258">
        <v>1</v>
      </c>
      <c r="K258">
        <v>2.9</v>
      </c>
      <c r="L258" s="3">
        <v>0.28000000000000003</v>
      </c>
      <c r="M258" s="2">
        <f t="shared" si="18"/>
        <v>10.357142857142856</v>
      </c>
      <c r="N258" s="2">
        <v>4</v>
      </c>
      <c r="O258" s="2">
        <v>2.2999999999999998</v>
      </c>
      <c r="P258" s="4">
        <f t="shared" si="19"/>
        <v>23000</v>
      </c>
      <c r="Q258">
        <v>501</v>
      </c>
      <c r="R258" s="2">
        <v>2.1</v>
      </c>
      <c r="S258">
        <v>25</v>
      </c>
      <c r="T258" s="2">
        <v>9</v>
      </c>
      <c r="U258">
        <v>102</v>
      </c>
      <c r="V258">
        <v>403</v>
      </c>
      <c r="W258" s="3">
        <v>1.1299999999999999</v>
      </c>
      <c r="X258">
        <v>6.6</v>
      </c>
    </row>
    <row r="259" spans="1:27" x14ac:dyDescent="0.25">
      <c r="A259" t="s">
        <v>47</v>
      </c>
      <c r="B259" t="s">
        <v>28</v>
      </c>
      <c r="C259" t="s">
        <v>38</v>
      </c>
      <c r="D259" t="s">
        <v>35</v>
      </c>
      <c r="E259" t="s">
        <v>41</v>
      </c>
      <c r="F259">
        <v>23</v>
      </c>
      <c r="G259" t="s">
        <v>66</v>
      </c>
      <c r="H259">
        <v>1</v>
      </c>
      <c r="K259" s="2">
        <v>4.3</v>
      </c>
      <c r="L259" s="3">
        <v>0.5</v>
      </c>
      <c r="M259" s="2">
        <f t="shared" si="18"/>
        <v>8.6</v>
      </c>
      <c r="N259" s="2">
        <v>7.3</v>
      </c>
      <c r="O259" s="2">
        <v>4.3</v>
      </c>
      <c r="P259" s="4">
        <f t="shared" si="19"/>
        <v>43000</v>
      </c>
      <c r="Q259">
        <v>1349</v>
      </c>
      <c r="R259" s="2">
        <v>3.2</v>
      </c>
      <c r="S259">
        <v>127</v>
      </c>
      <c r="T259" s="2">
        <v>19.399999999999999</v>
      </c>
      <c r="U259">
        <v>219</v>
      </c>
      <c r="V259">
        <v>684</v>
      </c>
      <c r="W259">
        <v>0.99</v>
      </c>
      <c r="X259">
        <v>7.1</v>
      </c>
      <c r="Y259">
        <v>0</v>
      </c>
      <c r="Z259">
        <v>36</v>
      </c>
      <c r="AA259">
        <v>64</v>
      </c>
    </row>
    <row r="260" spans="1:27" x14ac:dyDescent="0.25">
      <c r="A260" t="s">
        <v>46</v>
      </c>
      <c r="B260" t="s">
        <v>28</v>
      </c>
      <c r="C260" t="s">
        <v>29</v>
      </c>
      <c r="D260" t="s">
        <v>35</v>
      </c>
      <c r="E260" t="s">
        <v>36</v>
      </c>
      <c r="F260">
        <v>23</v>
      </c>
      <c r="G260" t="s">
        <v>66</v>
      </c>
      <c r="H260">
        <v>2</v>
      </c>
      <c r="K260">
        <v>3.2</v>
      </c>
      <c r="L260" s="3">
        <v>0.31</v>
      </c>
      <c r="M260" s="2">
        <f t="shared" si="18"/>
        <v>10.322580645161292</v>
      </c>
      <c r="N260" s="2">
        <v>4.3</v>
      </c>
      <c r="O260" s="2">
        <v>2.5</v>
      </c>
      <c r="P260" s="4">
        <f t="shared" si="19"/>
        <v>25000</v>
      </c>
      <c r="Q260">
        <v>623</v>
      </c>
      <c r="R260" s="2">
        <v>2.5</v>
      </c>
      <c r="S260">
        <v>26</v>
      </c>
      <c r="T260" s="2">
        <v>8</v>
      </c>
      <c r="U260">
        <v>94</v>
      </c>
      <c r="V260">
        <v>424</v>
      </c>
      <c r="W260" s="3">
        <v>1.0900000000000001</v>
      </c>
      <c r="X260">
        <v>6.1</v>
      </c>
    </row>
    <row r="261" spans="1:27" x14ac:dyDescent="0.25">
      <c r="A261" t="s">
        <v>47</v>
      </c>
      <c r="B261" t="s">
        <v>28</v>
      </c>
      <c r="C261" t="s">
        <v>38</v>
      </c>
      <c r="D261" t="s">
        <v>35</v>
      </c>
      <c r="E261" t="s">
        <v>41</v>
      </c>
      <c r="F261">
        <v>23</v>
      </c>
      <c r="G261" t="s">
        <v>66</v>
      </c>
      <c r="H261">
        <v>2</v>
      </c>
      <c r="K261" s="2">
        <v>2.7</v>
      </c>
      <c r="L261" s="3">
        <v>0.31</v>
      </c>
      <c r="M261" s="2">
        <f t="shared" si="18"/>
        <v>8.7096774193548399</v>
      </c>
      <c r="N261" s="2">
        <v>4.5999999999999996</v>
      </c>
      <c r="O261" s="2">
        <v>2.7</v>
      </c>
      <c r="P261" s="4">
        <f t="shared" si="19"/>
        <v>27000</v>
      </c>
      <c r="Q261">
        <v>564</v>
      </c>
      <c r="R261" s="2">
        <v>2.1</v>
      </c>
      <c r="S261">
        <v>30</v>
      </c>
      <c r="T261" s="2">
        <v>25.8</v>
      </c>
      <c r="U261">
        <v>121</v>
      </c>
      <c r="V261">
        <v>539</v>
      </c>
      <c r="W261">
        <v>1.18</v>
      </c>
      <c r="X261">
        <v>6.7</v>
      </c>
    </row>
    <row r="262" spans="1:27" x14ac:dyDescent="0.25">
      <c r="A262" t="s">
        <v>46</v>
      </c>
      <c r="B262" t="s">
        <v>28</v>
      </c>
      <c r="C262" t="s">
        <v>29</v>
      </c>
      <c r="D262" t="s">
        <v>35</v>
      </c>
      <c r="E262" t="s">
        <v>36</v>
      </c>
      <c r="F262">
        <v>23</v>
      </c>
      <c r="G262" t="s">
        <v>66</v>
      </c>
      <c r="H262">
        <v>3</v>
      </c>
      <c r="K262">
        <v>2.2999999999999998</v>
      </c>
      <c r="L262" s="3">
        <v>0.25</v>
      </c>
      <c r="M262" s="2">
        <f t="shared" si="18"/>
        <v>9.1999999999999993</v>
      </c>
      <c r="N262" s="2">
        <v>3.9</v>
      </c>
      <c r="O262" s="2">
        <v>2.2999999999999998</v>
      </c>
      <c r="P262" s="4">
        <f t="shared" si="19"/>
        <v>23000</v>
      </c>
      <c r="Q262">
        <v>529</v>
      </c>
      <c r="R262" s="2">
        <v>2.2999999999999998</v>
      </c>
      <c r="S262">
        <v>24</v>
      </c>
      <c r="T262" s="2">
        <v>6.4</v>
      </c>
      <c r="U262">
        <v>96</v>
      </c>
      <c r="V262">
        <v>564</v>
      </c>
      <c r="W262" s="3">
        <v>1.1299999999999999</v>
      </c>
      <c r="X262">
        <v>6.2</v>
      </c>
      <c r="Y262">
        <v>4</v>
      </c>
      <c r="Z262">
        <v>48</v>
      </c>
      <c r="AA262">
        <v>48</v>
      </c>
    </row>
    <row r="263" spans="1:27" x14ac:dyDescent="0.25">
      <c r="A263" t="s">
        <v>47</v>
      </c>
      <c r="B263" t="s">
        <v>28</v>
      </c>
      <c r="C263" t="s">
        <v>38</v>
      </c>
      <c r="D263" t="s">
        <v>35</v>
      </c>
      <c r="E263" t="s">
        <v>41</v>
      </c>
      <c r="F263">
        <v>23</v>
      </c>
      <c r="G263" t="s">
        <v>66</v>
      </c>
      <c r="H263">
        <v>3</v>
      </c>
      <c r="K263" s="2">
        <v>2.9</v>
      </c>
      <c r="L263" s="3">
        <v>0.31</v>
      </c>
      <c r="M263" s="2">
        <f t="shared" si="18"/>
        <v>9.3548387096774199</v>
      </c>
      <c r="N263" s="2">
        <v>4.5999999999999996</v>
      </c>
      <c r="O263" s="2">
        <v>2.7</v>
      </c>
      <c r="P263" s="4">
        <f t="shared" si="19"/>
        <v>27000</v>
      </c>
      <c r="Q263">
        <v>678</v>
      </c>
      <c r="R263" s="2">
        <v>2.5</v>
      </c>
      <c r="S263">
        <v>28</v>
      </c>
      <c r="T263" s="2">
        <v>70.2</v>
      </c>
      <c r="U263">
        <v>173</v>
      </c>
      <c r="V263">
        <v>137</v>
      </c>
      <c r="W263">
        <v>1.0900000000000001</v>
      </c>
      <c r="X263">
        <v>6.5</v>
      </c>
    </row>
    <row r="264" spans="1:27" x14ac:dyDescent="0.25">
      <c r="A264" t="s">
        <v>46</v>
      </c>
      <c r="B264" t="s">
        <v>28</v>
      </c>
      <c r="C264" t="s">
        <v>29</v>
      </c>
      <c r="D264" t="s">
        <v>35</v>
      </c>
      <c r="E264" t="s">
        <v>36</v>
      </c>
      <c r="F264">
        <v>23</v>
      </c>
      <c r="G264" t="s">
        <v>66</v>
      </c>
      <c r="H264">
        <v>4</v>
      </c>
      <c r="K264">
        <v>2.8</v>
      </c>
      <c r="L264" s="3">
        <v>0.32</v>
      </c>
      <c r="M264" s="2">
        <f t="shared" si="18"/>
        <v>8.75</v>
      </c>
      <c r="N264" s="2">
        <v>4.8</v>
      </c>
      <c r="O264" s="2">
        <v>2.8</v>
      </c>
      <c r="P264" s="4">
        <f t="shared" si="19"/>
        <v>28000</v>
      </c>
      <c r="Q264">
        <v>537</v>
      </c>
      <c r="R264" s="2">
        <v>1.9</v>
      </c>
      <c r="S264">
        <v>28</v>
      </c>
      <c r="W264" s="3">
        <v>1.05</v>
      </c>
    </row>
    <row r="265" spans="1:27" x14ac:dyDescent="0.25">
      <c r="A265" t="s">
        <v>47</v>
      </c>
      <c r="B265" t="s">
        <v>28</v>
      </c>
      <c r="C265" t="s">
        <v>38</v>
      </c>
      <c r="D265" t="s">
        <v>35</v>
      </c>
      <c r="E265" t="s">
        <v>41</v>
      </c>
      <c r="F265">
        <v>23</v>
      </c>
      <c r="G265" t="s">
        <v>66</v>
      </c>
      <c r="H265">
        <v>4</v>
      </c>
      <c r="K265" s="2">
        <v>2.2000000000000002</v>
      </c>
      <c r="L265" s="3">
        <v>0.24</v>
      </c>
      <c r="M265" s="2">
        <f t="shared" si="18"/>
        <v>9.1666666666666679</v>
      </c>
      <c r="N265" s="2">
        <v>3.7</v>
      </c>
      <c r="O265" s="2">
        <v>2.1</v>
      </c>
      <c r="P265" s="4">
        <f t="shared" si="19"/>
        <v>21000</v>
      </c>
      <c r="Q265">
        <v>496</v>
      </c>
      <c r="R265" s="2">
        <v>2.2999999999999998</v>
      </c>
      <c r="S265">
        <v>23</v>
      </c>
      <c r="W265">
        <v>1.1599999999999999</v>
      </c>
      <c r="Y265">
        <v>6</v>
      </c>
      <c r="Z265">
        <v>48</v>
      </c>
      <c r="AA265">
        <v>46</v>
      </c>
    </row>
    <row r="266" spans="1:27" x14ac:dyDescent="0.25">
      <c r="A266" t="s">
        <v>46</v>
      </c>
      <c r="B266" t="s">
        <v>28</v>
      </c>
      <c r="C266" t="s">
        <v>29</v>
      </c>
      <c r="D266" t="s">
        <v>35</v>
      </c>
      <c r="E266" t="s">
        <v>36</v>
      </c>
      <c r="F266">
        <v>23</v>
      </c>
      <c r="G266" t="s">
        <v>66</v>
      </c>
      <c r="H266">
        <v>5</v>
      </c>
      <c r="K266">
        <v>2.2999999999999998</v>
      </c>
      <c r="L266" s="3">
        <v>0.25</v>
      </c>
      <c r="M266" s="2">
        <f t="shared" si="18"/>
        <v>9.1999999999999993</v>
      </c>
      <c r="N266" s="2">
        <v>3.9</v>
      </c>
      <c r="O266" s="2">
        <v>2.2999999999999998</v>
      </c>
      <c r="P266" s="4">
        <f t="shared" si="19"/>
        <v>23000</v>
      </c>
      <c r="Q266">
        <v>453</v>
      </c>
      <c r="R266" s="2">
        <v>2</v>
      </c>
      <c r="S266">
        <v>24</v>
      </c>
      <c r="W266" s="3">
        <v>1.0900000000000001</v>
      </c>
    </row>
    <row r="267" spans="1:27" x14ac:dyDescent="0.25">
      <c r="A267" t="s">
        <v>47</v>
      </c>
      <c r="B267" t="s">
        <v>28</v>
      </c>
      <c r="C267" t="s">
        <v>38</v>
      </c>
      <c r="D267" t="s">
        <v>35</v>
      </c>
      <c r="E267" t="s">
        <v>41</v>
      </c>
      <c r="F267">
        <v>23</v>
      </c>
      <c r="G267" t="s">
        <v>66</v>
      </c>
      <c r="H267">
        <v>5</v>
      </c>
      <c r="K267" s="2">
        <v>2</v>
      </c>
      <c r="L267" s="3">
        <v>0.22</v>
      </c>
      <c r="M267" s="2">
        <f t="shared" si="18"/>
        <v>9.0909090909090917</v>
      </c>
      <c r="N267" s="2">
        <v>3.4</v>
      </c>
      <c r="O267" s="2">
        <v>2</v>
      </c>
      <c r="P267" s="4">
        <f t="shared" si="19"/>
        <v>20000</v>
      </c>
      <c r="Q267">
        <v>484</v>
      </c>
      <c r="R267" s="2">
        <v>2.5</v>
      </c>
      <c r="S267">
        <v>23</v>
      </c>
      <c r="W267">
        <v>1.22</v>
      </c>
    </row>
    <row r="268" spans="1:27" x14ac:dyDescent="0.25">
      <c r="A268" t="s">
        <v>46</v>
      </c>
      <c r="B268" t="s">
        <v>28</v>
      </c>
      <c r="C268" t="s">
        <v>29</v>
      </c>
      <c r="D268" t="s">
        <v>35</v>
      </c>
      <c r="E268" t="s">
        <v>36</v>
      </c>
      <c r="F268">
        <v>23</v>
      </c>
      <c r="G268" t="s">
        <v>66</v>
      </c>
      <c r="H268">
        <v>6</v>
      </c>
      <c r="K268">
        <v>2.8</v>
      </c>
      <c r="L268" s="3">
        <v>0.33</v>
      </c>
      <c r="M268" s="2">
        <f t="shared" si="18"/>
        <v>8.4848484848484844</v>
      </c>
      <c r="N268" s="2">
        <v>4.8</v>
      </c>
      <c r="O268" s="2">
        <v>2.8</v>
      </c>
      <c r="P268" s="4">
        <f t="shared" si="19"/>
        <v>28000</v>
      </c>
      <c r="Q268">
        <v>514</v>
      </c>
      <c r="R268" s="2">
        <v>1.9</v>
      </c>
      <c r="S268">
        <v>27</v>
      </c>
      <c r="W268" s="3">
        <v>1.04</v>
      </c>
      <c r="Y268">
        <v>0</v>
      </c>
      <c r="Z268">
        <v>42</v>
      </c>
      <c r="AA268">
        <v>58</v>
      </c>
    </row>
    <row r="269" spans="1:27" x14ac:dyDescent="0.25">
      <c r="A269" t="s">
        <v>47</v>
      </c>
      <c r="B269" t="s">
        <v>28</v>
      </c>
      <c r="C269" t="s">
        <v>38</v>
      </c>
      <c r="D269" t="s">
        <v>35</v>
      </c>
      <c r="E269" t="s">
        <v>41</v>
      </c>
      <c r="F269">
        <v>23</v>
      </c>
      <c r="G269" t="s">
        <v>66</v>
      </c>
      <c r="H269">
        <v>6</v>
      </c>
      <c r="K269" s="2">
        <v>2</v>
      </c>
      <c r="L269" s="3">
        <v>0.21</v>
      </c>
      <c r="M269" s="2">
        <f t="shared" si="18"/>
        <v>9.5238095238095237</v>
      </c>
      <c r="N269" s="2">
        <v>3.3</v>
      </c>
      <c r="O269" s="2">
        <v>1.9</v>
      </c>
      <c r="P269" s="4">
        <f t="shared" si="19"/>
        <v>19000</v>
      </c>
      <c r="Q269">
        <v>1016</v>
      </c>
      <c r="R269" s="2">
        <v>5.2</v>
      </c>
      <c r="S269">
        <v>23</v>
      </c>
      <c r="W269">
        <v>1.23</v>
      </c>
    </row>
    <row r="270" spans="1:27" x14ac:dyDescent="0.25">
      <c r="A270" t="s">
        <v>46</v>
      </c>
      <c r="B270" t="s">
        <v>28</v>
      </c>
      <c r="C270" t="s">
        <v>29</v>
      </c>
      <c r="D270" t="s">
        <v>35</v>
      </c>
      <c r="E270" t="s">
        <v>36</v>
      </c>
      <c r="F270">
        <v>23</v>
      </c>
      <c r="G270" t="s">
        <v>66</v>
      </c>
      <c r="H270">
        <v>7</v>
      </c>
      <c r="K270">
        <v>2.9</v>
      </c>
      <c r="L270" s="3">
        <v>0.36</v>
      </c>
      <c r="M270" s="2">
        <f t="shared" si="18"/>
        <v>8.0555555555555554</v>
      </c>
      <c r="N270" s="2">
        <v>5</v>
      </c>
      <c r="O270" s="2">
        <v>2.9</v>
      </c>
      <c r="P270" s="4">
        <f t="shared" si="19"/>
        <v>29000</v>
      </c>
      <c r="Q270">
        <v>474</v>
      </c>
      <c r="R270" s="2">
        <v>1.6</v>
      </c>
      <c r="S270">
        <v>30</v>
      </c>
      <c r="W270" s="3">
        <v>1.0900000000000001</v>
      </c>
    </row>
    <row r="271" spans="1:27" x14ac:dyDescent="0.25">
      <c r="A271" t="s">
        <v>47</v>
      </c>
      <c r="B271" t="s">
        <v>28</v>
      </c>
      <c r="C271" t="s">
        <v>38</v>
      </c>
      <c r="D271" t="s">
        <v>35</v>
      </c>
      <c r="E271" t="s">
        <v>41</v>
      </c>
      <c r="F271">
        <v>23</v>
      </c>
      <c r="G271" t="s">
        <v>66</v>
      </c>
      <c r="H271">
        <v>7</v>
      </c>
      <c r="K271" s="2">
        <v>2.2999999999999998</v>
      </c>
      <c r="L271" s="3">
        <v>0.25</v>
      </c>
      <c r="M271" s="2">
        <f t="shared" si="18"/>
        <v>9.1999999999999993</v>
      </c>
      <c r="N271" s="2">
        <v>3.9</v>
      </c>
      <c r="O271" s="2">
        <v>2.2999999999999998</v>
      </c>
      <c r="P271" s="4">
        <f t="shared" si="19"/>
        <v>23000</v>
      </c>
      <c r="Q271">
        <v>474</v>
      </c>
      <c r="R271" s="2">
        <v>2.1</v>
      </c>
      <c r="S271">
        <v>25</v>
      </c>
      <c r="W271">
        <v>1.1599999999999999</v>
      </c>
    </row>
    <row r="272" spans="1:27" x14ac:dyDescent="0.25">
      <c r="A272" t="s">
        <v>46</v>
      </c>
      <c r="B272" t="s">
        <v>28</v>
      </c>
      <c r="C272" t="s">
        <v>29</v>
      </c>
      <c r="D272" t="s">
        <v>35</v>
      </c>
      <c r="E272" t="s">
        <v>36</v>
      </c>
      <c r="F272">
        <v>23</v>
      </c>
      <c r="G272" t="s">
        <v>66</v>
      </c>
      <c r="H272">
        <v>8</v>
      </c>
      <c r="K272">
        <v>2.9</v>
      </c>
      <c r="L272" s="3">
        <v>0.34</v>
      </c>
      <c r="M272" s="2">
        <f t="shared" si="18"/>
        <v>8.5294117647058822</v>
      </c>
      <c r="N272" s="2">
        <v>5.0999999999999996</v>
      </c>
      <c r="O272" s="2">
        <v>2.9</v>
      </c>
      <c r="P272" s="4">
        <f t="shared" si="19"/>
        <v>29000</v>
      </c>
      <c r="Q272">
        <v>594</v>
      </c>
      <c r="R272" s="2">
        <v>2</v>
      </c>
      <c r="S272">
        <v>31</v>
      </c>
      <c r="W272" s="3">
        <v>1.1000000000000001</v>
      </c>
      <c r="Y272">
        <v>0</v>
      </c>
      <c r="Z272">
        <v>42</v>
      </c>
      <c r="AA272">
        <v>58</v>
      </c>
    </row>
    <row r="273" spans="1:27" x14ac:dyDescent="0.25">
      <c r="A273" t="s">
        <v>47</v>
      </c>
      <c r="B273" t="s">
        <v>28</v>
      </c>
      <c r="C273" t="s">
        <v>38</v>
      </c>
      <c r="D273" t="s">
        <v>35</v>
      </c>
      <c r="E273" t="s">
        <v>41</v>
      </c>
      <c r="F273">
        <v>23</v>
      </c>
      <c r="G273" t="s">
        <v>66</v>
      </c>
      <c r="H273">
        <v>8</v>
      </c>
      <c r="K273" s="2">
        <v>2.6</v>
      </c>
      <c r="L273" s="3">
        <v>0.27</v>
      </c>
      <c r="M273" s="2">
        <f t="shared" si="18"/>
        <v>9.6296296296296298</v>
      </c>
      <c r="N273" s="2">
        <v>4.5</v>
      </c>
      <c r="O273" s="2">
        <v>2.6</v>
      </c>
      <c r="P273" s="4">
        <f t="shared" si="19"/>
        <v>26000</v>
      </c>
      <c r="Q273">
        <v>576</v>
      </c>
      <c r="R273" s="2">
        <v>2.2000000000000002</v>
      </c>
      <c r="S273">
        <v>28</v>
      </c>
      <c r="W273">
        <v>1.1299999999999999</v>
      </c>
      <c r="Y273">
        <v>6</v>
      </c>
      <c r="Z273">
        <v>53</v>
      </c>
      <c r="AA273">
        <v>41</v>
      </c>
    </row>
    <row r="274" spans="1:27" x14ac:dyDescent="0.25">
      <c r="A274" t="s">
        <v>43</v>
      </c>
      <c r="B274" t="s">
        <v>44</v>
      </c>
      <c r="C274" t="s">
        <v>29</v>
      </c>
      <c r="D274" t="s">
        <v>45</v>
      </c>
      <c r="E274" t="s">
        <v>36</v>
      </c>
      <c r="F274">
        <v>24</v>
      </c>
      <c r="G274" t="s">
        <v>32</v>
      </c>
      <c r="H274">
        <v>1</v>
      </c>
      <c r="K274" s="2">
        <v>5</v>
      </c>
      <c r="L274" s="3">
        <v>0.24</v>
      </c>
      <c r="M274" s="2">
        <f t="shared" si="18"/>
        <v>20.833333333333336</v>
      </c>
      <c r="N274" s="2">
        <v>3</v>
      </c>
      <c r="O274" s="2">
        <v>1.8</v>
      </c>
      <c r="P274" s="4">
        <f t="shared" si="19"/>
        <v>18000</v>
      </c>
      <c r="Q274">
        <v>524</v>
      </c>
      <c r="R274" s="2">
        <v>3</v>
      </c>
      <c r="S274">
        <v>20</v>
      </c>
      <c r="T274" s="2">
        <v>13.6</v>
      </c>
      <c r="U274">
        <v>164</v>
      </c>
      <c r="V274">
        <v>65</v>
      </c>
      <c r="W274" s="3">
        <v>1.17</v>
      </c>
      <c r="X274" s="2">
        <v>7.9</v>
      </c>
    </row>
    <row r="275" spans="1:27" x14ac:dyDescent="0.25">
      <c r="A275" t="s">
        <v>43</v>
      </c>
      <c r="B275" t="s">
        <v>44</v>
      </c>
      <c r="C275" t="s">
        <v>29</v>
      </c>
      <c r="D275" t="s">
        <v>45</v>
      </c>
      <c r="E275" t="s">
        <v>36</v>
      </c>
      <c r="F275">
        <v>24</v>
      </c>
      <c r="G275" t="s">
        <v>32</v>
      </c>
      <c r="H275">
        <v>2</v>
      </c>
      <c r="K275" s="2">
        <v>4.9000000000000004</v>
      </c>
      <c r="L275" s="3">
        <v>0.25</v>
      </c>
      <c r="M275" s="2">
        <f t="shared" si="18"/>
        <v>19.600000000000001</v>
      </c>
      <c r="N275" s="2">
        <v>3.2</v>
      </c>
      <c r="O275" s="2">
        <v>1.9</v>
      </c>
      <c r="P275" s="4">
        <f t="shared" si="19"/>
        <v>19000</v>
      </c>
      <c r="Q275">
        <v>556</v>
      </c>
      <c r="R275" s="2">
        <v>3</v>
      </c>
      <c r="S275">
        <v>19</v>
      </c>
      <c r="T275" s="2">
        <v>10.4</v>
      </c>
      <c r="U275">
        <v>132</v>
      </c>
      <c r="V275">
        <v>70</v>
      </c>
      <c r="W275" s="3">
        <v>1.0900000000000001</v>
      </c>
      <c r="X275" s="2">
        <v>7.9</v>
      </c>
    </row>
    <row r="276" spans="1:27" x14ac:dyDescent="0.25">
      <c r="A276" t="s">
        <v>43</v>
      </c>
      <c r="B276" t="s">
        <v>44</v>
      </c>
      <c r="C276" t="s">
        <v>29</v>
      </c>
      <c r="D276" t="s">
        <v>45</v>
      </c>
      <c r="E276" t="s">
        <v>36</v>
      </c>
      <c r="F276">
        <v>24</v>
      </c>
      <c r="G276" t="s">
        <v>32</v>
      </c>
      <c r="H276">
        <v>3</v>
      </c>
      <c r="K276" s="2">
        <v>4</v>
      </c>
      <c r="L276" s="3">
        <v>0.35</v>
      </c>
      <c r="M276" s="2">
        <f t="shared" si="18"/>
        <v>11.428571428571429</v>
      </c>
      <c r="N276" s="2">
        <v>4.9000000000000004</v>
      </c>
      <c r="O276" s="2">
        <v>2.8</v>
      </c>
      <c r="P276" s="4">
        <f t="shared" si="19"/>
        <v>28000</v>
      </c>
      <c r="Q276">
        <v>540</v>
      </c>
      <c r="R276" s="2">
        <v>1.9</v>
      </c>
      <c r="S276">
        <v>30</v>
      </c>
      <c r="T276" s="2">
        <v>10.4</v>
      </c>
      <c r="U276">
        <v>207</v>
      </c>
      <c r="V276">
        <v>70</v>
      </c>
      <c r="W276" s="3">
        <v>1.1299999999999999</v>
      </c>
      <c r="X276" s="2">
        <v>7.9</v>
      </c>
      <c r="Y276">
        <v>1</v>
      </c>
      <c r="Z276">
        <v>47</v>
      </c>
      <c r="AA276">
        <v>52</v>
      </c>
    </row>
    <row r="277" spans="1:27" x14ac:dyDescent="0.25">
      <c r="A277" t="s">
        <v>43</v>
      </c>
      <c r="B277" t="s">
        <v>44</v>
      </c>
      <c r="C277" t="s">
        <v>29</v>
      </c>
      <c r="D277" t="s">
        <v>45</v>
      </c>
      <c r="E277" t="s">
        <v>36</v>
      </c>
      <c r="F277">
        <v>24</v>
      </c>
      <c r="G277" t="s">
        <v>32</v>
      </c>
      <c r="H277">
        <v>4</v>
      </c>
      <c r="K277" s="2">
        <v>2.6</v>
      </c>
      <c r="L277" s="3">
        <v>0.28999999999999998</v>
      </c>
      <c r="M277" s="2">
        <f t="shared" si="18"/>
        <v>8.9655172413793114</v>
      </c>
      <c r="N277" s="2">
        <v>4.4000000000000004</v>
      </c>
      <c r="O277" s="2">
        <v>2.5</v>
      </c>
      <c r="P277" s="4">
        <f t="shared" si="19"/>
        <v>25000</v>
      </c>
      <c r="Q277">
        <v>647</v>
      </c>
      <c r="R277" s="2">
        <v>2.6</v>
      </c>
      <c r="S277">
        <v>26</v>
      </c>
      <c r="W277" s="3">
        <v>1.07</v>
      </c>
    </row>
    <row r="278" spans="1:27" x14ac:dyDescent="0.25">
      <c r="A278" t="s">
        <v>43</v>
      </c>
      <c r="B278" t="s">
        <v>44</v>
      </c>
      <c r="C278" t="s">
        <v>29</v>
      </c>
      <c r="D278" t="s">
        <v>45</v>
      </c>
      <c r="E278" t="s">
        <v>36</v>
      </c>
      <c r="F278">
        <v>24</v>
      </c>
      <c r="G278" t="s">
        <v>32</v>
      </c>
      <c r="H278">
        <v>5</v>
      </c>
      <c r="K278" s="2">
        <v>3.5</v>
      </c>
      <c r="L278" s="3">
        <v>0.35</v>
      </c>
      <c r="M278" s="2">
        <f t="shared" si="18"/>
        <v>10</v>
      </c>
      <c r="N278" s="2">
        <v>5.0999999999999996</v>
      </c>
      <c r="O278" s="2">
        <v>3</v>
      </c>
      <c r="P278" s="4">
        <f t="shared" si="19"/>
        <v>30000</v>
      </c>
      <c r="Q278">
        <v>738</v>
      </c>
      <c r="R278" s="2">
        <v>2.5</v>
      </c>
      <c r="S278">
        <v>29</v>
      </c>
      <c r="W278" s="3">
        <v>1.04</v>
      </c>
    </row>
    <row r="279" spans="1:27" x14ac:dyDescent="0.25">
      <c r="A279" t="s">
        <v>43</v>
      </c>
      <c r="B279" t="s">
        <v>44</v>
      </c>
      <c r="C279" t="s">
        <v>29</v>
      </c>
      <c r="D279" t="s">
        <v>45</v>
      </c>
      <c r="E279" t="s">
        <v>36</v>
      </c>
      <c r="F279">
        <v>24</v>
      </c>
      <c r="G279" t="s">
        <v>32</v>
      </c>
      <c r="H279">
        <v>6</v>
      </c>
      <c r="K279" s="2">
        <v>3.9</v>
      </c>
      <c r="L279" s="3">
        <v>0.34</v>
      </c>
      <c r="M279" s="2">
        <f t="shared" si="18"/>
        <v>11.470588235294116</v>
      </c>
      <c r="N279" s="2">
        <v>4.8</v>
      </c>
      <c r="O279" s="2">
        <v>2.8</v>
      </c>
      <c r="P279" s="4">
        <f t="shared" si="19"/>
        <v>28000</v>
      </c>
      <c r="Q279">
        <v>667</v>
      </c>
      <c r="R279" s="2">
        <v>2.4</v>
      </c>
      <c r="S279">
        <v>29</v>
      </c>
      <c r="W279" s="3">
        <v>1.1000000000000001</v>
      </c>
      <c r="Y279">
        <v>1</v>
      </c>
      <c r="Z279">
        <v>51</v>
      </c>
      <c r="AA279">
        <v>48</v>
      </c>
    </row>
    <row r="280" spans="1:27" x14ac:dyDescent="0.25">
      <c r="A280" t="s">
        <v>43</v>
      </c>
      <c r="B280" t="s">
        <v>44</v>
      </c>
      <c r="C280" t="s">
        <v>29</v>
      </c>
      <c r="D280" t="s">
        <v>45</v>
      </c>
      <c r="E280" t="s">
        <v>36</v>
      </c>
      <c r="F280">
        <v>24</v>
      </c>
      <c r="G280" t="s">
        <v>32</v>
      </c>
      <c r="H280">
        <v>7</v>
      </c>
      <c r="K280" s="2">
        <v>5.3</v>
      </c>
      <c r="L280" s="3">
        <v>0.34</v>
      </c>
      <c r="M280" s="2">
        <f t="shared" si="18"/>
        <v>15.588235294117645</v>
      </c>
      <c r="N280" s="2">
        <v>5</v>
      </c>
      <c r="O280" s="2">
        <v>2.9</v>
      </c>
      <c r="P280" s="4">
        <f t="shared" si="19"/>
        <v>29000</v>
      </c>
      <c r="Q280">
        <v>685</v>
      </c>
      <c r="R280" s="2">
        <v>2.4</v>
      </c>
      <c r="S280">
        <v>30</v>
      </c>
      <c r="W280" s="3">
        <v>1.1000000000000001</v>
      </c>
    </row>
    <row r="281" spans="1:27" x14ac:dyDescent="0.25">
      <c r="A281" t="s">
        <v>43</v>
      </c>
      <c r="B281" t="s">
        <v>44</v>
      </c>
      <c r="C281" t="s">
        <v>29</v>
      </c>
      <c r="D281" t="s">
        <v>45</v>
      </c>
      <c r="E281" t="s">
        <v>36</v>
      </c>
      <c r="F281">
        <v>24</v>
      </c>
      <c r="G281" t="s">
        <v>32</v>
      </c>
      <c r="H281">
        <v>8</v>
      </c>
      <c r="K281" s="2">
        <v>5</v>
      </c>
      <c r="L281" s="3">
        <v>0.3</v>
      </c>
      <c r="M281" s="2">
        <f t="shared" si="18"/>
        <v>16.666666666666668</v>
      </c>
      <c r="N281" s="2">
        <v>4.4000000000000004</v>
      </c>
      <c r="O281" s="2">
        <v>2.6</v>
      </c>
      <c r="P281" s="4">
        <f t="shared" si="19"/>
        <v>26000</v>
      </c>
      <c r="Q281">
        <v>629</v>
      </c>
      <c r="R281" s="2">
        <v>2.5</v>
      </c>
      <c r="S281">
        <v>28</v>
      </c>
      <c r="W281" s="3">
        <v>1.1499999999999999</v>
      </c>
      <c r="Y281">
        <v>2</v>
      </c>
      <c r="Z281">
        <v>49</v>
      </c>
      <c r="AA281">
        <v>49</v>
      </c>
    </row>
    <row r="282" spans="1:27" x14ac:dyDescent="0.25">
      <c r="A282" t="s">
        <v>43</v>
      </c>
      <c r="B282" t="s">
        <v>44</v>
      </c>
      <c r="C282" t="s">
        <v>29</v>
      </c>
      <c r="D282" t="s">
        <v>45</v>
      </c>
      <c r="E282" t="s">
        <v>36</v>
      </c>
      <c r="F282">
        <v>24</v>
      </c>
      <c r="G282" t="s">
        <v>66</v>
      </c>
      <c r="H282">
        <v>1</v>
      </c>
      <c r="K282" s="2">
        <v>5.4</v>
      </c>
      <c r="L282" s="3">
        <v>0.28999999999999998</v>
      </c>
      <c r="M282" s="2">
        <f t="shared" ref="M282:M313" si="20">K282/L282</f>
        <v>18.620689655172416</v>
      </c>
      <c r="N282" s="2">
        <v>4</v>
      </c>
      <c r="O282" s="2">
        <v>2.2999999999999998</v>
      </c>
      <c r="P282" s="4">
        <f t="shared" ref="P282:P313" si="21">O282*10000</f>
        <v>23000</v>
      </c>
      <c r="Q282">
        <v>645</v>
      </c>
      <c r="R282" s="2">
        <v>2.8</v>
      </c>
      <c r="S282">
        <v>26</v>
      </c>
      <c r="T282" s="2">
        <v>40.6</v>
      </c>
      <c r="U282">
        <v>355</v>
      </c>
      <c r="V282">
        <v>90</v>
      </c>
      <c r="W282" s="3">
        <v>1.1499999999999999</v>
      </c>
      <c r="X282" s="2">
        <v>8</v>
      </c>
    </row>
    <row r="283" spans="1:27" x14ac:dyDescent="0.25">
      <c r="A283" t="s">
        <v>43</v>
      </c>
      <c r="B283" t="s">
        <v>44</v>
      </c>
      <c r="C283" t="s">
        <v>29</v>
      </c>
      <c r="D283" t="s">
        <v>45</v>
      </c>
      <c r="E283" t="s">
        <v>36</v>
      </c>
      <c r="F283">
        <v>24</v>
      </c>
      <c r="G283" t="s">
        <v>66</v>
      </c>
      <c r="H283">
        <v>2</v>
      </c>
      <c r="K283" s="2">
        <v>4.9000000000000004</v>
      </c>
      <c r="L283" s="3">
        <v>0.31</v>
      </c>
      <c r="M283" s="2">
        <f t="shared" si="20"/>
        <v>15.806451612903228</v>
      </c>
      <c r="N283" s="2">
        <v>4.0999999999999996</v>
      </c>
      <c r="O283" s="2">
        <v>2.4</v>
      </c>
      <c r="P283" s="4">
        <f t="shared" si="21"/>
        <v>24000</v>
      </c>
      <c r="Q283">
        <v>699</v>
      </c>
      <c r="R283" s="2">
        <v>2.9</v>
      </c>
      <c r="S283">
        <v>26</v>
      </c>
      <c r="T283" s="2">
        <v>27.8</v>
      </c>
      <c r="U283">
        <v>260</v>
      </c>
      <c r="V283">
        <v>82</v>
      </c>
      <c r="W283" s="3">
        <v>1.1599999999999999</v>
      </c>
      <c r="X283" s="2">
        <v>7.8</v>
      </c>
      <c r="Y283">
        <v>2</v>
      </c>
      <c r="Z283">
        <v>48</v>
      </c>
      <c r="AA283">
        <v>50</v>
      </c>
    </row>
    <row r="284" spans="1:27" x14ac:dyDescent="0.25">
      <c r="A284" t="s">
        <v>43</v>
      </c>
      <c r="B284" t="s">
        <v>44</v>
      </c>
      <c r="C284" t="s">
        <v>29</v>
      </c>
      <c r="D284" t="s">
        <v>45</v>
      </c>
      <c r="E284" t="s">
        <v>36</v>
      </c>
      <c r="F284">
        <v>24</v>
      </c>
      <c r="G284" t="s">
        <v>66</v>
      </c>
      <c r="H284">
        <v>3</v>
      </c>
      <c r="K284" s="2">
        <v>3.9</v>
      </c>
      <c r="L284" s="3">
        <v>0.32</v>
      </c>
      <c r="M284" s="2">
        <f t="shared" si="20"/>
        <v>12.1875</v>
      </c>
      <c r="N284" s="2">
        <v>4.9000000000000004</v>
      </c>
      <c r="O284" s="2">
        <v>2.8</v>
      </c>
      <c r="P284" s="4">
        <f t="shared" si="21"/>
        <v>28000</v>
      </c>
      <c r="Q284">
        <v>657</v>
      </c>
      <c r="R284" s="2">
        <v>2.2999999999999998</v>
      </c>
      <c r="S284">
        <v>31</v>
      </c>
      <c r="T284" s="2">
        <v>14</v>
      </c>
      <c r="U284">
        <v>261</v>
      </c>
      <c r="V284">
        <v>71</v>
      </c>
      <c r="W284" s="3">
        <v>1.1499999999999999</v>
      </c>
      <c r="X284" s="2">
        <v>7.9</v>
      </c>
    </row>
    <row r="285" spans="1:27" x14ac:dyDescent="0.25">
      <c r="A285" t="s">
        <v>43</v>
      </c>
      <c r="B285" t="s">
        <v>44</v>
      </c>
      <c r="C285" t="s">
        <v>29</v>
      </c>
      <c r="D285" t="s">
        <v>45</v>
      </c>
      <c r="E285" t="s">
        <v>36</v>
      </c>
      <c r="F285">
        <v>24</v>
      </c>
      <c r="G285" t="s">
        <v>66</v>
      </c>
      <c r="H285">
        <v>4</v>
      </c>
      <c r="K285" s="2">
        <v>2.6</v>
      </c>
      <c r="L285" s="3">
        <v>0.28999999999999998</v>
      </c>
      <c r="M285" s="2">
        <f t="shared" si="20"/>
        <v>8.9655172413793114</v>
      </c>
      <c r="N285" s="2">
        <v>4.3</v>
      </c>
      <c r="O285" s="2">
        <v>2.5</v>
      </c>
      <c r="P285" s="4">
        <f t="shared" si="21"/>
        <v>25000</v>
      </c>
      <c r="Q285">
        <v>621</v>
      </c>
      <c r="R285" s="2">
        <v>2.5</v>
      </c>
      <c r="S285">
        <v>26</v>
      </c>
      <c r="W285" s="3">
        <v>1.1200000000000001</v>
      </c>
    </row>
    <row r="286" spans="1:27" x14ac:dyDescent="0.25">
      <c r="A286" t="s">
        <v>43</v>
      </c>
      <c r="B286" t="s">
        <v>44</v>
      </c>
      <c r="C286" t="s">
        <v>29</v>
      </c>
      <c r="D286" t="s">
        <v>45</v>
      </c>
      <c r="E286" t="s">
        <v>36</v>
      </c>
      <c r="F286">
        <v>24</v>
      </c>
      <c r="G286" t="s">
        <v>66</v>
      </c>
      <c r="H286">
        <v>5</v>
      </c>
      <c r="K286" s="2">
        <v>3</v>
      </c>
      <c r="L286" s="3">
        <v>0.31</v>
      </c>
      <c r="M286" s="2">
        <f t="shared" si="20"/>
        <v>9.67741935483871</v>
      </c>
      <c r="N286" s="2">
        <v>4.5</v>
      </c>
      <c r="O286" s="2">
        <v>2.6</v>
      </c>
      <c r="P286" s="4">
        <f t="shared" si="21"/>
        <v>26000</v>
      </c>
      <c r="Q286">
        <v>681</v>
      </c>
      <c r="R286" s="2">
        <v>2.6</v>
      </c>
      <c r="S286">
        <v>27</v>
      </c>
      <c r="W286" s="3">
        <v>1.0900000000000001</v>
      </c>
    </row>
    <row r="287" spans="1:27" x14ac:dyDescent="0.25">
      <c r="A287" t="s">
        <v>43</v>
      </c>
      <c r="B287" t="s">
        <v>44</v>
      </c>
      <c r="C287" t="s">
        <v>29</v>
      </c>
      <c r="D287" t="s">
        <v>45</v>
      </c>
      <c r="E287" t="s">
        <v>36</v>
      </c>
      <c r="F287">
        <v>24</v>
      </c>
      <c r="G287" t="s">
        <v>66</v>
      </c>
      <c r="H287">
        <v>6</v>
      </c>
      <c r="K287" s="2">
        <v>3.3</v>
      </c>
      <c r="L287" s="3">
        <v>0.28999999999999998</v>
      </c>
      <c r="M287" s="2">
        <f t="shared" si="20"/>
        <v>11.379310344827587</v>
      </c>
      <c r="N287" s="2">
        <v>4</v>
      </c>
      <c r="O287" s="2">
        <v>2.2999999999999998</v>
      </c>
      <c r="P287" s="4">
        <f t="shared" si="21"/>
        <v>23000</v>
      </c>
      <c r="Q287">
        <v>601</v>
      </c>
      <c r="R287" s="2">
        <v>2.6</v>
      </c>
      <c r="S287">
        <v>26</v>
      </c>
      <c r="W287" s="3">
        <v>1.17</v>
      </c>
      <c r="Y287">
        <v>1</v>
      </c>
      <c r="Z287">
        <v>49</v>
      </c>
      <c r="AA287">
        <v>50</v>
      </c>
    </row>
    <row r="288" spans="1:27" x14ac:dyDescent="0.25">
      <c r="A288" t="s">
        <v>43</v>
      </c>
      <c r="B288" t="s">
        <v>44</v>
      </c>
      <c r="C288" t="s">
        <v>29</v>
      </c>
      <c r="D288" t="s">
        <v>45</v>
      </c>
      <c r="E288" t="s">
        <v>36</v>
      </c>
      <c r="F288">
        <v>24</v>
      </c>
      <c r="G288" t="s">
        <v>66</v>
      </c>
      <c r="H288">
        <v>7</v>
      </c>
      <c r="K288" s="2">
        <v>3.9</v>
      </c>
      <c r="L288" s="3">
        <v>0.26</v>
      </c>
      <c r="M288" s="2">
        <f t="shared" si="20"/>
        <v>15</v>
      </c>
      <c r="N288" s="2">
        <v>3.5</v>
      </c>
      <c r="O288" s="2">
        <v>2</v>
      </c>
      <c r="P288" s="4">
        <f t="shared" si="21"/>
        <v>20000</v>
      </c>
      <c r="Q288">
        <v>577</v>
      </c>
      <c r="R288" s="2">
        <v>2.8</v>
      </c>
      <c r="S288">
        <v>23</v>
      </c>
      <c r="W288" s="3">
        <v>1.21</v>
      </c>
    </row>
    <row r="289" spans="1:27" x14ac:dyDescent="0.25">
      <c r="A289" t="s">
        <v>43</v>
      </c>
      <c r="B289" t="s">
        <v>44</v>
      </c>
      <c r="C289" t="s">
        <v>29</v>
      </c>
      <c r="D289" t="s">
        <v>45</v>
      </c>
      <c r="E289" t="s">
        <v>36</v>
      </c>
      <c r="F289">
        <v>24</v>
      </c>
      <c r="G289" t="s">
        <v>66</v>
      </c>
      <c r="H289">
        <v>8</v>
      </c>
      <c r="K289" s="2">
        <v>4.2</v>
      </c>
      <c r="L289" s="3">
        <v>0.24</v>
      </c>
      <c r="M289" s="2">
        <f t="shared" si="20"/>
        <v>17.5</v>
      </c>
      <c r="N289" s="2">
        <v>3.3</v>
      </c>
      <c r="O289" s="2">
        <v>1.9</v>
      </c>
      <c r="P289" s="4">
        <f t="shared" si="21"/>
        <v>19000</v>
      </c>
      <c r="Q289">
        <v>510</v>
      </c>
      <c r="R289" s="2">
        <v>2.6</v>
      </c>
      <c r="S289">
        <v>22</v>
      </c>
      <c r="W289" s="3">
        <v>1.21</v>
      </c>
      <c r="Y289">
        <v>3</v>
      </c>
      <c r="Z289">
        <v>51</v>
      </c>
      <c r="AA289">
        <v>46</v>
      </c>
    </row>
    <row r="290" spans="1:27" x14ac:dyDescent="0.25">
      <c r="A290" t="s">
        <v>42</v>
      </c>
      <c r="B290" t="s">
        <v>28</v>
      </c>
      <c r="C290" t="s">
        <v>29</v>
      </c>
      <c r="D290" t="s">
        <v>35</v>
      </c>
      <c r="E290" t="s">
        <v>41</v>
      </c>
      <c r="F290">
        <v>25</v>
      </c>
      <c r="G290" t="s">
        <v>32</v>
      </c>
      <c r="H290">
        <v>1</v>
      </c>
      <c r="K290" s="2">
        <v>2.9</v>
      </c>
      <c r="L290" s="3">
        <v>0.31</v>
      </c>
      <c r="M290" s="2">
        <f t="shared" si="20"/>
        <v>9.3548387096774199</v>
      </c>
      <c r="N290" s="2">
        <v>4.9000000000000004</v>
      </c>
      <c r="O290" s="2">
        <v>2.9</v>
      </c>
      <c r="P290" s="4">
        <f t="shared" si="21"/>
        <v>29000</v>
      </c>
      <c r="Q290">
        <v>677</v>
      </c>
      <c r="R290" s="2">
        <v>2.4</v>
      </c>
      <c r="S290">
        <v>30</v>
      </c>
      <c r="T290" s="2">
        <v>40.4</v>
      </c>
      <c r="U290">
        <v>163</v>
      </c>
      <c r="V290">
        <v>160</v>
      </c>
      <c r="W290">
        <v>1.1100000000000001</v>
      </c>
      <c r="X290">
        <v>5.8</v>
      </c>
    </row>
    <row r="291" spans="1:27" x14ac:dyDescent="0.25">
      <c r="A291" t="s">
        <v>42</v>
      </c>
      <c r="B291" t="s">
        <v>28</v>
      </c>
      <c r="C291" t="s">
        <v>29</v>
      </c>
      <c r="D291" t="s">
        <v>35</v>
      </c>
      <c r="E291" t="s">
        <v>41</v>
      </c>
      <c r="F291">
        <v>25</v>
      </c>
      <c r="G291" t="s">
        <v>32</v>
      </c>
      <c r="H291">
        <v>2</v>
      </c>
      <c r="K291" s="2">
        <v>1.9</v>
      </c>
      <c r="L291" s="3">
        <v>0.2</v>
      </c>
      <c r="M291" s="2">
        <f t="shared" si="20"/>
        <v>9.4999999999999982</v>
      </c>
      <c r="N291" s="2">
        <v>3.3</v>
      </c>
      <c r="O291" s="2">
        <v>1.9</v>
      </c>
      <c r="P291" s="4">
        <f t="shared" si="21"/>
        <v>19000</v>
      </c>
      <c r="Q291">
        <v>428</v>
      </c>
      <c r="R291" s="2">
        <v>2.2000000000000002</v>
      </c>
      <c r="S291">
        <v>21</v>
      </c>
      <c r="T291" s="2">
        <v>48.4</v>
      </c>
      <c r="U291">
        <v>273</v>
      </c>
      <c r="V291">
        <v>154</v>
      </c>
      <c r="W291">
        <v>1.1399999999999999</v>
      </c>
      <c r="X291">
        <v>7.6</v>
      </c>
      <c r="Y291">
        <v>10</v>
      </c>
      <c r="Z291">
        <v>50</v>
      </c>
      <c r="AA291">
        <v>40</v>
      </c>
    </row>
    <row r="292" spans="1:27" x14ac:dyDescent="0.25">
      <c r="A292" t="s">
        <v>42</v>
      </c>
      <c r="B292" t="s">
        <v>28</v>
      </c>
      <c r="C292" t="s">
        <v>29</v>
      </c>
      <c r="D292" t="s">
        <v>35</v>
      </c>
      <c r="E292" t="s">
        <v>41</v>
      </c>
      <c r="F292">
        <v>25</v>
      </c>
      <c r="G292" t="s">
        <v>32</v>
      </c>
      <c r="H292">
        <v>3</v>
      </c>
      <c r="K292" s="2">
        <v>2.5</v>
      </c>
      <c r="L292" s="3">
        <v>0.27</v>
      </c>
      <c r="M292" s="2">
        <f t="shared" si="20"/>
        <v>9.2592592592592595</v>
      </c>
      <c r="N292" s="2">
        <v>4.3</v>
      </c>
      <c r="O292" s="2">
        <v>2.5</v>
      </c>
      <c r="P292" s="4">
        <f t="shared" si="21"/>
        <v>25000</v>
      </c>
      <c r="Q292">
        <v>540</v>
      </c>
      <c r="R292" s="2">
        <v>2.2000000000000002</v>
      </c>
      <c r="S292">
        <v>27</v>
      </c>
      <c r="T292" s="2">
        <v>26.4</v>
      </c>
      <c r="U292">
        <v>160</v>
      </c>
      <c r="V292">
        <v>247</v>
      </c>
      <c r="W292">
        <v>1.1599999999999999</v>
      </c>
      <c r="X292" s="2">
        <v>6</v>
      </c>
    </row>
    <row r="293" spans="1:27" x14ac:dyDescent="0.25">
      <c r="A293" t="s">
        <v>42</v>
      </c>
      <c r="B293" t="s">
        <v>28</v>
      </c>
      <c r="C293" t="s">
        <v>29</v>
      </c>
      <c r="D293" t="s">
        <v>35</v>
      </c>
      <c r="E293" t="s">
        <v>41</v>
      </c>
      <c r="F293">
        <v>25</v>
      </c>
      <c r="G293" t="s">
        <v>32</v>
      </c>
      <c r="H293">
        <v>4</v>
      </c>
      <c r="K293" s="2">
        <v>15.4</v>
      </c>
      <c r="L293" s="3">
        <v>0.46</v>
      </c>
      <c r="M293" s="2">
        <f t="shared" si="20"/>
        <v>33.478260869565219</v>
      </c>
      <c r="N293" s="2">
        <v>24.3</v>
      </c>
      <c r="O293" s="2">
        <v>14.1</v>
      </c>
      <c r="P293" s="4">
        <f t="shared" si="21"/>
        <v>141000</v>
      </c>
      <c r="Q293">
        <v>1108</v>
      </c>
      <c r="R293" s="2">
        <v>0.8</v>
      </c>
      <c r="S293">
        <v>428</v>
      </c>
      <c r="W293">
        <v>1.01</v>
      </c>
      <c r="Y293">
        <v>23</v>
      </c>
      <c r="Z293">
        <v>44</v>
      </c>
      <c r="AA293">
        <v>33</v>
      </c>
    </row>
    <row r="294" spans="1:27" x14ac:dyDescent="0.25">
      <c r="A294" t="s">
        <v>42</v>
      </c>
      <c r="B294" t="s">
        <v>28</v>
      </c>
      <c r="C294" t="s">
        <v>29</v>
      </c>
      <c r="D294" t="s">
        <v>35</v>
      </c>
      <c r="E294" t="s">
        <v>41</v>
      </c>
      <c r="F294">
        <v>25</v>
      </c>
      <c r="G294" t="s">
        <v>32</v>
      </c>
      <c r="H294">
        <v>5</v>
      </c>
      <c r="K294" s="2">
        <v>2.1</v>
      </c>
      <c r="L294" s="3">
        <v>0.21</v>
      </c>
      <c r="M294" s="2">
        <f t="shared" si="20"/>
        <v>10</v>
      </c>
      <c r="N294" s="2">
        <v>3.7</v>
      </c>
      <c r="O294" s="2">
        <v>2.1</v>
      </c>
      <c r="P294" s="4">
        <f t="shared" si="21"/>
        <v>21000</v>
      </c>
      <c r="Q294">
        <v>483</v>
      </c>
      <c r="R294" s="2">
        <v>2.2999999999999998</v>
      </c>
      <c r="S294">
        <v>25</v>
      </c>
      <c r="W294">
        <v>1.23</v>
      </c>
    </row>
    <row r="295" spans="1:27" x14ac:dyDescent="0.25">
      <c r="A295" t="s">
        <v>42</v>
      </c>
      <c r="B295" t="s">
        <v>28</v>
      </c>
      <c r="C295" t="s">
        <v>29</v>
      </c>
      <c r="D295" t="s">
        <v>35</v>
      </c>
      <c r="E295" t="s">
        <v>41</v>
      </c>
      <c r="F295">
        <v>25</v>
      </c>
      <c r="G295" t="s">
        <v>32</v>
      </c>
      <c r="H295">
        <v>6</v>
      </c>
      <c r="K295" s="2">
        <v>1.9</v>
      </c>
      <c r="L295" s="3">
        <v>0.2</v>
      </c>
      <c r="M295" s="2">
        <f t="shared" si="20"/>
        <v>9.4999999999999982</v>
      </c>
      <c r="N295" s="2">
        <v>3.3</v>
      </c>
      <c r="O295" s="2">
        <v>1.9</v>
      </c>
      <c r="P295" s="4">
        <f t="shared" si="21"/>
        <v>19000</v>
      </c>
      <c r="Q295">
        <v>529</v>
      </c>
      <c r="R295" s="2">
        <v>2.8</v>
      </c>
      <c r="S295">
        <v>21</v>
      </c>
      <c r="W295">
        <v>1.18</v>
      </c>
      <c r="Y295">
        <v>7</v>
      </c>
      <c r="Z295">
        <v>49</v>
      </c>
      <c r="AA295">
        <v>44</v>
      </c>
    </row>
    <row r="296" spans="1:27" x14ac:dyDescent="0.25">
      <c r="A296" t="s">
        <v>42</v>
      </c>
      <c r="B296" t="s">
        <v>28</v>
      </c>
      <c r="C296" t="s">
        <v>29</v>
      </c>
      <c r="D296" t="s">
        <v>35</v>
      </c>
      <c r="E296" t="s">
        <v>41</v>
      </c>
      <c r="F296">
        <v>25</v>
      </c>
      <c r="G296" t="s">
        <v>32</v>
      </c>
      <c r="H296">
        <v>7</v>
      </c>
      <c r="K296" s="2">
        <v>2</v>
      </c>
      <c r="L296" s="3">
        <v>0.2</v>
      </c>
      <c r="M296" s="2">
        <f t="shared" si="20"/>
        <v>10</v>
      </c>
      <c r="N296" s="2">
        <v>3.4</v>
      </c>
      <c r="O296" s="2">
        <v>2</v>
      </c>
      <c r="P296" s="4">
        <f t="shared" si="21"/>
        <v>20000</v>
      </c>
      <c r="Q296">
        <v>521</v>
      </c>
      <c r="R296" s="2">
        <v>2.6</v>
      </c>
      <c r="S296">
        <v>23</v>
      </c>
      <c r="W296">
        <v>1.21</v>
      </c>
    </row>
    <row r="297" spans="1:27" x14ac:dyDescent="0.25">
      <c r="A297" t="s">
        <v>42</v>
      </c>
      <c r="B297" t="s">
        <v>28</v>
      </c>
      <c r="C297" t="s">
        <v>29</v>
      </c>
      <c r="D297" t="s">
        <v>35</v>
      </c>
      <c r="E297" t="s">
        <v>41</v>
      </c>
      <c r="F297">
        <v>25</v>
      </c>
      <c r="G297" t="s">
        <v>32</v>
      </c>
      <c r="H297">
        <v>8</v>
      </c>
      <c r="K297" s="2">
        <v>2.5</v>
      </c>
      <c r="L297" s="3">
        <v>0.26</v>
      </c>
      <c r="M297" s="2">
        <f t="shared" si="20"/>
        <v>9.615384615384615</v>
      </c>
      <c r="N297" s="2">
        <v>4.3</v>
      </c>
      <c r="O297" s="2">
        <v>2.5</v>
      </c>
      <c r="P297" s="4">
        <f t="shared" si="21"/>
        <v>25000</v>
      </c>
      <c r="Q297">
        <v>762</v>
      </c>
      <c r="R297" s="2">
        <v>3</v>
      </c>
      <c r="S297">
        <v>28</v>
      </c>
      <c r="W297">
        <v>1.19</v>
      </c>
    </row>
    <row r="298" spans="1:27" x14ac:dyDescent="0.25">
      <c r="A298" t="s">
        <v>42</v>
      </c>
      <c r="B298" t="s">
        <v>28</v>
      </c>
      <c r="C298" t="s">
        <v>29</v>
      </c>
      <c r="D298" t="s">
        <v>35</v>
      </c>
      <c r="E298" t="s">
        <v>41</v>
      </c>
      <c r="F298">
        <v>25</v>
      </c>
      <c r="G298" t="s">
        <v>66</v>
      </c>
      <c r="H298">
        <v>1</v>
      </c>
      <c r="K298" s="2">
        <v>2.2000000000000002</v>
      </c>
      <c r="L298" s="3">
        <v>0.22</v>
      </c>
      <c r="M298" s="2">
        <f t="shared" si="20"/>
        <v>10</v>
      </c>
      <c r="N298" s="2">
        <v>3.8</v>
      </c>
      <c r="O298" s="2">
        <v>2.2000000000000002</v>
      </c>
      <c r="P298" s="4">
        <f t="shared" si="21"/>
        <v>22000</v>
      </c>
      <c r="Q298">
        <v>466</v>
      </c>
      <c r="R298" s="2">
        <v>2.1</v>
      </c>
      <c r="S298">
        <v>25</v>
      </c>
      <c r="T298" s="2">
        <v>26.2</v>
      </c>
      <c r="U298">
        <v>236</v>
      </c>
      <c r="V298">
        <v>506</v>
      </c>
      <c r="W298">
        <v>1.19</v>
      </c>
      <c r="X298">
        <v>6.7</v>
      </c>
      <c r="Y298">
        <v>3</v>
      </c>
      <c r="Z298">
        <v>44</v>
      </c>
      <c r="AA298">
        <v>53</v>
      </c>
    </row>
    <row r="299" spans="1:27" x14ac:dyDescent="0.25">
      <c r="A299" t="s">
        <v>42</v>
      </c>
      <c r="B299" t="s">
        <v>28</v>
      </c>
      <c r="C299" t="s">
        <v>29</v>
      </c>
      <c r="D299" t="s">
        <v>35</v>
      </c>
      <c r="E299" t="s">
        <v>41</v>
      </c>
      <c r="F299">
        <v>25</v>
      </c>
      <c r="G299" t="s">
        <v>66</v>
      </c>
      <c r="H299">
        <v>2</v>
      </c>
      <c r="K299" s="2">
        <v>1.7</v>
      </c>
      <c r="L299" s="3">
        <v>0.21</v>
      </c>
      <c r="M299" s="2">
        <f t="shared" si="20"/>
        <v>8.0952380952380949</v>
      </c>
      <c r="N299" s="2">
        <v>3</v>
      </c>
      <c r="O299" s="2">
        <v>1.7</v>
      </c>
      <c r="P299" s="4">
        <f t="shared" si="21"/>
        <v>17000</v>
      </c>
      <c r="Q299">
        <v>364</v>
      </c>
      <c r="R299" s="2">
        <v>2.1</v>
      </c>
      <c r="S299">
        <v>19</v>
      </c>
      <c r="T299" s="2">
        <v>45</v>
      </c>
      <c r="U299">
        <v>154</v>
      </c>
      <c r="V299">
        <v>105</v>
      </c>
      <c r="W299">
        <v>1.19</v>
      </c>
      <c r="X299">
        <v>7.7</v>
      </c>
    </row>
    <row r="300" spans="1:27" x14ac:dyDescent="0.25">
      <c r="A300" t="s">
        <v>42</v>
      </c>
      <c r="B300" t="s">
        <v>28</v>
      </c>
      <c r="C300" t="s">
        <v>29</v>
      </c>
      <c r="D300" t="s">
        <v>35</v>
      </c>
      <c r="E300" t="s">
        <v>41</v>
      </c>
      <c r="F300">
        <v>25</v>
      </c>
      <c r="G300" t="s">
        <v>66</v>
      </c>
      <c r="H300">
        <v>3</v>
      </c>
      <c r="K300" s="2">
        <v>2.1</v>
      </c>
      <c r="L300" s="3">
        <v>0.23</v>
      </c>
      <c r="M300" s="2">
        <f t="shared" si="20"/>
        <v>9.1304347826086953</v>
      </c>
      <c r="N300" s="2">
        <v>3.6</v>
      </c>
      <c r="O300" s="2">
        <v>2.1</v>
      </c>
      <c r="P300" s="4">
        <f t="shared" si="21"/>
        <v>21000</v>
      </c>
      <c r="Q300">
        <v>510</v>
      </c>
      <c r="R300" s="2">
        <v>2.4</v>
      </c>
      <c r="S300">
        <v>24</v>
      </c>
      <c r="T300" s="2">
        <v>19.8</v>
      </c>
      <c r="U300">
        <v>85</v>
      </c>
      <c r="V300">
        <v>234</v>
      </c>
      <c r="W300">
        <v>1.21</v>
      </c>
      <c r="X300">
        <v>6.1</v>
      </c>
    </row>
    <row r="301" spans="1:27" x14ac:dyDescent="0.25">
      <c r="A301" t="s">
        <v>42</v>
      </c>
      <c r="B301" t="s">
        <v>28</v>
      </c>
      <c r="C301" t="s">
        <v>29</v>
      </c>
      <c r="D301" t="s">
        <v>35</v>
      </c>
      <c r="E301" t="s">
        <v>41</v>
      </c>
      <c r="F301">
        <v>25</v>
      </c>
      <c r="G301" t="s">
        <v>66</v>
      </c>
      <c r="H301">
        <v>4</v>
      </c>
      <c r="K301" s="2">
        <v>8.8000000000000007</v>
      </c>
      <c r="L301" s="3">
        <v>0.47</v>
      </c>
      <c r="M301" s="2">
        <f t="shared" si="20"/>
        <v>18.723404255319153</v>
      </c>
      <c r="N301" s="2">
        <v>12.9</v>
      </c>
      <c r="O301" s="2">
        <v>7.5</v>
      </c>
      <c r="P301" s="4">
        <f t="shared" si="21"/>
        <v>75000</v>
      </c>
      <c r="Q301">
        <v>1374</v>
      </c>
      <c r="R301" s="2">
        <v>1.8</v>
      </c>
      <c r="S301">
        <v>243</v>
      </c>
      <c r="W301">
        <v>1.08</v>
      </c>
      <c r="Y301">
        <v>14</v>
      </c>
      <c r="Z301">
        <v>43</v>
      </c>
      <c r="AA301">
        <v>43</v>
      </c>
    </row>
    <row r="302" spans="1:27" x14ac:dyDescent="0.25">
      <c r="A302" t="s">
        <v>42</v>
      </c>
      <c r="B302" t="s">
        <v>28</v>
      </c>
      <c r="C302" t="s">
        <v>29</v>
      </c>
      <c r="D302" t="s">
        <v>35</v>
      </c>
      <c r="E302" t="s">
        <v>41</v>
      </c>
      <c r="F302">
        <v>25</v>
      </c>
      <c r="G302" t="s">
        <v>66</v>
      </c>
      <c r="H302">
        <v>5</v>
      </c>
      <c r="K302" s="2">
        <v>1.8</v>
      </c>
      <c r="L302" s="3">
        <v>0.19</v>
      </c>
      <c r="M302" s="2">
        <f t="shared" si="20"/>
        <v>9.473684210526315</v>
      </c>
      <c r="N302" s="2">
        <v>3.1</v>
      </c>
      <c r="O302" s="2">
        <v>1.8</v>
      </c>
      <c r="P302" s="4">
        <f t="shared" si="21"/>
        <v>18000</v>
      </c>
      <c r="Q302">
        <v>424</v>
      </c>
      <c r="R302" s="2">
        <v>2.2999999999999998</v>
      </c>
      <c r="S302">
        <v>21</v>
      </c>
      <c r="W302" s="3">
        <v>1.2</v>
      </c>
    </row>
    <row r="303" spans="1:27" x14ac:dyDescent="0.25">
      <c r="A303" t="s">
        <v>42</v>
      </c>
      <c r="B303" t="s">
        <v>28</v>
      </c>
      <c r="C303" t="s">
        <v>29</v>
      </c>
      <c r="D303" t="s">
        <v>35</v>
      </c>
      <c r="E303" t="s">
        <v>41</v>
      </c>
      <c r="F303">
        <v>25</v>
      </c>
      <c r="G303" t="s">
        <v>66</v>
      </c>
      <c r="H303">
        <v>6</v>
      </c>
      <c r="K303" s="2">
        <v>1.8</v>
      </c>
      <c r="L303" s="3">
        <v>0.18</v>
      </c>
      <c r="M303" s="2">
        <f t="shared" si="20"/>
        <v>10</v>
      </c>
      <c r="N303" s="2">
        <v>3</v>
      </c>
      <c r="O303" s="2">
        <v>1.8</v>
      </c>
      <c r="P303" s="4">
        <f t="shared" si="21"/>
        <v>18000</v>
      </c>
      <c r="Q303">
        <v>360</v>
      </c>
      <c r="R303" s="2">
        <v>2</v>
      </c>
      <c r="S303">
        <v>20</v>
      </c>
      <c r="W303" s="3">
        <v>1.2</v>
      </c>
    </row>
    <row r="304" spans="1:27" x14ac:dyDescent="0.25">
      <c r="A304" t="s">
        <v>42</v>
      </c>
      <c r="B304" t="s">
        <v>28</v>
      </c>
      <c r="C304" t="s">
        <v>29</v>
      </c>
      <c r="D304" t="s">
        <v>35</v>
      </c>
      <c r="E304" t="s">
        <v>41</v>
      </c>
      <c r="F304">
        <v>25</v>
      </c>
      <c r="G304" t="s">
        <v>66</v>
      </c>
      <c r="H304">
        <v>7</v>
      </c>
      <c r="K304" s="2">
        <v>1.6</v>
      </c>
      <c r="L304" s="3">
        <v>0.19</v>
      </c>
      <c r="M304" s="2">
        <f t="shared" si="20"/>
        <v>8.4210526315789469</v>
      </c>
      <c r="N304" s="2">
        <v>2.8</v>
      </c>
      <c r="O304" s="2">
        <v>1.6</v>
      </c>
      <c r="P304" s="4">
        <f t="shared" si="21"/>
        <v>16000</v>
      </c>
      <c r="Q304">
        <v>328</v>
      </c>
      <c r="R304" s="2">
        <v>2</v>
      </c>
      <c r="S304">
        <v>19</v>
      </c>
      <c r="W304">
        <v>1.22</v>
      </c>
    </row>
    <row r="305" spans="1:27" x14ac:dyDescent="0.25">
      <c r="A305" t="s">
        <v>42</v>
      </c>
      <c r="B305" t="s">
        <v>28</v>
      </c>
      <c r="C305" t="s">
        <v>29</v>
      </c>
      <c r="D305" t="s">
        <v>35</v>
      </c>
      <c r="E305" t="s">
        <v>41</v>
      </c>
      <c r="F305">
        <v>25</v>
      </c>
      <c r="G305" t="s">
        <v>66</v>
      </c>
      <c r="H305">
        <v>8</v>
      </c>
      <c r="K305" s="2">
        <v>1.6</v>
      </c>
      <c r="L305" s="3">
        <v>0.19</v>
      </c>
      <c r="M305" s="2">
        <f t="shared" si="20"/>
        <v>8.4210526315789469</v>
      </c>
      <c r="N305" s="2">
        <v>2.8</v>
      </c>
      <c r="O305" s="2">
        <v>1.6</v>
      </c>
      <c r="P305" s="4">
        <f t="shared" si="21"/>
        <v>16000</v>
      </c>
      <c r="Q305">
        <v>362</v>
      </c>
      <c r="R305" s="2">
        <v>2.2000000000000002</v>
      </c>
      <c r="S305">
        <v>19</v>
      </c>
      <c r="W305">
        <v>1.24</v>
      </c>
      <c r="Y305">
        <v>18</v>
      </c>
      <c r="Z305">
        <v>47</v>
      </c>
      <c r="AA305">
        <v>35</v>
      </c>
    </row>
    <row r="306" spans="1:27" x14ac:dyDescent="0.25">
      <c r="A306" t="s">
        <v>39</v>
      </c>
      <c r="B306" t="s">
        <v>28</v>
      </c>
      <c r="C306" t="s">
        <v>40</v>
      </c>
      <c r="D306" t="s">
        <v>35</v>
      </c>
      <c r="E306" t="s">
        <v>41</v>
      </c>
      <c r="F306">
        <v>29</v>
      </c>
      <c r="G306" t="s">
        <v>32</v>
      </c>
      <c r="H306">
        <v>1</v>
      </c>
      <c r="K306" s="2">
        <v>1.8</v>
      </c>
      <c r="L306" s="3">
        <v>0.19</v>
      </c>
      <c r="M306" s="2">
        <f t="shared" si="20"/>
        <v>9.473684210526315</v>
      </c>
      <c r="N306" s="2">
        <v>2.9</v>
      </c>
      <c r="O306" s="2">
        <v>1.7</v>
      </c>
      <c r="P306" s="4">
        <f t="shared" si="21"/>
        <v>17000</v>
      </c>
      <c r="Q306">
        <v>579</v>
      </c>
      <c r="R306" s="2">
        <v>3.4</v>
      </c>
      <c r="S306">
        <v>20</v>
      </c>
      <c r="T306" s="2">
        <v>19.600000000000001</v>
      </c>
      <c r="U306">
        <v>102</v>
      </c>
      <c r="V306">
        <v>216</v>
      </c>
      <c r="W306">
        <v>1.22</v>
      </c>
      <c r="X306">
        <v>6.6</v>
      </c>
      <c r="Y306">
        <v>8</v>
      </c>
      <c r="Z306">
        <v>45</v>
      </c>
      <c r="AA306">
        <v>47</v>
      </c>
    </row>
    <row r="307" spans="1:27" x14ac:dyDescent="0.25">
      <c r="A307" t="s">
        <v>39</v>
      </c>
      <c r="B307" t="s">
        <v>28</v>
      </c>
      <c r="C307" t="s">
        <v>40</v>
      </c>
      <c r="D307" t="s">
        <v>35</v>
      </c>
      <c r="E307" t="s">
        <v>41</v>
      </c>
      <c r="F307">
        <v>29</v>
      </c>
      <c r="G307" t="s">
        <v>32</v>
      </c>
      <c r="H307">
        <v>2</v>
      </c>
      <c r="K307" s="2">
        <v>1.9</v>
      </c>
      <c r="L307" s="3">
        <v>0.21</v>
      </c>
      <c r="M307" s="2">
        <f t="shared" si="20"/>
        <v>9.0476190476190474</v>
      </c>
      <c r="N307" s="2">
        <v>3.3</v>
      </c>
      <c r="O307" s="2">
        <v>1.9</v>
      </c>
      <c r="P307" s="4">
        <f t="shared" si="21"/>
        <v>19000</v>
      </c>
      <c r="Q307">
        <v>638</v>
      </c>
      <c r="R307" s="2">
        <v>3.3</v>
      </c>
      <c r="S307">
        <v>21</v>
      </c>
      <c r="T307" s="2">
        <v>38.200000000000003</v>
      </c>
      <c r="U307">
        <v>196</v>
      </c>
      <c r="V307">
        <v>131</v>
      </c>
      <c r="W307">
        <v>1.1399999999999999</v>
      </c>
      <c r="X307">
        <v>6.2</v>
      </c>
    </row>
    <row r="308" spans="1:27" x14ac:dyDescent="0.25">
      <c r="A308" t="s">
        <v>39</v>
      </c>
      <c r="B308" t="s">
        <v>28</v>
      </c>
      <c r="C308" t="s">
        <v>40</v>
      </c>
      <c r="D308" t="s">
        <v>35</v>
      </c>
      <c r="E308" t="s">
        <v>41</v>
      </c>
      <c r="F308">
        <v>29</v>
      </c>
      <c r="G308" t="s">
        <v>32</v>
      </c>
      <c r="H308">
        <v>3</v>
      </c>
      <c r="K308" s="2">
        <v>2.2000000000000002</v>
      </c>
      <c r="L308" s="3">
        <v>0.22</v>
      </c>
      <c r="M308" s="2">
        <f t="shared" si="20"/>
        <v>10</v>
      </c>
      <c r="N308" s="2">
        <v>3.8</v>
      </c>
      <c r="O308" s="2">
        <v>2.2000000000000002</v>
      </c>
      <c r="P308" s="4">
        <f t="shared" si="21"/>
        <v>22000</v>
      </c>
      <c r="Q308">
        <v>698</v>
      </c>
      <c r="R308" s="2">
        <v>3.2</v>
      </c>
      <c r="S308">
        <v>24</v>
      </c>
      <c r="T308" s="2">
        <v>35.799999999999997</v>
      </c>
      <c r="U308">
        <v>135</v>
      </c>
      <c r="V308">
        <v>158</v>
      </c>
      <c r="W308">
        <v>1.17</v>
      </c>
      <c r="X308">
        <v>6.1</v>
      </c>
    </row>
    <row r="309" spans="1:27" x14ac:dyDescent="0.25">
      <c r="A309" t="s">
        <v>39</v>
      </c>
      <c r="B309" t="s">
        <v>28</v>
      </c>
      <c r="C309" t="s">
        <v>40</v>
      </c>
      <c r="D309" t="s">
        <v>35</v>
      </c>
      <c r="E309" t="s">
        <v>41</v>
      </c>
      <c r="F309">
        <v>29</v>
      </c>
      <c r="G309" t="s">
        <v>32</v>
      </c>
      <c r="H309">
        <v>4</v>
      </c>
      <c r="K309" s="2">
        <v>1.7</v>
      </c>
      <c r="L309" s="3">
        <v>0.17</v>
      </c>
      <c r="M309" s="2">
        <f t="shared" si="20"/>
        <v>9.9999999999999982</v>
      </c>
      <c r="N309" s="2">
        <v>3</v>
      </c>
      <c r="O309" s="2">
        <v>1.7</v>
      </c>
      <c r="P309" s="4">
        <f t="shared" si="21"/>
        <v>17000</v>
      </c>
      <c r="Q309">
        <v>583</v>
      </c>
      <c r="R309" s="2">
        <v>3.4</v>
      </c>
      <c r="S309">
        <v>20</v>
      </c>
      <c r="W309">
        <v>1.23</v>
      </c>
      <c r="Y309">
        <v>8</v>
      </c>
      <c r="Z309">
        <v>43</v>
      </c>
      <c r="AA309">
        <v>49</v>
      </c>
    </row>
    <row r="310" spans="1:27" x14ac:dyDescent="0.25">
      <c r="A310" t="s">
        <v>39</v>
      </c>
      <c r="B310" t="s">
        <v>28</v>
      </c>
      <c r="C310" t="s">
        <v>40</v>
      </c>
      <c r="D310" t="s">
        <v>35</v>
      </c>
      <c r="E310" t="s">
        <v>41</v>
      </c>
      <c r="F310">
        <v>29</v>
      </c>
      <c r="G310" t="s">
        <v>32</v>
      </c>
      <c r="H310">
        <v>5</v>
      </c>
      <c r="K310" s="2">
        <v>2.2999999999999998</v>
      </c>
      <c r="L310" s="3">
        <v>0.22</v>
      </c>
      <c r="M310" s="2">
        <f t="shared" si="20"/>
        <v>10.454545454545453</v>
      </c>
      <c r="N310" s="2">
        <v>4</v>
      </c>
      <c r="O310" s="2">
        <v>2.2999999999999998</v>
      </c>
      <c r="P310" s="4">
        <f t="shared" si="21"/>
        <v>23000</v>
      </c>
      <c r="Q310">
        <v>739</v>
      </c>
      <c r="R310" s="2">
        <v>3.2</v>
      </c>
      <c r="S310">
        <v>26</v>
      </c>
      <c r="W310" s="3">
        <v>1.2</v>
      </c>
    </row>
    <row r="311" spans="1:27" x14ac:dyDescent="0.25">
      <c r="A311" t="s">
        <v>39</v>
      </c>
      <c r="B311" t="s">
        <v>28</v>
      </c>
      <c r="C311" t="s">
        <v>40</v>
      </c>
      <c r="D311" t="s">
        <v>35</v>
      </c>
      <c r="E311" t="s">
        <v>41</v>
      </c>
      <c r="F311">
        <v>29</v>
      </c>
      <c r="G311" t="s">
        <v>32</v>
      </c>
      <c r="H311">
        <v>6</v>
      </c>
      <c r="K311" s="2">
        <v>2.1</v>
      </c>
      <c r="L311" s="3">
        <v>0.21</v>
      </c>
      <c r="M311" s="2">
        <f t="shared" si="20"/>
        <v>10</v>
      </c>
      <c r="N311" s="2">
        <v>3.7</v>
      </c>
      <c r="O311" s="2">
        <v>2.1</v>
      </c>
      <c r="P311" s="4">
        <f t="shared" si="21"/>
        <v>21000</v>
      </c>
      <c r="Q311">
        <v>608</v>
      </c>
      <c r="R311" s="2">
        <v>2.9</v>
      </c>
      <c r="S311">
        <v>24</v>
      </c>
      <c r="W311">
        <v>1.18</v>
      </c>
    </row>
    <row r="312" spans="1:27" x14ac:dyDescent="0.25">
      <c r="A312" t="s">
        <v>39</v>
      </c>
      <c r="B312" t="s">
        <v>28</v>
      </c>
      <c r="C312" t="s">
        <v>40</v>
      </c>
      <c r="D312" t="s">
        <v>35</v>
      </c>
      <c r="E312" t="s">
        <v>41</v>
      </c>
      <c r="F312">
        <v>29</v>
      </c>
      <c r="G312" t="s">
        <v>32</v>
      </c>
      <c r="H312">
        <v>7</v>
      </c>
      <c r="K312" s="2">
        <v>2</v>
      </c>
      <c r="L312" s="3">
        <v>0.19</v>
      </c>
      <c r="M312" s="2">
        <f t="shared" si="20"/>
        <v>10.526315789473685</v>
      </c>
      <c r="N312" s="2">
        <v>3.4</v>
      </c>
      <c r="O312" s="2">
        <v>2</v>
      </c>
      <c r="P312" s="4">
        <f t="shared" si="21"/>
        <v>20000</v>
      </c>
      <c r="Q312">
        <v>640</v>
      </c>
      <c r="R312" s="2">
        <v>3.2</v>
      </c>
      <c r="S312">
        <v>22</v>
      </c>
      <c r="W312">
        <v>1.19</v>
      </c>
    </row>
    <row r="313" spans="1:27" x14ac:dyDescent="0.25">
      <c r="A313" t="s">
        <v>39</v>
      </c>
      <c r="B313" t="s">
        <v>28</v>
      </c>
      <c r="C313" t="s">
        <v>40</v>
      </c>
      <c r="D313" t="s">
        <v>35</v>
      </c>
      <c r="E313" t="s">
        <v>41</v>
      </c>
      <c r="F313">
        <v>29</v>
      </c>
      <c r="G313" t="s">
        <v>32</v>
      </c>
      <c r="H313">
        <v>8</v>
      </c>
      <c r="K313" s="2">
        <v>1.8</v>
      </c>
      <c r="L313" s="3">
        <v>0.19</v>
      </c>
      <c r="M313" s="2">
        <f t="shared" si="20"/>
        <v>9.473684210526315</v>
      </c>
      <c r="N313" s="2">
        <v>3.1</v>
      </c>
      <c r="O313" s="2">
        <v>1.8</v>
      </c>
      <c r="P313" s="4">
        <f t="shared" si="21"/>
        <v>18000</v>
      </c>
      <c r="Q313">
        <v>544</v>
      </c>
      <c r="R313" s="2">
        <v>3.1</v>
      </c>
      <c r="S313">
        <v>20</v>
      </c>
      <c r="W313">
        <v>1.17</v>
      </c>
      <c r="Y313">
        <v>13</v>
      </c>
      <c r="Z313">
        <v>42</v>
      </c>
      <c r="AA313">
        <v>45</v>
      </c>
    </row>
    <row r="314" spans="1:27" x14ac:dyDescent="0.25">
      <c r="A314" t="s">
        <v>39</v>
      </c>
      <c r="B314" t="s">
        <v>28</v>
      </c>
      <c r="C314" t="s">
        <v>40</v>
      </c>
      <c r="D314" t="s">
        <v>35</v>
      </c>
      <c r="E314" t="s">
        <v>41</v>
      </c>
      <c r="F314">
        <v>29</v>
      </c>
      <c r="G314" t="s">
        <v>66</v>
      </c>
      <c r="H314">
        <v>1</v>
      </c>
      <c r="K314" s="2">
        <v>2</v>
      </c>
      <c r="L314" s="3">
        <v>0.21</v>
      </c>
      <c r="M314" s="2">
        <f t="shared" ref="M314:M345" si="22">K314/L314</f>
        <v>9.5238095238095237</v>
      </c>
      <c r="N314" s="2">
        <v>3.3</v>
      </c>
      <c r="O314" s="2">
        <v>1.9</v>
      </c>
      <c r="P314" s="4">
        <f t="shared" ref="P314:P345" si="23">O314*10000</f>
        <v>19000</v>
      </c>
      <c r="Q314">
        <v>536</v>
      </c>
      <c r="R314" s="2">
        <v>2.8</v>
      </c>
      <c r="S314">
        <v>22</v>
      </c>
      <c r="T314" s="2">
        <v>14</v>
      </c>
      <c r="U314">
        <v>71</v>
      </c>
      <c r="V314">
        <v>301</v>
      </c>
      <c r="W314">
        <v>1.17</v>
      </c>
      <c r="X314">
        <v>6.6</v>
      </c>
      <c r="Y314">
        <v>6</v>
      </c>
      <c r="Z314">
        <v>45</v>
      </c>
      <c r="AA314">
        <v>49</v>
      </c>
    </row>
    <row r="315" spans="1:27" x14ac:dyDescent="0.25">
      <c r="A315" t="s">
        <v>39</v>
      </c>
      <c r="B315" t="s">
        <v>28</v>
      </c>
      <c r="C315" t="s">
        <v>40</v>
      </c>
      <c r="D315" t="s">
        <v>35</v>
      </c>
      <c r="E315" t="s">
        <v>41</v>
      </c>
      <c r="F315">
        <v>29</v>
      </c>
      <c r="G315" t="s">
        <v>66</v>
      </c>
      <c r="H315">
        <v>2</v>
      </c>
      <c r="K315" s="2">
        <v>1.7</v>
      </c>
      <c r="L315" s="3">
        <v>0.2</v>
      </c>
      <c r="M315" s="2">
        <f t="shared" si="22"/>
        <v>8.5</v>
      </c>
      <c r="N315" s="2">
        <v>2.9</v>
      </c>
      <c r="O315" s="2">
        <v>1.7</v>
      </c>
      <c r="P315" s="4">
        <f t="shared" si="23"/>
        <v>17000</v>
      </c>
      <c r="Q315">
        <v>526</v>
      </c>
      <c r="R315" s="2">
        <v>3.1</v>
      </c>
      <c r="S315">
        <v>20</v>
      </c>
      <c r="T315" s="2">
        <v>25</v>
      </c>
      <c r="U315">
        <v>76</v>
      </c>
      <c r="V315">
        <v>120</v>
      </c>
      <c r="W315">
        <v>1.23</v>
      </c>
      <c r="X315">
        <v>6.1</v>
      </c>
    </row>
    <row r="316" spans="1:27" x14ac:dyDescent="0.25">
      <c r="A316" t="s">
        <v>39</v>
      </c>
      <c r="B316" t="s">
        <v>28</v>
      </c>
      <c r="C316" t="s">
        <v>40</v>
      </c>
      <c r="D316" t="s">
        <v>35</v>
      </c>
      <c r="E316" t="s">
        <v>41</v>
      </c>
      <c r="F316">
        <v>29</v>
      </c>
      <c r="G316" t="s">
        <v>66</v>
      </c>
      <c r="H316">
        <v>3</v>
      </c>
      <c r="K316" s="2">
        <v>1.6</v>
      </c>
      <c r="L316" s="3">
        <v>0.17</v>
      </c>
      <c r="M316" s="2">
        <f t="shared" si="22"/>
        <v>9.4117647058823533</v>
      </c>
      <c r="N316" s="2">
        <v>2.7</v>
      </c>
      <c r="O316" s="2">
        <v>1.6</v>
      </c>
      <c r="P316" s="4">
        <f t="shared" si="23"/>
        <v>16000</v>
      </c>
      <c r="Q316">
        <v>366</v>
      </c>
      <c r="R316" s="2">
        <v>2.2999999999999998</v>
      </c>
      <c r="S316">
        <v>18</v>
      </c>
      <c r="T316" s="2">
        <v>11.8</v>
      </c>
      <c r="U316">
        <v>57</v>
      </c>
      <c r="V316">
        <v>159</v>
      </c>
      <c r="W316">
        <v>1.19</v>
      </c>
      <c r="X316">
        <v>6.4</v>
      </c>
    </row>
    <row r="317" spans="1:27" x14ac:dyDescent="0.25">
      <c r="A317" t="s">
        <v>39</v>
      </c>
      <c r="B317" t="s">
        <v>28</v>
      </c>
      <c r="C317" t="s">
        <v>40</v>
      </c>
      <c r="D317" t="s">
        <v>35</v>
      </c>
      <c r="E317" t="s">
        <v>41</v>
      </c>
      <c r="F317">
        <v>29</v>
      </c>
      <c r="G317" t="s">
        <v>66</v>
      </c>
      <c r="H317">
        <v>4</v>
      </c>
      <c r="K317" s="2">
        <v>1.6</v>
      </c>
      <c r="L317" s="3">
        <v>0.17</v>
      </c>
      <c r="M317" s="2">
        <f t="shared" si="22"/>
        <v>9.4117647058823533</v>
      </c>
      <c r="N317" s="2">
        <v>2.7</v>
      </c>
      <c r="O317" s="2">
        <v>1.6</v>
      </c>
      <c r="P317" s="4">
        <f t="shared" si="23"/>
        <v>16000</v>
      </c>
      <c r="Q317">
        <v>464</v>
      </c>
      <c r="R317" s="2">
        <v>3</v>
      </c>
      <c r="S317">
        <v>18</v>
      </c>
      <c r="W317">
        <v>1.22</v>
      </c>
    </row>
    <row r="318" spans="1:27" x14ac:dyDescent="0.25">
      <c r="A318" t="s">
        <v>39</v>
      </c>
      <c r="B318" t="s">
        <v>28</v>
      </c>
      <c r="C318" t="s">
        <v>40</v>
      </c>
      <c r="D318" t="s">
        <v>35</v>
      </c>
      <c r="E318" t="s">
        <v>41</v>
      </c>
      <c r="F318">
        <v>29</v>
      </c>
      <c r="G318" t="s">
        <v>66</v>
      </c>
      <c r="H318">
        <v>5</v>
      </c>
      <c r="K318" s="2">
        <v>1.5</v>
      </c>
      <c r="L318" s="3">
        <v>0.16</v>
      </c>
      <c r="M318" s="2">
        <f t="shared" si="22"/>
        <v>9.375</v>
      </c>
      <c r="N318" s="2">
        <v>2.6</v>
      </c>
      <c r="O318" s="2">
        <v>1.5</v>
      </c>
      <c r="P318" s="4">
        <f t="shared" si="23"/>
        <v>15000</v>
      </c>
      <c r="Q318">
        <v>542</v>
      </c>
      <c r="R318" s="2">
        <v>3.6</v>
      </c>
      <c r="S318">
        <v>17</v>
      </c>
      <c r="W318">
        <v>1.22</v>
      </c>
      <c r="Y318">
        <v>10</v>
      </c>
      <c r="Z318">
        <v>44</v>
      </c>
      <c r="AA318">
        <v>46</v>
      </c>
    </row>
    <row r="319" spans="1:27" x14ac:dyDescent="0.25">
      <c r="A319" t="s">
        <v>39</v>
      </c>
      <c r="B319" t="s">
        <v>28</v>
      </c>
      <c r="C319" t="s">
        <v>40</v>
      </c>
      <c r="D319" t="s">
        <v>35</v>
      </c>
      <c r="E319" t="s">
        <v>41</v>
      </c>
      <c r="F319">
        <v>29</v>
      </c>
      <c r="G319" t="s">
        <v>66</v>
      </c>
      <c r="H319">
        <v>6</v>
      </c>
      <c r="K319" s="2">
        <v>1.5</v>
      </c>
      <c r="L319" s="3">
        <v>0.16</v>
      </c>
      <c r="M319" s="2">
        <f t="shared" si="22"/>
        <v>9.375</v>
      </c>
      <c r="N319" s="2">
        <v>2.5</v>
      </c>
      <c r="O319" s="2">
        <v>1.5</v>
      </c>
      <c r="P319" s="4">
        <f t="shared" si="23"/>
        <v>15000</v>
      </c>
      <c r="Q319">
        <v>405</v>
      </c>
      <c r="R319" s="2">
        <v>2.8</v>
      </c>
      <c r="S319">
        <v>17</v>
      </c>
      <c r="W319">
        <v>1.25</v>
      </c>
    </row>
    <row r="320" spans="1:27" x14ac:dyDescent="0.25">
      <c r="A320" t="s">
        <v>39</v>
      </c>
      <c r="B320" t="s">
        <v>28</v>
      </c>
      <c r="C320" t="s">
        <v>40</v>
      </c>
      <c r="D320" t="s">
        <v>35</v>
      </c>
      <c r="E320" t="s">
        <v>41</v>
      </c>
      <c r="F320">
        <v>29</v>
      </c>
      <c r="G320" t="s">
        <v>66</v>
      </c>
      <c r="H320">
        <v>7</v>
      </c>
      <c r="K320" s="2">
        <v>1.6</v>
      </c>
      <c r="L320" s="3">
        <v>0.18</v>
      </c>
      <c r="M320" s="2">
        <f t="shared" si="22"/>
        <v>8.8888888888888893</v>
      </c>
      <c r="N320" s="2">
        <v>2.8</v>
      </c>
      <c r="O320" s="2">
        <v>1.6</v>
      </c>
      <c r="P320" s="4">
        <f t="shared" si="23"/>
        <v>16000</v>
      </c>
      <c r="Q320">
        <v>440</v>
      </c>
      <c r="R320" s="2">
        <v>2.7</v>
      </c>
      <c r="S320">
        <v>18</v>
      </c>
      <c r="W320">
        <v>1.19</v>
      </c>
    </row>
    <row r="321" spans="1:27" x14ac:dyDescent="0.25">
      <c r="A321" t="s">
        <v>39</v>
      </c>
      <c r="B321" t="s">
        <v>28</v>
      </c>
      <c r="C321" t="s">
        <v>40</v>
      </c>
      <c r="D321" t="s">
        <v>35</v>
      </c>
      <c r="E321" t="s">
        <v>41</v>
      </c>
      <c r="F321">
        <v>29</v>
      </c>
      <c r="G321" t="s">
        <v>66</v>
      </c>
      <c r="H321">
        <v>8</v>
      </c>
      <c r="K321" s="2">
        <v>1.9</v>
      </c>
      <c r="L321" s="3">
        <v>0.18</v>
      </c>
      <c r="M321" s="2">
        <f t="shared" si="22"/>
        <v>10.555555555555555</v>
      </c>
      <c r="N321" s="2">
        <v>3.3</v>
      </c>
      <c r="O321" s="2">
        <v>1.9</v>
      </c>
      <c r="P321" s="4">
        <f t="shared" si="23"/>
        <v>19000</v>
      </c>
      <c r="Q321">
        <v>515</v>
      </c>
      <c r="R321" s="2">
        <v>2.7</v>
      </c>
      <c r="S321">
        <v>22</v>
      </c>
      <c r="W321">
        <v>1.24</v>
      </c>
      <c r="Y321">
        <v>9</v>
      </c>
      <c r="Z321">
        <v>46</v>
      </c>
      <c r="AA321">
        <v>45</v>
      </c>
    </row>
    <row r="322" spans="1:27" x14ac:dyDescent="0.25">
      <c r="A322" t="s">
        <v>37</v>
      </c>
      <c r="B322" t="s">
        <v>28</v>
      </c>
      <c r="C322" t="s">
        <v>38</v>
      </c>
      <c r="D322" t="s">
        <v>35</v>
      </c>
      <c r="E322" t="s">
        <v>31</v>
      </c>
      <c r="F322">
        <v>31</v>
      </c>
      <c r="G322" t="s">
        <v>32</v>
      </c>
      <c r="H322">
        <v>1</v>
      </c>
      <c r="K322">
        <v>1.9</v>
      </c>
      <c r="L322" s="3">
        <v>0.21</v>
      </c>
      <c r="M322" s="2">
        <f t="shared" si="22"/>
        <v>9.0476190476190474</v>
      </c>
      <c r="N322" s="2">
        <v>3.3</v>
      </c>
      <c r="O322" s="2">
        <v>1.9</v>
      </c>
      <c r="P322" s="4">
        <f t="shared" si="23"/>
        <v>19000</v>
      </c>
      <c r="Q322">
        <v>626</v>
      </c>
      <c r="R322" s="2">
        <v>3.3</v>
      </c>
      <c r="S322">
        <v>20</v>
      </c>
      <c r="T322" s="2">
        <v>25.8</v>
      </c>
      <c r="U322">
        <v>200</v>
      </c>
      <c r="V322">
        <v>245</v>
      </c>
      <c r="W322">
        <v>1.1100000000000001</v>
      </c>
      <c r="X322">
        <v>6.5</v>
      </c>
    </row>
    <row r="323" spans="1:27" x14ac:dyDescent="0.25">
      <c r="A323" t="s">
        <v>37</v>
      </c>
      <c r="B323" t="s">
        <v>28</v>
      </c>
      <c r="C323" t="s">
        <v>38</v>
      </c>
      <c r="D323" t="s">
        <v>35</v>
      </c>
      <c r="E323" t="s">
        <v>31</v>
      </c>
      <c r="F323">
        <v>31</v>
      </c>
      <c r="G323" t="s">
        <v>32</v>
      </c>
      <c r="H323">
        <v>2</v>
      </c>
      <c r="K323">
        <v>2.1</v>
      </c>
      <c r="L323" s="3">
        <v>0.22</v>
      </c>
      <c r="M323" s="2">
        <f t="shared" si="22"/>
        <v>9.545454545454545</v>
      </c>
      <c r="N323" s="2">
        <v>3.7</v>
      </c>
      <c r="O323" s="2">
        <v>2.1</v>
      </c>
      <c r="P323" s="4">
        <f t="shared" si="23"/>
        <v>21000</v>
      </c>
      <c r="Q323">
        <v>531</v>
      </c>
      <c r="R323" s="2">
        <v>2.5</v>
      </c>
      <c r="S323">
        <v>23</v>
      </c>
      <c r="T323" s="2">
        <v>45.2</v>
      </c>
      <c r="U323">
        <v>224</v>
      </c>
      <c r="V323">
        <v>320</v>
      </c>
      <c r="W323">
        <v>1.1200000000000001</v>
      </c>
      <c r="X323">
        <v>6.5</v>
      </c>
    </row>
    <row r="324" spans="1:27" x14ac:dyDescent="0.25">
      <c r="A324" t="s">
        <v>37</v>
      </c>
      <c r="B324" t="s">
        <v>28</v>
      </c>
      <c r="C324" t="s">
        <v>38</v>
      </c>
      <c r="D324" t="s">
        <v>35</v>
      </c>
      <c r="E324" t="s">
        <v>31</v>
      </c>
      <c r="F324">
        <v>31</v>
      </c>
      <c r="G324" t="s">
        <v>32</v>
      </c>
      <c r="H324">
        <v>3</v>
      </c>
      <c r="K324">
        <v>2.1</v>
      </c>
      <c r="L324" s="3">
        <v>0.22</v>
      </c>
      <c r="M324" s="2">
        <f t="shared" si="22"/>
        <v>9.545454545454545</v>
      </c>
      <c r="N324" s="2">
        <v>3.6</v>
      </c>
      <c r="O324" s="2">
        <v>2.1</v>
      </c>
      <c r="P324" s="4">
        <f t="shared" si="23"/>
        <v>21000</v>
      </c>
      <c r="Q324">
        <v>725</v>
      </c>
      <c r="R324" s="2">
        <v>3.5</v>
      </c>
      <c r="S324">
        <v>21</v>
      </c>
      <c r="T324" s="2">
        <v>65.2</v>
      </c>
      <c r="U324">
        <v>257</v>
      </c>
      <c r="V324">
        <v>227</v>
      </c>
      <c r="W324">
        <v>1.08</v>
      </c>
      <c r="X324" s="2">
        <v>7</v>
      </c>
      <c r="Y324">
        <v>1</v>
      </c>
      <c r="Z324">
        <v>43</v>
      </c>
      <c r="AA324">
        <v>56</v>
      </c>
    </row>
    <row r="325" spans="1:27" x14ac:dyDescent="0.25">
      <c r="A325" t="s">
        <v>37</v>
      </c>
      <c r="B325" t="s">
        <v>28</v>
      </c>
      <c r="C325" t="s">
        <v>38</v>
      </c>
      <c r="D325" t="s">
        <v>35</v>
      </c>
      <c r="E325" t="s">
        <v>31</v>
      </c>
      <c r="F325">
        <v>31</v>
      </c>
      <c r="G325" t="s">
        <v>32</v>
      </c>
      <c r="H325">
        <v>4</v>
      </c>
      <c r="K325">
        <v>2.9</v>
      </c>
      <c r="L325" s="3">
        <v>0.32</v>
      </c>
      <c r="M325" s="2">
        <f t="shared" si="22"/>
        <v>9.0625</v>
      </c>
      <c r="N325" s="2">
        <v>5</v>
      </c>
      <c r="O325" s="2">
        <v>2.9</v>
      </c>
      <c r="P325" s="4">
        <f t="shared" si="23"/>
        <v>29000</v>
      </c>
      <c r="Q325">
        <v>911</v>
      </c>
      <c r="R325" s="2">
        <v>3.1</v>
      </c>
      <c r="S325">
        <v>30</v>
      </c>
      <c r="W325">
        <v>1.0900000000000001</v>
      </c>
    </row>
    <row r="326" spans="1:27" x14ac:dyDescent="0.25">
      <c r="A326" t="s">
        <v>37</v>
      </c>
      <c r="B326" t="s">
        <v>28</v>
      </c>
      <c r="C326" t="s">
        <v>38</v>
      </c>
      <c r="D326" t="s">
        <v>35</v>
      </c>
      <c r="E326" t="s">
        <v>31</v>
      </c>
      <c r="F326">
        <v>31</v>
      </c>
      <c r="G326" t="s">
        <v>32</v>
      </c>
      <c r="H326">
        <v>5</v>
      </c>
      <c r="K326">
        <v>2.6</v>
      </c>
      <c r="L326" s="3">
        <v>0.28999999999999998</v>
      </c>
      <c r="M326" s="2">
        <f t="shared" si="22"/>
        <v>8.9655172413793114</v>
      </c>
      <c r="N326" s="2">
        <v>4.5</v>
      </c>
      <c r="O326" s="2">
        <v>2.6</v>
      </c>
      <c r="P326" s="4">
        <f t="shared" si="23"/>
        <v>26000</v>
      </c>
      <c r="Q326">
        <v>755</v>
      </c>
      <c r="R326" s="2">
        <v>2.9</v>
      </c>
      <c r="S326">
        <v>27</v>
      </c>
      <c r="W326">
        <v>1.08</v>
      </c>
    </row>
    <row r="327" spans="1:27" x14ac:dyDescent="0.25">
      <c r="A327" t="s">
        <v>37</v>
      </c>
      <c r="B327" t="s">
        <v>28</v>
      </c>
      <c r="C327" t="s">
        <v>38</v>
      </c>
      <c r="D327" t="s">
        <v>35</v>
      </c>
      <c r="E327" t="s">
        <v>31</v>
      </c>
      <c r="F327">
        <v>31</v>
      </c>
      <c r="G327" t="s">
        <v>32</v>
      </c>
      <c r="H327">
        <v>6</v>
      </c>
      <c r="K327">
        <v>2.6</v>
      </c>
      <c r="L327" s="3">
        <v>0.28999999999999998</v>
      </c>
      <c r="M327" s="2">
        <f t="shared" si="22"/>
        <v>8.9655172413793114</v>
      </c>
      <c r="N327" s="2">
        <v>4.5</v>
      </c>
      <c r="O327" s="2">
        <v>2.6</v>
      </c>
      <c r="P327" s="4">
        <f t="shared" si="23"/>
        <v>26000</v>
      </c>
      <c r="Q327">
        <v>772</v>
      </c>
      <c r="R327" s="2">
        <v>3</v>
      </c>
      <c r="S327">
        <v>25</v>
      </c>
      <c r="W327">
        <v>1.01</v>
      </c>
      <c r="Y327">
        <v>1</v>
      </c>
      <c r="Z327">
        <v>39</v>
      </c>
      <c r="AA327">
        <v>60</v>
      </c>
    </row>
    <row r="328" spans="1:27" x14ac:dyDescent="0.25">
      <c r="A328" t="s">
        <v>37</v>
      </c>
      <c r="B328" t="s">
        <v>28</v>
      </c>
      <c r="C328" t="s">
        <v>38</v>
      </c>
      <c r="D328" t="s">
        <v>35</v>
      </c>
      <c r="E328" t="s">
        <v>31</v>
      </c>
      <c r="F328">
        <v>31</v>
      </c>
      <c r="G328" t="s">
        <v>32</v>
      </c>
      <c r="H328">
        <v>7</v>
      </c>
      <c r="K328">
        <v>2.7</v>
      </c>
      <c r="L328" s="3">
        <v>0.31</v>
      </c>
      <c r="M328" s="2">
        <f t="shared" si="22"/>
        <v>8.7096774193548399</v>
      </c>
      <c r="N328" s="2">
        <v>4.5999999999999996</v>
      </c>
      <c r="O328" s="2">
        <v>2.7</v>
      </c>
      <c r="P328" s="4">
        <f t="shared" si="23"/>
        <v>27000</v>
      </c>
      <c r="Q328">
        <v>875</v>
      </c>
      <c r="R328" s="2">
        <v>3.3</v>
      </c>
      <c r="S328">
        <v>27</v>
      </c>
      <c r="W328">
        <v>1.06</v>
      </c>
    </row>
    <row r="329" spans="1:27" x14ac:dyDescent="0.25">
      <c r="A329" t="s">
        <v>37</v>
      </c>
      <c r="B329" t="s">
        <v>28</v>
      </c>
      <c r="C329" t="s">
        <v>38</v>
      </c>
      <c r="D329" t="s">
        <v>35</v>
      </c>
      <c r="E329" t="s">
        <v>31</v>
      </c>
      <c r="F329">
        <v>31</v>
      </c>
      <c r="G329" t="s">
        <v>32</v>
      </c>
      <c r="H329">
        <v>8</v>
      </c>
      <c r="K329">
        <v>3.2</v>
      </c>
      <c r="L329" s="3">
        <v>0.34</v>
      </c>
      <c r="M329" s="2">
        <f t="shared" si="22"/>
        <v>9.4117647058823533</v>
      </c>
      <c r="N329" s="2">
        <v>5.5</v>
      </c>
      <c r="O329" s="2">
        <v>3.2</v>
      </c>
      <c r="P329" s="4">
        <f t="shared" si="23"/>
        <v>32000</v>
      </c>
      <c r="Q329">
        <v>1023</v>
      </c>
      <c r="R329" s="2">
        <v>3.2</v>
      </c>
      <c r="S329">
        <v>31</v>
      </c>
      <c r="W329">
        <v>1.01</v>
      </c>
      <c r="Y329">
        <v>1</v>
      </c>
      <c r="Z329">
        <v>42</v>
      </c>
      <c r="AA329">
        <v>57</v>
      </c>
    </row>
    <row r="330" spans="1:27" x14ac:dyDescent="0.25">
      <c r="A330" t="s">
        <v>37</v>
      </c>
      <c r="B330" t="s">
        <v>28</v>
      </c>
      <c r="C330" t="s">
        <v>38</v>
      </c>
      <c r="D330" t="s">
        <v>35</v>
      </c>
      <c r="E330" t="s">
        <v>31</v>
      </c>
      <c r="F330">
        <v>31</v>
      </c>
      <c r="G330" t="s">
        <v>66</v>
      </c>
      <c r="H330">
        <v>1</v>
      </c>
      <c r="K330">
        <v>3.2</v>
      </c>
      <c r="L330" s="3">
        <v>0.35</v>
      </c>
      <c r="M330" s="2">
        <f t="shared" si="22"/>
        <v>9.1428571428571441</v>
      </c>
      <c r="N330" s="2">
        <v>5.4</v>
      </c>
      <c r="O330" s="2">
        <v>3.2</v>
      </c>
      <c r="P330" s="4">
        <f t="shared" si="23"/>
        <v>32000</v>
      </c>
      <c r="Q330">
        <v>745</v>
      </c>
      <c r="R330" s="2">
        <v>2.4</v>
      </c>
      <c r="S330">
        <v>32</v>
      </c>
      <c r="T330" s="2">
        <v>28</v>
      </c>
      <c r="U330">
        <v>166</v>
      </c>
      <c r="V330">
        <v>201</v>
      </c>
      <c r="W330">
        <v>1.05</v>
      </c>
      <c r="X330">
        <v>6.6</v>
      </c>
      <c r="Y330">
        <v>3</v>
      </c>
      <c r="Z330">
        <v>39</v>
      </c>
      <c r="AA330">
        <v>56</v>
      </c>
    </row>
    <row r="331" spans="1:27" x14ac:dyDescent="0.25">
      <c r="A331" t="s">
        <v>37</v>
      </c>
      <c r="B331" t="s">
        <v>28</v>
      </c>
      <c r="C331" t="s">
        <v>38</v>
      </c>
      <c r="D331" t="s">
        <v>35</v>
      </c>
      <c r="E331" t="s">
        <v>31</v>
      </c>
      <c r="F331">
        <v>31</v>
      </c>
      <c r="G331" t="s">
        <v>66</v>
      </c>
      <c r="H331">
        <v>2</v>
      </c>
      <c r="K331">
        <v>2.7</v>
      </c>
      <c r="L331" s="3">
        <v>0.27</v>
      </c>
      <c r="M331" s="2">
        <f t="shared" si="22"/>
        <v>10</v>
      </c>
      <c r="N331" s="2">
        <v>4.5</v>
      </c>
      <c r="O331" s="2">
        <v>2.6</v>
      </c>
      <c r="P331" s="4">
        <f t="shared" si="23"/>
        <v>26000</v>
      </c>
      <c r="Q331">
        <v>644</v>
      </c>
      <c r="R331" s="2">
        <v>2.4</v>
      </c>
      <c r="S331">
        <v>27</v>
      </c>
      <c r="T331" s="2">
        <v>6.8</v>
      </c>
      <c r="U331">
        <v>85</v>
      </c>
      <c r="V331">
        <v>317</v>
      </c>
      <c r="W331">
        <v>1.08</v>
      </c>
      <c r="X331">
        <v>6.5</v>
      </c>
    </row>
    <row r="332" spans="1:27" x14ac:dyDescent="0.25">
      <c r="A332" t="s">
        <v>37</v>
      </c>
      <c r="B332" t="s">
        <v>28</v>
      </c>
      <c r="C332" t="s">
        <v>38</v>
      </c>
      <c r="D332" t="s">
        <v>35</v>
      </c>
      <c r="E332" t="s">
        <v>31</v>
      </c>
      <c r="F332">
        <v>31</v>
      </c>
      <c r="G332" t="s">
        <v>66</v>
      </c>
      <c r="H332">
        <v>3</v>
      </c>
      <c r="K332">
        <v>2.2999999999999998</v>
      </c>
      <c r="L332" s="3">
        <v>0.24</v>
      </c>
      <c r="M332" s="2">
        <f t="shared" si="22"/>
        <v>9.5833333333333321</v>
      </c>
      <c r="N332" s="2">
        <v>3.9</v>
      </c>
      <c r="O332" s="2">
        <v>2.2999999999999998</v>
      </c>
      <c r="P332" s="4">
        <f t="shared" si="23"/>
        <v>23000</v>
      </c>
      <c r="Q332">
        <v>527</v>
      </c>
      <c r="R332" s="2">
        <v>2.2999999999999998</v>
      </c>
      <c r="S332">
        <v>23</v>
      </c>
      <c r="T332" s="2">
        <v>6.4</v>
      </c>
      <c r="U332">
        <v>78</v>
      </c>
      <c r="V332">
        <v>271</v>
      </c>
      <c r="W332">
        <v>1.07</v>
      </c>
      <c r="X332">
        <v>6.1</v>
      </c>
    </row>
    <row r="333" spans="1:27" x14ac:dyDescent="0.25">
      <c r="A333" t="s">
        <v>37</v>
      </c>
      <c r="B333" t="s">
        <v>28</v>
      </c>
      <c r="C333" t="s">
        <v>38</v>
      </c>
      <c r="D333" t="s">
        <v>35</v>
      </c>
      <c r="E333" t="s">
        <v>31</v>
      </c>
      <c r="F333">
        <v>31</v>
      </c>
      <c r="G333" t="s">
        <v>66</v>
      </c>
      <c r="H333">
        <v>4</v>
      </c>
      <c r="K333">
        <v>2.5</v>
      </c>
      <c r="L333" s="3">
        <v>0.28000000000000003</v>
      </c>
      <c r="M333" s="2">
        <f t="shared" si="22"/>
        <v>8.928571428571427</v>
      </c>
      <c r="N333" s="2">
        <v>4.3</v>
      </c>
      <c r="O333" s="2">
        <v>2.5</v>
      </c>
      <c r="P333" s="4">
        <f t="shared" si="23"/>
        <v>25000</v>
      </c>
      <c r="Q333">
        <v>648</v>
      </c>
      <c r="R333" s="2">
        <v>2.6</v>
      </c>
      <c r="S333">
        <v>26</v>
      </c>
      <c r="W333" s="3">
        <v>1.1000000000000001</v>
      </c>
      <c r="Y333">
        <v>5</v>
      </c>
      <c r="Z333">
        <v>41</v>
      </c>
      <c r="AA333">
        <v>54</v>
      </c>
    </row>
    <row r="334" spans="1:27" x14ac:dyDescent="0.25">
      <c r="A334" t="s">
        <v>37</v>
      </c>
      <c r="B334" t="s">
        <v>28</v>
      </c>
      <c r="C334" t="s">
        <v>38</v>
      </c>
      <c r="D334" t="s">
        <v>35</v>
      </c>
      <c r="E334" t="s">
        <v>31</v>
      </c>
      <c r="F334">
        <v>31</v>
      </c>
      <c r="G334" t="s">
        <v>66</v>
      </c>
      <c r="H334">
        <v>5</v>
      </c>
      <c r="K334">
        <v>2.5</v>
      </c>
      <c r="L334" s="3">
        <v>0.26</v>
      </c>
      <c r="M334" s="2">
        <f t="shared" si="22"/>
        <v>9.615384615384615</v>
      </c>
      <c r="N334" s="2">
        <v>4.2</v>
      </c>
      <c r="O334" s="2">
        <v>2.5</v>
      </c>
      <c r="P334" s="4">
        <f t="shared" si="23"/>
        <v>25000</v>
      </c>
      <c r="Q334">
        <v>583</v>
      </c>
      <c r="R334" s="2">
        <v>2.4</v>
      </c>
      <c r="S334">
        <v>25</v>
      </c>
      <c r="W334">
        <v>1.0900000000000001</v>
      </c>
    </row>
    <row r="335" spans="1:27" x14ac:dyDescent="0.25">
      <c r="A335" t="s">
        <v>37</v>
      </c>
      <c r="B335" t="s">
        <v>28</v>
      </c>
      <c r="C335" t="s">
        <v>38</v>
      </c>
      <c r="D335" t="s">
        <v>35</v>
      </c>
      <c r="E335" t="s">
        <v>31</v>
      </c>
      <c r="F335">
        <v>31</v>
      </c>
      <c r="G335" t="s">
        <v>66</v>
      </c>
      <c r="H335">
        <v>6</v>
      </c>
      <c r="K335">
        <v>2.4</v>
      </c>
      <c r="L335" s="3">
        <v>0.26</v>
      </c>
      <c r="M335" s="2">
        <f t="shared" si="22"/>
        <v>9.2307692307692299</v>
      </c>
      <c r="N335" s="2">
        <v>4.0999999999999996</v>
      </c>
      <c r="O335" s="2">
        <v>2.4</v>
      </c>
      <c r="P335" s="4">
        <f t="shared" si="23"/>
        <v>24000</v>
      </c>
      <c r="Q335">
        <v>618</v>
      </c>
      <c r="R335" s="2">
        <v>2.6</v>
      </c>
      <c r="S335">
        <v>23</v>
      </c>
      <c r="W335">
        <v>1.01</v>
      </c>
    </row>
    <row r="336" spans="1:27" x14ac:dyDescent="0.25">
      <c r="A336" t="s">
        <v>37</v>
      </c>
      <c r="B336" t="s">
        <v>28</v>
      </c>
      <c r="C336" t="s">
        <v>38</v>
      </c>
      <c r="D336" t="s">
        <v>35</v>
      </c>
      <c r="E336" t="s">
        <v>31</v>
      </c>
      <c r="F336">
        <v>31</v>
      </c>
      <c r="G336" t="s">
        <v>66</v>
      </c>
      <c r="H336">
        <v>7</v>
      </c>
      <c r="K336">
        <v>2.8</v>
      </c>
      <c r="L336" s="3">
        <v>0.32</v>
      </c>
      <c r="M336" s="2">
        <f t="shared" si="22"/>
        <v>8.75</v>
      </c>
      <c r="N336" s="2">
        <v>4.8</v>
      </c>
      <c r="O336" s="2">
        <v>2.8</v>
      </c>
      <c r="P336" s="4">
        <f t="shared" si="23"/>
        <v>28000</v>
      </c>
      <c r="Q336">
        <v>719</v>
      </c>
      <c r="R336" s="2">
        <v>2.6</v>
      </c>
      <c r="S336">
        <v>29</v>
      </c>
      <c r="W336">
        <v>1.1200000000000001</v>
      </c>
      <c r="Y336">
        <v>1</v>
      </c>
      <c r="Z336">
        <v>43</v>
      </c>
      <c r="AA336">
        <v>56</v>
      </c>
    </row>
    <row r="337" spans="1:27" x14ac:dyDescent="0.25">
      <c r="A337" t="s">
        <v>37</v>
      </c>
      <c r="B337" t="s">
        <v>28</v>
      </c>
      <c r="C337" t="s">
        <v>38</v>
      </c>
      <c r="D337" t="s">
        <v>35</v>
      </c>
      <c r="E337" t="s">
        <v>31</v>
      </c>
      <c r="F337">
        <v>31</v>
      </c>
      <c r="G337" t="s">
        <v>66</v>
      </c>
      <c r="H337">
        <v>8</v>
      </c>
      <c r="K337">
        <v>2.4</v>
      </c>
      <c r="L337" s="3">
        <v>0.28000000000000003</v>
      </c>
      <c r="M337" s="2">
        <f t="shared" si="22"/>
        <v>8.5714285714285712</v>
      </c>
      <c r="N337" s="2">
        <v>4.0999999999999996</v>
      </c>
      <c r="O337" s="2">
        <v>2.4</v>
      </c>
      <c r="P337" s="4">
        <f t="shared" si="23"/>
        <v>24000</v>
      </c>
      <c r="Q337">
        <v>553</v>
      </c>
      <c r="R337" s="2">
        <v>2.2999999999999998</v>
      </c>
      <c r="S337">
        <v>24</v>
      </c>
      <c r="W337">
        <v>1.07</v>
      </c>
    </row>
    <row r="338" spans="1:27" x14ac:dyDescent="0.25">
      <c r="A338" t="s">
        <v>33</v>
      </c>
      <c r="B338" t="s">
        <v>28</v>
      </c>
      <c r="C338" t="s">
        <v>34</v>
      </c>
      <c r="D338" t="s">
        <v>35</v>
      </c>
      <c r="E338" t="s">
        <v>36</v>
      </c>
      <c r="F338">
        <v>44</v>
      </c>
      <c r="G338" t="s">
        <v>32</v>
      </c>
      <c r="H338">
        <v>1</v>
      </c>
      <c r="K338">
        <v>1.8</v>
      </c>
      <c r="L338" s="3">
        <v>0.18</v>
      </c>
      <c r="M338" s="2">
        <f t="shared" si="22"/>
        <v>10</v>
      </c>
      <c r="N338" s="2">
        <v>3.1</v>
      </c>
      <c r="O338" s="2">
        <v>1.8</v>
      </c>
      <c r="P338" s="4">
        <f t="shared" si="23"/>
        <v>18000</v>
      </c>
      <c r="Q338">
        <v>480</v>
      </c>
      <c r="R338" s="2">
        <v>2.7</v>
      </c>
      <c r="S338">
        <v>20</v>
      </c>
      <c r="T338" s="2">
        <v>33</v>
      </c>
      <c r="U338">
        <v>189</v>
      </c>
      <c r="V338">
        <v>85</v>
      </c>
      <c r="W338" s="3">
        <v>1.18</v>
      </c>
      <c r="X338">
        <v>6.1</v>
      </c>
      <c r="Y338">
        <v>56</v>
      </c>
      <c r="Z338">
        <v>20</v>
      </c>
      <c r="AA338">
        <v>24</v>
      </c>
    </row>
    <row r="339" spans="1:27" x14ac:dyDescent="0.25">
      <c r="A339" t="s">
        <v>33</v>
      </c>
      <c r="B339" t="s">
        <v>28</v>
      </c>
      <c r="C339" t="s">
        <v>34</v>
      </c>
      <c r="D339" t="s">
        <v>35</v>
      </c>
      <c r="E339" t="s">
        <v>36</v>
      </c>
      <c r="F339">
        <v>44</v>
      </c>
      <c r="G339" t="s">
        <v>32</v>
      </c>
      <c r="H339">
        <v>2</v>
      </c>
      <c r="K339">
        <v>1.6</v>
      </c>
      <c r="L339" s="3">
        <v>0.16</v>
      </c>
      <c r="M339" s="2">
        <f t="shared" si="22"/>
        <v>10</v>
      </c>
      <c r="N339" s="2">
        <v>2.7</v>
      </c>
      <c r="O339" s="2">
        <v>1.6</v>
      </c>
      <c r="P339" s="4">
        <f t="shared" si="23"/>
        <v>16000</v>
      </c>
      <c r="Q339">
        <v>361</v>
      </c>
      <c r="R339" s="2">
        <v>2.2999999999999998</v>
      </c>
      <c r="S339">
        <v>17</v>
      </c>
      <c r="T339" s="2">
        <v>22.8</v>
      </c>
      <c r="U339">
        <v>124</v>
      </c>
      <c r="V339">
        <v>125</v>
      </c>
      <c r="W339" s="3">
        <v>1.18</v>
      </c>
      <c r="X339">
        <v>7.2</v>
      </c>
    </row>
    <row r="340" spans="1:27" x14ac:dyDescent="0.25">
      <c r="A340" t="s">
        <v>33</v>
      </c>
      <c r="B340" t="s">
        <v>28</v>
      </c>
      <c r="C340" t="s">
        <v>34</v>
      </c>
      <c r="D340" t="s">
        <v>35</v>
      </c>
      <c r="E340" t="s">
        <v>36</v>
      </c>
      <c r="F340">
        <v>44</v>
      </c>
      <c r="G340" t="s">
        <v>32</v>
      </c>
      <c r="H340">
        <v>3</v>
      </c>
      <c r="K340">
        <v>1.9</v>
      </c>
      <c r="L340" s="3">
        <v>0.18</v>
      </c>
      <c r="M340" s="2">
        <f t="shared" si="22"/>
        <v>10.555555555555555</v>
      </c>
      <c r="N340" s="2">
        <v>3.2</v>
      </c>
      <c r="O340" s="2">
        <v>1.9</v>
      </c>
      <c r="P340" s="4">
        <f t="shared" si="23"/>
        <v>19000</v>
      </c>
      <c r="Q340">
        <v>518</v>
      </c>
      <c r="R340" s="2">
        <v>2.8</v>
      </c>
      <c r="S340">
        <v>21</v>
      </c>
      <c r="T340" s="2">
        <v>44.8</v>
      </c>
      <c r="U340">
        <v>202</v>
      </c>
      <c r="V340">
        <v>125</v>
      </c>
      <c r="W340" s="3">
        <v>1.1499999999999999</v>
      </c>
      <c r="X340">
        <v>7.1</v>
      </c>
    </row>
    <row r="341" spans="1:27" x14ac:dyDescent="0.25">
      <c r="A341" t="s">
        <v>33</v>
      </c>
      <c r="B341" t="s">
        <v>28</v>
      </c>
      <c r="C341" t="s">
        <v>34</v>
      </c>
      <c r="D341" t="s">
        <v>35</v>
      </c>
      <c r="E341" t="s">
        <v>36</v>
      </c>
      <c r="F341">
        <v>44</v>
      </c>
      <c r="G341" t="s">
        <v>32</v>
      </c>
      <c r="H341">
        <v>4</v>
      </c>
      <c r="K341">
        <v>1.9</v>
      </c>
      <c r="L341" s="3">
        <v>0.19</v>
      </c>
      <c r="M341" s="2">
        <f t="shared" si="22"/>
        <v>10</v>
      </c>
      <c r="N341" s="2">
        <v>3.3</v>
      </c>
      <c r="O341" s="2">
        <v>1.9</v>
      </c>
      <c r="P341" s="4">
        <f t="shared" si="23"/>
        <v>19000</v>
      </c>
      <c r="Q341">
        <v>548</v>
      </c>
      <c r="R341" s="2">
        <v>2.8</v>
      </c>
      <c r="S341">
        <v>20</v>
      </c>
      <c r="W341" s="3">
        <v>1.1100000000000001</v>
      </c>
    </row>
    <row r="342" spans="1:27" x14ac:dyDescent="0.25">
      <c r="A342" t="s">
        <v>33</v>
      </c>
      <c r="B342" t="s">
        <v>28</v>
      </c>
      <c r="C342" t="s">
        <v>34</v>
      </c>
      <c r="D342" t="s">
        <v>35</v>
      </c>
      <c r="E342" t="s">
        <v>36</v>
      </c>
      <c r="F342">
        <v>44</v>
      </c>
      <c r="G342" t="s">
        <v>32</v>
      </c>
      <c r="H342">
        <v>5</v>
      </c>
      <c r="K342">
        <v>1.7</v>
      </c>
      <c r="L342" s="3">
        <v>0.17</v>
      </c>
      <c r="M342" s="2">
        <f t="shared" si="22"/>
        <v>9.9999999999999982</v>
      </c>
      <c r="N342" s="2">
        <v>2.8</v>
      </c>
      <c r="O342" s="2">
        <v>1.6</v>
      </c>
      <c r="P342" s="4">
        <f t="shared" si="23"/>
        <v>16000</v>
      </c>
      <c r="Q342">
        <v>426</v>
      </c>
      <c r="R342" s="2">
        <v>2.7</v>
      </c>
      <c r="S342">
        <v>18</v>
      </c>
      <c r="W342" s="3">
        <v>1.21</v>
      </c>
      <c r="Y342">
        <v>59</v>
      </c>
      <c r="Z342">
        <v>19</v>
      </c>
      <c r="AA342">
        <v>22</v>
      </c>
    </row>
    <row r="343" spans="1:27" x14ac:dyDescent="0.25">
      <c r="A343" t="s">
        <v>33</v>
      </c>
      <c r="B343" t="s">
        <v>28</v>
      </c>
      <c r="C343" t="s">
        <v>34</v>
      </c>
      <c r="D343" t="s">
        <v>35</v>
      </c>
      <c r="E343" t="s">
        <v>36</v>
      </c>
      <c r="F343">
        <v>44</v>
      </c>
      <c r="G343" t="s">
        <v>32</v>
      </c>
      <c r="H343">
        <v>6</v>
      </c>
      <c r="K343" s="2">
        <v>2</v>
      </c>
      <c r="L343" s="3">
        <v>0.19</v>
      </c>
      <c r="M343" s="2">
        <f t="shared" si="22"/>
        <v>10.526315789473685</v>
      </c>
      <c r="N343" s="2">
        <v>3.3</v>
      </c>
      <c r="O343" s="2">
        <v>1.9</v>
      </c>
      <c r="P343" s="4">
        <f t="shared" si="23"/>
        <v>19000</v>
      </c>
      <c r="Q343">
        <v>573</v>
      </c>
      <c r="R343" s="2">
        <v>3</v>
      </c>
      <c r="S343">
        <v>22</v>
      </c>
      <c r="W343" s="3">
        <v>1.2</v>
      </c>
    </row>
    <row r="344" spans="1:27" x14ac:dyDescent="0.25">
      <c r="A344" t="s">
        <v>33</v>
      </c>
      <c r="B344" t="s">
        <v>28</v>
      </c>
      <c r="C344" t="s">
        <v>34</v>
      </c>
      <c r="D344" t="s">
        <v>35</v>
      </c>
      <c r="E344" t="s">
        <v>36</v>
      </c>
      <c r="F344">
        <v>44</v>
      </c>
      <c r="G344" t="s">
        <v>32</v>
      </c>
      <c r="H344">
        <v>7</v>
      </c>
      <c r="K344">
        <v>1.8</v>
      </c>
      <c r="L344" s="3">
        <v>0.17</v>
      </c>
      <c r="M344" s="2">
        <f t="shared" si="22"/>
        <v>10.588235294117647</v>
      </c>
      <c r="N344" s="2">
        <v>3</v>
      </c>
      <c r="O344" s="2">
        <v>1.7</v>
      </c>
      <c r="P344" s="4">
        <f t="shared" si="23"/>
        <v>17000</v>
      </c>
      <c r="Q344">
        <v>403</v>
      </c>
      <c r="R344" s="2">
        <v>2.2999999999999998</v>
      </c>
      <c r="S344">
        <v>19</v>
      </c>
      <c r="W344" s="3">
        <v>1.1599999999999999</v>
      </c>
    </row>
    <row r="345" spans="1:27" x14ac:dyDescent="0.25">
      <c r="A345" t="s">
        <v>33</v>
      </c>
      <c r="B345" t="s">
        <v>28</v>
      </c>
      <c r="C345" t="s">
        <v>34</v>
      </c>
      <c r="D345" t="s">
        <v>35</v>
      </c>
      <c r="E345" t="s">
        <v>36</v>
      </c>
      <c r="F345">
        <v>44</v>
      </c>
      <c r="G345" t="s">
        <v>32</v>
      </c>
      <c r="H345">
        <v>8</v>
      </c>
      <c r="K345">
        <v>2.4</v>
      </c>
      <c r="L345" s="3">
        <v>0.25</v>
      </c>
      <c r="M345" s="2">
        <f t="shared" si="22"/>
        <v>9.6</v>
      </c>
      <c r="N345" s="2">
        <v>4.0999999999999996</v>
      </c>
      <c r="O345" s="2">
        <v>2.2999999999999998</v>
      </c>
      <c r="P345" s="4">
        <f t="shared" si="23"/>
        <v>23000</v>
      </c>
      <c r="Q345">
        <v>693</v>
      </c>
      <c r="R345" s="2">
        <v>2.9</v>
      </c>
      <c r="S345">
        <v>84</v>
      </c>
      <c r="W345" s="3">
        <v>1.19</v>
      </c>
      <c r="Y345">
        <v>60</v>
      </c>
      <c r="Z345">
        <v>20</v>
      </c>
      <c r="AA345">
        <v>20</v>
      </c>
    </row>
    <row r="346" spans="1:27" x14ac:dyDescent="0.25">
      <c r="A346" t="s">
        <v>33</v>
      </c>
      <c r="B346" t="s">
        <v>28</v>
      </c>
      <c r="C346" t="s">
        <v>34</v>
      </c>
      <c r="D346" t="s">
        <v>35</v>
      </c>
      <c r="E346" t="s">
        <v>36</v>
      </c>
      <c r="F346">
        <v>44</v>
      </c>
      <c r="G346" t="s">
        <v>66</v>
      </c>
      <c r="H346">
        <v>1</v>
      </c>
      <c r="K346">
        <v>1.9</v>
      </c>
      <c r="L346" s="3">
        <v>0.21</v>
      </c>
      <c r="M346" s="2">
        <f t="shared" ref="M346:M369" si="24">K346/L346</f>
        <v>9.0476190476190474</v>
      </c>
      <c r="N346" s="2">
        <v>3.3</v>
      </c>
      <c r="O346" s="2">
        <v>1.9</v>
      </c>
      <c r="P346" s="4">
        <f t="shared" ref="P346:P369" si="25">O346*10000</f>
        <v>19000</v>
      </c>
      <c r="Q346">
        <v>405</v>
      </c>
      <c r="R346" s="2">
        <v>2.1</v>
      </c>
      <c r="S346">
        <v>22</v>
      </c>
      <c r="T346" s="2">
        <v>40.4</v>
      </c>
      <c r="U346">
        <v>116</v>
      </c>
      <c r="V346">
        <v>141</v>
      </c>
      <c r="W346" s="3">
        <v>1.18</v>
      </c>
      <c r="X346">
        <v>7.5</v>
      </c>
    </row>
    <row r="347" spans="1:27" x14ac:dyDescent="0.25">
      <c r="A347" t="s">
        <v>33</v>
      </c>
      <c r="B347" t="s">
        <v>28</v>
      </c>
      <c r="C347" t="s">
        <v>34</v>
      </c>
      <c r="D347" t="s">
        <v>35</v>
      </c>
      <c r="E347" t="s">
        <v>36</v>
      </c>
      <c r="F347">
        <v>44</v>
      </c>
      <c r="G347" t="s">
        <v>66</v>
      </c>
      <c r="H347">
        <v>2</v>
      </c>
      <c r="K347" s="2">
        <v>2</v>
      </c>
      <c r="L347" s="3">
        <v>0.22</v>
      </c>
      <c r="M347" s="2">
        <f t="shared" si="24"/>
        <v>9.0909090909090917</v>
      </c>
      <c r="N347" s="2">
        <v>3.5</v>
      </c>
      <c r="O347" s="2">
        <v>2</v>
      </c>
      <c r="P347" s="4">
        <f t="shared" si="25"/>
        <v>20000</v>
      </c>
      <c r="Q347">
        <v>514</v>
      </c>
      <c r="R347" s="2">
        <v>2.5</v>
      </c>
      <c r="S347">
        <v>23</v>
      </c>
      <c r="T347" s="2">
        <v>12.8</v>
      </c>
      <c r="U347">
        <v>83</v>
      </c>
      <c r="V347">
        <v>163</v>
      </c>
      <c r="W347" s="3">
        <v>1.19</v>
      </c>
      <c r="X347">
        <v>6.8</v>
      </c>
    </row>
    <row r="348" spans="1:27" x14ac:dyDescent="0.25">
      <c r="A348" t="s">
        <v>33</v>
      </c>
      <c r="B348" t="s">
        <v>28</v>
      </c>
      <c r="C348" t="s">
        <v>34</v>
      </c>
      <c r="D348" t="s">
        <v>35</v>
      </c>
      <c r="E348" t="s">
        <v>36</v>
      </c>
      <c r="F348">
        <v>44</v>
      </c>
      <c r="G348" t="s">
        <v>66</v>
      </c>
      <c r="H348">
        <v>3</v>
      </c>
      <c r="K348">
        <v>2.2999999999999998</v>
      </c>
      <c r="L348" s="3">
        <v>0.22</v>
      </c>
      <c r="M348" s="2">
        <f t="shared" si="24"/>
        <v>10.454545454545453</v>
      </c>
      <c r="N348" s="2">
        <v>3.7</v>
      </c>
      <c r="O348" s="2">
        <v>2.2000000000000002</v>
      </c>
      <c r="P348" s="4">
        <f t="shared" si="25"/>
        <v>22000</v>
      </c>
      <c r="Q348">
        <v>673</v>
      </c>
      <c r="R348" s="2">
        <v>3.1</v>
      </c>
      <c r="S348">
        <v>24</v>
      </c>
      <c r="T348" s="2">
        <v>9.6</v>
      </c>
      <c r="U348">
        <v>53</v>
      </c>
      <c r="V348">
        <v>153</v>
      </c>
      <c r="W348" s="3">
        <v>1.17</v>
      </c>
      <c r="X348">
        <v>6.5</v>
      </c>
      <c r="Y348">
        <v>1</v>
      </c>
      <c r="Z348">
        <v>47</v>
      </c>
      <c r="AA348">
        <v>52</v>
      </c>
    </row>
    <row r="349" spans="1:27" x14ac:dyDescent="0.25">
      <c r="A349" t="s">
        <v>33</v>
      </c>
      <c r="B349" t="s">
        <v>28</v>
      </c>
      <c r="C349" t="s">
        <v>34</v>
      </c>
      <c r="D349" t="s">
        <v>35</v>
      </c>
      <c r="E349" t="s">
        <v>36</v>
      </c>
      <c r="F349">
        <v>44</v>
      </c>
      <c r="G349" t="s">
        <v>66</v>
      </c>
      <c r="H349">
        <v>4</v>
      </c>
      <c r="K349">
        <v>2.8</v>
      </c>
      <c r="L349" s="3">
        <v>0.31</v>
      </c>
      <c r="M349" s="2">
        <f t="shared" si="24"/>
        <v>9.0322580645161281</v>
      </c>
      <c r="N349" s="2">
        <v>4.7</v>
      </c>
      <c r="O349" s="2">
        <v>2.7</v>
      </c>
      <c r="P349" s="4">
        <f t="shared" si="25"/>
        <v>27000</v>
      </c>
      <c r="Q349">
        <v>778</v>
      </c>
      <c r="R349" s="2">
        <v>2.9</v>
      </c>
      <c r="S349">
        <v>93</v>
      </c>
      <c r="W349" s="3">
        <v>1.1399999999999999</v>
      </c>
    </row>
    <row r="350" spans="1:27" x14ac:dyDescent="0.25">
      <c r="A350" t="s">
        <v>33</v>
      </c>
      <c r="B350" t="s">
        <v>28</v>
      </c>
      <c r="C350" t="s">
        <v>34</v>
      </c>
      <c r="D350" t="s">
        <v>35</v>
      </c>
      <c r="E350" t="s">
        <v>36</v>
      </c>
      <c r="F350">
        <v>44</v>
      </c>
      <c r="G350" t="s">
        <v>66</v>
      </c>
      <c r="H350">
        <v>5</v>
      </c>
      <c r="K350">
        <v>2.1</v>
      </c>
      <c r="L350" s="3">
        <v>0.2</v>
      </c>
      <c r="M350" s="2">
        <f t="shared" si="24"/>
        <v>10.5</v>
      </c>
      <c r="N350" s="2">
        <v>3.6</v>
      </c>
      <c r="O350" s="2">
        <v>2.1</v>
      </c>
      <c r="P350" s="4">
        <f t="shared" si="25"/>
        <v>21000</v>
      </c>
      <c r="Q350">
        <v>566</v>
      </c>
      <c r="R350" s="2">
        <v>2.7</v>
      </c>
      <c r="S350">
        <v>24</v>
      </c>
      <c r="W350" s="3">
        <v>1.18</v>
      </c>
      <c r="Y350">
        <v>11</v>
      </c>
      <c r="Z350">
        <v>43</v>
      </c>
      <c r="AA350">
        <v>46</v>
      </c>
    </row>
    <row r="351" spans="1:27" x14ac:dyDescent="0.25">
      <c r="A351" t="s">
        <v>33</v>
      </c>
      <c r="B351" t="s">
        <v>28</v>
      </c>
      <c r="C351" t="s">
        <v>34</v>
      </c>
      <c r="D351" t="s">
        <v>35</v>
      </c>
      <c r="E351" t="s">
        <v>36</v>
      </c>
      <c r="F351">
        <v>44</v>
      </c>
      <c r="G351" t="s">
        <v>66</v>
      </c>
      <c r="H351">
        <v>6</v>
      </c>
      <c r="K351" s="2">
        <v>2</v>
      </c>
      <c r="L351" s="3">
        <v>0.19</v>
      </c>
      <c r="M351" s="2">
        <f t="shared" si="24"/>
        <v>10.526315789473685</v>
      </c>
      <c r="N351" s="2">
        <v>3.4</v>
      </c>
      <c r="O351" s="2">
        <v>2</v>
      </c>
      <c r="P351" s="4">
        <f t="shared" si="25"/>
        <v>20000</v>
      </c>
      <c r="Q351">
        <v>527</v>
      </c>
      <c r="R351" s="2">
        <v>2.6</v>
      </c>
      <c r="S351">
        <v>22</v>
      </c>
      <c r="W351" s="3">
        <v>1.19</v>
      </c>
    </row>
    <row r="352" spans="1:27" x14ac:dyDescent="0.25">
      <c r="A352" t="s">
        <v>33</v>
      </c>
      <c r="B352" t="s">
        <v>28</v>
      </c>
      <c r="C352" t="s">
        <v>34</v>
      </c>
      <c r="D352" t="s">
        <v>35</v>
      </c>
      <c r="E352" t="s">
        <v>36</v>
      </c>
      <c r="F352">
        <v>44</v>
      </c>
      <c r="G352" t="s">
        <v>66</v>
      </c>
      <c r="H352">
        <v>7</v>
      </c>
      <c r="K352" s="2">
        <v>2</v>
      </c>
      <c r="L352" s="3">
        <v>0.2</v>
      </c>
      <c r="M352" s="2">
        <f t="shared" si="24"/>
        <v>10</v>
      </c>
      <c r="N352" s="2">
        <v>3.4</v>
      </c>
      <c r="O352" s="2">
        <v>1.9</v>
      </c>
      <c r="P352" s="4">
        <f t="shared" si="25"/>
        <v>19000</v>
      </c>
      <c r="Q352">
        <v>466</v>
      </c>
      <c r="R352" s="2">
        <v>2.4</v>
      </c>
      <c r="S352">
        <v>21</v>
      </c>
      <c r="W352" s="3">
        <v>1.1599999999999999</v>
      </c>
      <c r="Y352">
        <v>12</v>
      </c>
      <c r="Z352">
        <v>45</v>
      </c>
      <c r="AA352">
        <v>43</v>
      </c>
    </row>
    <row r="353" spans="1:27" x14ac:dyDescent="0.25">
      <c r="A353" t="s">
        <v>33</v>
      </c>
      <c r="B353" t="s">
        <v>28</v>
      </c>
      <c r="C353" t="s">
        <v>34</v>
      </c>
      <c r="D353" t="s">
        <v>35</v>
      </c>
      <c r="E353" t="s">
        <v>36</v>
      </c>
      <c r="F353">
        <v>44</v>
      </c>
      <c r="G353" t="s">
        <v>66</v>
      </c>
      <c r="H353">
        <v>8</v>
      </c>
      <c r="K353" s="2">
        <v>2</v>
      </c>
      <c r="L353" s="3">
        <v>0.21</v>
      </c>
      <c r="M353" s="2">
        <f t="shared" si="24"/>
        <v>9.5238095238095237</v>
      </c>
      <c r="N353" s="2">
        <v>3.5</v>
      </c>
      <c r="O353" s="2">
        <v>2</v>
      </c>
      <c r="P353" s="4">
        <f t="shared" si="25"/>
        <v>20000</v>
      </c>
      <c r="Q353">
        <v>508</v>
      </c>
      <c r="R353" s="2">
        <v>2.5</v>
      </c>
      <c r="S353">
        <v>23</v>
      </c>
      <c r="W353" s="3">
        <v>1.19</v>
      </c>
    </row>
    <row r="354" spans="1:27" x14ac:dyDescent="0.25">
      <c r="A354" t="s">
        <v>27</v>
      </c>
      <c r="B354" t="s">
        <v>28</v>
      </c>
      <c r="C354" t="s">
        <v>29</v>
      </c>
      <c r="D354" t="s">
        <v>30</v>
      </c>
      <c r="E354" t="s">
        <v>31</v>
      </c>
      <c r="F354">
        <v>46</v>
      </c>
      <c r="G354" t="s">
        <v>32</v>
      </c>
      <c r="H354">
        <v>1</v>
      </c>
      <c r="K354" s="2">
        <v>3.4</v>
      </c>
      <c r="L354" s="3">
        <v>0.16</v>
      </c>
      <c r="M354" s="2">
        <f t="shared" si="24"/>
        <v>21.25</v>
      </c>
      <c r="N354" s="2">
        <v>2.2999999999999998</v>
      </c>
      <c r="O354" s="2">
        <v>1.3</v>
      </c>
      <c r="P354" s="4">
        <f t="shared" si="25"/>
        <v>13000</v>
      </c>
      <c r="Q354">
        <v>507</v>
      </c>
      <c r="R354" s="2">
        <v>3.8</v>
      </c>
      <c r="S354">
        <v>47</v>
      </c>
      <c r="T354" s="2">
        <v>8.1999999999999993</v>
      </c>
      <c r="U354">
        <v>272</v>
      </c>
      <c r="V354">
        <v>157</v>
      </c>
      <c r="W354">
        <v>1.17</v>
      </c>
      <c r="X354">
        <v>7.7</v>
      </c>
      <c r="Y354">
        <v>6</v>
      </c>
      <c r="Z354">
        <v>48</v>
      </c>
      <c r="AA354">
        <v>46</v>
      </c>
    </row>
    <row r="355" spans="1:27" x14ac:dyDescent="0.25">
      <c r="A355" t="s">
        <v>27</v>
      </c>
      <c r="B355" t="s">
        <v>28</v>
      </c>
      <c r="C355" t="s">
        <v>29</v>
      </c>
      <c r="D355" t="s">
        <v>30</v>
      </c>
      <c r="E355" t="s">
        <v>31</v>
      </c>
      <c r="F355">
        <v>46</v>
      </c>
      <c r="G355" t="s">
        <v>32</v>
      </c>
      <c r="H355">
        <v>2</v>
      </c>
      <c r="K355" s="2">
        <v>2.7</v>
      </c>
      <c r="L355" s="3">
        <v>0.25</v>
      </c>
      <c r="M355" s="2">
        <f t="shared" si="24"/>
        <v>10.8</v>
      </c>
      <c r="N355" s="2">
        <v>3.8</v>
      </c>
      <c r="O355" s="2">
        <v>2.2000000000000002</v>
      </c>
      <c r="P355" s="4">
        <f t="shared" si="25"/>
        <v>22000</v>
      </c>
      <c r="Q355">
        <v>695</v>
      </c>
      <c r="R355" s="2">
        <v>3.2</v>
      </c>
      <c r="S355">
        <v>23</v>
      </c>
      <c r="T355" s="2">
        <v>6.8</v>
      </c>
      <c r="U355">
        <v>81</v>
      </c>
      <c r="V355">
        <v>156</v>
      </c>
      <c r="W355">
        <v>1.0900000000000001</v>
      </c>
      <c r="X355">
        <v>7.1</v>
      </c>
    </row>
    <row r="356" spans="1:27" x14ac:dyDescent="0.25">
      <c r="A356" t="s">
        <v>27</v>
      </c>
      <c r="B356" t="s">
        <v>28</v>
      </c>
      <c r="C356" t="s">
        <v>29</v>
      </c>
      <c r="D356" t="s">
        <v>30</v>
      </c>
      <c r="E356" t="s">
        <v>31</v>
      </c>
      <c r="F356">
        <v>46</v>
      </c>
      <c r="G356" t="s">
        <v>32</v>
      </c>
      <c r="H356">
        <v>3</v>
      </c>
      <c r="K356" s="2">
        <v>2.2999999999999998</v>
      </c>
      <c r="L356" s="3">
        <v>0.23</v>
      </c>
      <c r="M356" s="2">
        <f t="shared" si="24"/>
        <v>9.9999999999999982</v>
      </c>
      <c r="N356" s="2">
        <v>3.8</v>
      </c>
      <c r="O356" s="2">
        <v>2.2000000000000002</v>
      </c>
      <c r="P356" s="4">
        <f t="shared" si="25"/>
        <v>22000</v>
      </c>
      <c r="Q356">
        <v>749</v>
      </c>
      <c r="R356" s="2">
        <v>3.4</v>
      </c>
      <c r="S356">
        <v>22</v>
      </c>
      <c r="T356" s="2">
        <v>30</v>
      </c>
      <c r="U356">
        <v>251</v>
      </c>
      <c r="V356">
        <v>142</v>
      </c>
      <c r="W356">
        <v>1.05</v>
      </c>
      <c r="X356">
        <v>7.1</v>
      </c>
      <c r="Y356">
        <v>5</v>
      </c>
      <c r="Z356">
        <v>47</v>
      </c>
      <c r="AA356">
        <v>48</v>
      </c>
    </row>
    <row r="357" spans="1:27" x14ac:dyDescent="0.25">
      <c r="A357" t="s">
        <v>27</v>
      </c>
      <c r="B357" t="s">
        <v>28</v>
      </c>
      <c r="C357" t="s">
        <v>29</v>
      </c>
      <c r="D357" t="s">
        <v>30</v>
      </c>
      <c r="E357" t="s">
        <v>31</v>
      </c>
      <c r="F357">
        <v>46</v>
      </c>
      <c r="G357" t="s">
        <v>32</v>
      </c>
      <c r="H357">
        <v>4</v>
      </c>
      <c r="K357" s="2">
        <v>2</v>
      </c>
      <c r="L357" s="3">
        <v>0.21</v>
      </c>
      <c r="M357" s="2">
        <f t="shared" si="24"/>
        <v>9.5238095238095237</v>
      </c>
      <c r="N357" s="2">
        <v>3.5</v>
      </c>
      <c r="O357" s="2">
        <v>2</v>
      </c>
      <c r="P357" s="4">
        <f t="shared" si="25"/>
        <v>20000</v>
      </c>
      <c r="Q357">
        <v>640</v>
      </c>
      <c r="R357" s="2">
        <v>3.2</v>
      </c>
      <c r="S357">
        <v>22</v>
      </c>
      <c r="W357">
        <v>1.1299999999999999</v>
      </c>
    </row>
    <row r="358" spans="1:27" x14ac:dyDescent="0.25">
      <c r="A358" t="s">
        <v>27</v>
      </c>
      <c r="B358" t="s">
        <v>28</v>
      </c>
      <c r="C358" t="s">
        <v>29</v>
      </c>
      <c r="D358" t="s">
        <v>30</v>
      </c>
      <c r="E358" t="s">
        <v>31</v>
      </c>
      <c r="F358">
        <v>46</v>
      </c>
      <c r="G358" t="s">
        <v>32</v>
      </c>
      <c r="H358">
        <v>5</v>
      </c>
      <c r="K358" s="2">
        <v>2.4</v>
      </c>
      <c r="L358" s="3">
        <v>0.24</v>
      </c>
      <c r="M358" s="2">
        <f t="shared" si="24"/>
        <v>10</v>
      </c>
      <c r="N358" s="2">
        <v>4.2</v>
      </c>
      <c r="O358" s="2">
        <v>2.4</v>
      </c>
      <c r="P358" s="4">
        <f t="shared" si="25"/>
        <v>24000</v>
      </c>
      <c r="Q358">
        <v>671</v>
      </c>
      <c r="R358" s="2">
        <v>2.8</v>
      </c>
      <c r="S358">
        <v>24</v>
      </c>
      <c r="W358">
        <v>1.05</v>
      </c>
    </row>
    <row r="359" spans="1:27" x14ac:dyDescent="0.25">
      <c r="A359" t="s">
        <v>27</v>
      </c>
      <c r="B359" t="s">
        <v>28</v>
      </c>
      <c r="C359" t="s">
        <v>29</v>
      </c>
      <c r="D359" t="s">
        <v>30</v>
      </c>
      <c r="E359" t="s">
        <v>31</v>
      </c>
      <c r="F359">
        <v>46</v>
      </c>
      <c r="G359" t="s">
        <v>32</v>
      </c>
      <c r="H359">
        <v>6</v>
      </c>
      <c r="K359" s="2">
        <v>2.6</v>
      </c>
      <c r="L359" s="3">
        <v>0.27</v>
      </c>
      <c r="M359" s="2">
        <f t="shared" si="24"/>
        <v>9.6296296296296298</v>
      </c>
      <c r="N359" s="2">
        <v>4.5</v>
      </c>
      <c r="O359" s="2">
        <v>2.6</v>
      </c>
      <c r="P359" s="4">
        <f t="shared" si="25"/>
        <v>26000</v>
      </c>
      <c r="Q359">
        <v>816</v>
      </c>
      <c r="R359" s="2">
        <v>3.1</v>
      </c>
      <c r="S359">
        <v>26</v>
      </c>
      <c r="W359">
        <v>1.04</v>
      </c>
      <c r="Y359">
        <v>5</v>
      </c>
      <c r="Z359">
        <v>48</v>
      </c>
      <c r="AA359">
        <v>47</v>
      </c>
    </row>
    <row r="360" spans="1:27" x14ac:dyDescent="0.25">
      <c r="A360" t="s">
        <v>27</v>
      </c>
      <c r="B360" t="s">
        <v>28</v>
      </c>
      <c r="C360" t="s">
        <v>29</v>
      </c>
      <c r="D360" t="s">
        <v>30</v>
      </c>
      <c r="E360" t="s">
        <v>31</v>
      </c>
      <c r="F360">
        <v>46</v>
      </c>
      <c r="G360" t="s">
        <v>32</v>
      </c>
      <c r="H360">
        <v>7</v>
      </c>
      <c r="K360" s="2">
        <v>2</v>
      </c>
      <c r="L360" s="3">
        <v>0.22</v>
      </c>
      <c r="M360" s="2">
        <f t="shared" si="24"/>
        <v>9.0909090909090917</v>
      </c>
      <c r="N360" s="2">
        <v>3.4</v>
      </c>
      <c r="O360" s="2">
        <v>2</v>
      </c>
      <c r="P360" s="4">
        <f t="shared" si="25"/>
        <v>20000</v>
      </c>
      <c r="Q360">
        <v>668</v>
      </c>
      <c r="R360" s="2">
        <v>3.3</v>
      </c>
      <c r="S360">
        <v>20</v>
      </c>
      <c r="W360">
        <v>1.07</v>
      </c>
    </row>
    <row r="361" spans="1:27" x14ac:dyDescent="0.25">
      <c r="A361" t="s">
        <v>27</v>
      </c>
      <c r="B361" t="s">
        <v>28</v>
      </c>
      <c r="C361" t="s">
        <v>29</v>
      </c>
      <c r="D361" t="s">
        <v>30</v>
      </c>
      <c r="E361" t="s">
        <v>31</v>
      </c>
      <c r="F361">
        <v>46</v>
      </c>
      <c r="G361" t="s">
        <v>32</v>
      </c>
      <c r="H361">
        <v>8</v>
      </c>
      <c r="K361" s="2">
        <v>2.6</v>
      </c>
      <c r="L361" s="3">
        <v>0.25</v>
      </c>
      <c r="M361" s="2">
        <f t="shared" si="24"/>
        <v>10.4</v>
      </c>
      <c r="N361" s="2">
        <v>4.4000000000000004</v>
      </c>
      <c r="O361" s="2">
        <v>2.5</v>
      </c>
      <c r="P361" s="4">
        <f t="shared" si="25"/>
        <v>25000</v>
      </c>
      <c r="Q361">
        <v>707</v>
      </c>
      <c r="R361" s="2">
        <v>2.8</v>
      </c>
      <c r="S361">
        <v>25</v>
      </c>
      <c r="W361">
        <v>1.03</v>
      </c>
    </row>
    <row r="362" spans="1:27" x14ac:dyDescent="0.25">
      <c r="A362" t="s">
        <v>27</v>
      </c>
      <c r="B362" t="s">
        <v>28</v>
      </c>
      <c r="C362" t="s">
        <v>29</v>
      </c>
      <c r="D362" t="s">
        <v>30</v>
      </c>
      <c r="E362" t="s">
        <v>31</v>
      </c>
      <c r="F362">
        <v>46</v>
      </c>
      <c r="G362" t="s">
        <v>66</v>
      </c>
      <c r="H362">
        <v>1</v>
      </c>
      <c r="K362" s="2">
        <v>2.8</v>
      </c>
      <c r="L362" s="3">
        <v>0.13</v>
      </c>
      <c r="M362" s="2">
        <f t="shared" si="24"/>
        <v>21.538461538461537</v>
      </c>
      <c r="N362" s="2">
        <v>1.8</v>
      </c>
      <c r="O362" s="2">
        <v>1.1000000000000001</v>
      </c>
      <c r="P362" s="4">
        <f t="shared" si="25"/>
        <v>11000</v>
      </c>
      <c r="Q362">
        <v>426</v>
      </c>
      <c r="R362" s="2">
        <v>4</v>
      </c>
      <c r="S362">
        <v>39</v>
      </c>
      <c r="T362" s="2">
        <v>17.399999999999999</v>
      </c>
      <c r="U362">
        <v>133</v>
      </c>
      <c r="V362">
        <v>197</v>
      </c>
      <c r="W362">
        <v>1.21</v>
      </c>
      <c r="X362">
        <v>7.8</v>
      </c>
    </row>
    <row r="363" spans="1:27" x14ac:dyDescent="0.25">
      <c r="A363" t="s">
        <v>27</v>
      </c>
      <c r="B363" t="s">
        <v>28</v>
      </c>
      <c r="C363" t="s">
        <v>29</v>
      </c>
      <c r="D363" t="s">
        <v>30</v>
      </c>
      <c r="E363" t="s">
        <v>31</v>
      </c>
      <c r="F363">
        <v>46</v>
      </c>
      <c r="G363" t="s">
        <v>66</v>
      </c>
      <c r="H363">
        <v>2</v>
      </c>
      <c r="K363" s="2">
        <v>2.2000000000000002</v>
      </c>
      <c r="L363" s="3">
        <v>0.16</v>
      </c>
      <c r="M363" s="2">
        <f t="shared" si="24"/>
        <v>13.75</v>
      </c>
      <c r="N363" s="2">
        <v>2.2999999999999998</v>
      </c>
      <c r="O363" s="2">
        <v>1.4</v>
      </c>
      <c r="P363" s="4">
        <f t="shared" si="25"/>
        <v>14000</v>
      </c>
      <c r="Q363">
        <v>414</v>
      </c>
      <c r="R363" s="2">
        <v>3.1</v>
      </c>
      <c r="S363">
        <v>15</v>
      </c>
      <c r="T363" s="2">
        <v>5.4</v>
      </c>
      <c r="U363">
        <v>79</v>
      </c>
      <c r="V363">
        <v>397</v>
      </c>
      <c r="W363">
        <v>1.1399999999999999</v>
      </c>
      <c r="X363">
        <v>6.9</v>
      </c>
      <c r="Y363">
        <v>4</v>
      </c>
      <c r="Z363">
        <v>48</v>
      </c>
      <c r="AA363">
        <v>48</v>
      </c>
    </row>
    <row r="364" spans="1:27" x14ac:dyDescent="0.25">
      <c r="A364" t="s">
        <v>27</v>
      </c>
      <c r="B364" t="s">
        <v>28</v>
      </c>
      <c r="C364" t="s">
        <v>29</v>
      </c>
      <c r="D364" t="s">
        <v>30</v>
      </c>
      <c r="E364" t="s">
        <v>31</v>
      </c>
      <c r="F364">
        <v>46</v>
      </c>
      <c r="G364" t="s">
        <v>66</v>
      </c>
      <c r="H364">
        <v>3</v>
      </c>
      <c r="K364" s="2">
        <v>1.6</v>
      </c>
      <c r="L364" s="3">
        <v>0.18</v>
      </c>
      <c r="M364" s="2">
        <f t="shared" si="24"/>
        <v>8.8888888888888893</v>
      </c>
      <c r="N364" s="2">
        <v>2.8</v>
      </c>
      <c r="O364" s="2">
        <v>1.6</v>
      </c>
      <c r="P364" s="4">
        <f t="shared" si="25"/>
        <v>16000</v>
      </c>
      <c r="Q364">
        <v>499</v>
      </c>
      <c r="R364" s="2">
        <v>3.1</v>
      </c>
      <c r="S364">
        <v>16</v>
      </c>
      <c r="T364" s="2">
        <v>4.4000000000000004</v>
      </c>
      <c r="U364">
        <v>89</v>
      </c>
      <c r="V364">
        <v>297</v>
      </c>
      <c r="W364">
        <v>1.08</v>
      </c>
      <c r="X364">
        <v>6.8</v>
      </c>
    </row>
    <row r="365" spans="1:27" x14ac:dyDescent="0.25">
      <c r="A365" t="s">
        <v>27</v>
      </c>
      <c r="B365" t="s">
        <v>28</v>
      </c>
      <c r="C365" t="s">
        <v>29</v>
      </c>
      <c r="D365" t="s">
        <v>30</v>
      </c>
      <c r="E365" t="s">
        <v>31</v>
      </c>
      <c r="F365">
        <v>46</v>
      </c>
      <c r="G365" t="s">
        <v>66</v>
      </c>
      <c r="H365">
        <v>4</v>
      </c>
      <c r="K365" s="2">
        <v>1.7</v>
      </c>
      <c r="L365" s="3">
        <v>0.19</v>
      </c>
      <c r="M365" s="2">
        <f t="shared" si="24"/>
        <v>8.9473684210526319</v>
      </c>
      <c r="N365" s="2">
        <v>3</v>
      </c>
      <c r="O365" s="2">
        <v>1.7</v>
      </c>
      <c r="P365" s="4">
        <f t="shared" si="25"/>
        <v>17000</v>
      </c>
      <c r="Q365">
        <v>594</v>
      </c>
      <c r="R365" s="2">
        <v>3.4</v>
      </c>
      <c r="S365">
        <v>18</v>
      </c>
      <c r="W365">
        <v>1.1100000000000001</v>
      </c>
      <c r="Y365">
        <v>2</v>
      </c>
      <c r="Z365">
        <v>45</v>
      </c>
      <c r="AA365">
        <v>53</v>
      </c>
    </row>
    <row r="366" spans="1:27" x14ac:dyDescent="0.25">
      <c r="A366" t="s">
        <v>27</v>
      </c>
      <c r="B366" t="s">
        <v>28</v>
      </c>
      <c r="C366" t="s">
        <v>29</v>
      </c>
      <c r="D366" t="s">
        <v>30</v>
      </c>
      <c r="E366" t="s">
        <v>31</v>
      </c>
      <c r="F366">
        <v>46</v>
      </c>
      <c r="G366" t="s">
        <v>66</v>
      </c>
      <c r="H366">
        <v>5</v>
      </c>
      <c r="K366" s="2">
        <v>1.8</v>
      </c>
      <c r="L366" s="3">
        <v>0.21</v>
      </c>
      <c r="M366" s="2">
        <f t="shared" si="24"/>
        <v>8.5714285714285712</v>
      </c>
      <c r="N366" s="2">
        <v>3.1</v>
      </c>
      <c r="O366" s="2">
        <v>1.8</v>
      </c>
      <c r="P366" s="4">
        <f t="shared" si="25"/>
        <v>18000</v>
      </c>
      <c r="Q366">
        <v>494</v>
      </c>
      <c r="R366" s="2">
        <v>2.8</v>
      </c>
      <c r="S366">
        <v>18</v>
      </c>
      <c r="W366">
        <v>1.07</v>
      </c>
    </row>
    <row r="367" spans="1:27" x14ac:dyDescent="0.25">
      <c r="A367" t="s">
        <v>27</v>
      </c>
      <c r="B367" t="s">
        <v>28</v>
      </c>
      <c r="C367" t="s">
        <v>29</v>
      </c>
      <c r="D367" t="s">
        <v>30</v>
      </c>
      <c r="E367" t="s">
        <v>31</v>
      </c>
      <c r="F367">
        <v>46</v>
      </c>
      <c r="G367" t="s">
        <v>66</v>
      </c>
      <c r="H367">
        <v>6</v>
      </c>
      <c r="K367" s="2">
        <v>1.2</v>
      </c>
      <c r="L367" s="3">
        <v>0.16</v>
      </c>
      <c r="M367" s="2">
        <f t="shared" si="24"/>
        <v>7.5</v>
      </c>
      <c r="N367" s="2">
        <v>2</v>
      </c>
      <c r="O367" s="2">
        <v>1.1000000000000001</v>
      </c>
      <c r="P367" s="4">
        <f t="shared" si="25"/>
        <v>11000</v>
      </c>
      <c r="Q367">
        <v>407</v>
      </c>
      <c r="R367" s="2">
        <v>3.6</v>
      </c>
      <c r="S367">
        <v>11</v>
      </c>
      <c r="W367">
        <v>1.04</v>
      </c>
    </row>
    <row r="368" spans="1:27" x14ac:dyDescent="0.25">
      <c r="A368" t="s">
        <v>27</v>
      </c>
      <c r="B368" t="s">
        <v>28</v>
      </c>
      <c r="C368" t="s">
        <v>29</v>
      </c>
      <c r="D368" t="s">
        <v>30</v>
      </c>
      <c r="E368" t="s">
        <v>31</v>
      </c>
      <c r="F368">
        <v>46</v>
      </c>
      <c r="G368" t="s">
        <v>66</v>
      </c>
      <c r="H368">
        <v>7</v>
      </c>
      <c r="K368" s="2">
        <v>1.5</v>
      </c>
      <c r="L368" s="3">
        <v>0.16</v>
      </c>
      <c r="M368" s="2">
        <f t="shared" si="24"/>
        <v>9.375</v>
      </c>
      <c r="N368" s="2">
        <v>2.2000000000000002</v>
      </c>
      <c r="O368" s="2">
        <v>1.3</v>
      </c>
      <c r="P368" s="4">
        <f t="shared" si="25"/>
        <v>13000</v>
      </c>
      <c r="Q368">
        <v>521</v>
      </c>
      <c r="R368" s="2">
        <v>4.0999999999999996</v>
      </c>
      <c r="S368">
        <v>13</v>
      </c>
      <c r="W368">
        <v>1.1100000000000001</v>
      </c>
    </row>
    <row r="369" spans="1:27" x14ac:dyDescent="0.25">
      <c r="A369" t="s">
        <v>27</v>
      </c>
      <c r="B369" t="s">
        <v>28</v>
      </c>
      <c r="C369" t="s">
        <v>29</v>
      </c>
      <c r="D369" t="s">
        <v>30</v>
      </c>
      <c r="E369" t="s">
        <v>31</v>
      </c>
      <c r="F369">
        <v>46</v>
      </c>
      <c r="G369" t="s">
        <v>66</v>
      </c>
      <c r="H369">
        <v>8</v>
      </c>
      <c r="K369" s="2">
        <v>1.3</v>
      </c>
      <c r="L369" s="3">
        <v>0.16</v>
      </c>
      <c r="M369" s="2">
        <f t="shared" si="24"/>
        <v>8.125</v>
      </c>
      <c r="N369" s="2">
        <v>2.2000000000000002</v>
      </c>
      <c r="O369" s="2">
        <v>1.3</v>
      </c>
      <c r="P369" s="4">
        <f t="shared" si="25"/>
        <v>13000</v>
      </c>
      <c r="Q369">
        <v>414</v>
      </c>
      <c r="R369" s="2">
        <v>3.2</v>
      </c>
      <c r="S369">
        <v>14</v>
      </c>
      <c r="W369">
        <v>1.1399999999999999</v>
      </c>
      <c r="Y369">
        <v>5</v>
      </c>
      <c r="Z369">
        <v>46</v>
      </c>
      <c r="AA369">
        <v>49</v>
      </c>
    </row>
  </sheetData>
  <sortState xmlns:xlrd2="http://schemas.microsoft.com/office/spreadsheetml/2017/richdata2" ref="A2:AA369">
    <sortCondition ref="F1:F36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1C714-403E-4277-92E3-18FAE20B00F0}">
  <dimension ref="A1:AA193"/>
  <sheetViews>
    <sheetView workbookViewId="0"/>
  </sheetViews>
  <sheetFormatPr defaultRowHeight="15" x14ac:dyDescent="0.25"/>
  <sheetData>
    <row r="1" spans="1: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x14ac:dyDescent="0.25">
      <c r="A2" t="s">
        <v>63</v>
      </c>
      <c r="B2" t="s">
        <v>28</v>
      </c>
      <c r="C2" t="s">
        <v>38</v>
      </c>
      <c r="D2" t="s">
        <v>35</v>
      </c>
      <c r="E2" t="s">
        <v>41</v>
      </c>
      <c r="F2">
        <v>2</v>
      </c>
      <c r="G2" t="s">
        <v>32</v>
      </c>
      <c r="H2">
        <v>1</v>
      </c>
      <c r="K2" s="2">
        <v>2.1</v>
      </c>
      <c r="L2" s="3">
        <v>0.2</v>
      </c>
      <c r="M2" s="2">
        <f t="shared" ref="M2:M33" si="0">K2/L2</f>
        <v>10.5</v>
      </c>
      <c r="N2" s="2">
        <v>3</v>
      </c>
      <c r="O2" s="2">
        <v>1.7</v>
      </c>
      <c r="P2" s="4">
        <f t="shared" ref="P2:P33" si="1">O2*10000</f>
        <v>17000</v>
      </c>
      <c r="Q2">
        <v>845</v>
      </c>
      <c r="R2" s="2">
        <v>4.9000000000000004</v>
      </c>
      <c r="S2">
        <v>19</v>
      </c>
      <c r="T2" s="2">
        <v>22.6</v>
      </c>
      <c r="U2">
        <v>168</v>
      </c>
      <c r="V2">
        <v>623</v>
      </c>
      <c r="W2">
        <v>1.1299999999999999</v>
      </c>
      <c r="X2" s="2">
        <v>7.7</v>
      </c>
      <c r="Y2">
        <v>8</v>
      </c>
      <c r="Z2">
        <v>43</v>
      </c>
      <c r="AA2">
        <v>49</v>
      </c>
    </row>
    <row r="3" spans="1:27" x14ac:dyDescent="0.25">
      <c r="A3" t="s">
        <v>64</v>
      </c>
      <c r="B3" t="s">
        <v>59</v>
      </c>
      <c r="C3" t="s">
        <v>38</v>
      </c>
      <c r="D3" t="s">
        <v>65</v>
      </c>
      <c r="E3" t="s">
        <v>36</v>
      </c>
      <c r="F3">
        <v>2</v>
      </c>
      <c r="G3" t="s">
        <v>32</v>
      </c>
      <c r="H3">
        <v>1</v>
      </c>
      <c r="K3" s="2">
        <v>6.1</v>
      </c>
      <c r="L3" s="3">
        <v>0.62</v>
      </c>
      <c r="M3" s="2">
        <f t="shared" si="0"/>
        <v>9.8387096774193541</v>
      </c>
      <c r="N3" s="2">
        <v>10.4</v>
      </c>
      <c r="O3" s="2">
        <v>6</v>
      </c>
      <c r="P3" s="4">
        <f t="shared" si="1"/>
        <v>60000</v>
      </c>
      <c r="Q3">
        <v>1029</v>
      </c>
      <c r="R3" s="2">
        <v>1.7</v>
      </c>
      <c r="S3">
        <v>58</v>
      </c>
      <c r="T3" s="2">
        <v>50</v>
      </c>
      <c r="U3">
        <v>379</v>
      </c>
      <c r="V3">
        <v>311</v>
      </c>
      <c r="W3" s="3">
        <v>1.02</v>
      </c>
      <c r="X3" s="2">
        <v>7</v>
      </c>
    </row>
    <row r="4" spans="1:27" x14ac:dyDescent="0.25">
      <c r="A4" t="s">
        <v>63</v>
      </c>
      <c r="B4" t="s">
        <v>28</v>
      </c>
      <c r="C4" t="s">
        <v>38</v>
      </c>
      <c r="D4" t="s">
        <v>35</v>
      </c>
      <c r="E4" t="s">
        <v>41</v>
      </c>
      <c r="F4">
        <v>2</v>
      </c>
      <c r="G4" t="s">
        <v>32</v>
      </c>
      <c r="H4">
        <v>2</v>
      </c>
      <c r="K4" s="2">
        <v>3.6</v>
      </c>
      <c r="L4" s="3">
        <v>0.39</v>
      </c>
      <c r="M4" s="2">
        <f t="shared" si="0"/>
        <v>9.2307692307692299</v>
      </c>
      <c r="N4" s="2">
        <v>6.1</v>
      </c>
      <c r="O4" s="2">
        <v>3.5</v>
      </c>
      <c r="P4" s="4">
        <f t="shared" si="1"/>
        <v>35000</v>
      </c>
      <c r="Q4">
        <v>826</v>
      </c>
      <c r="R4" s="2">
        <v>2.2999999999999998</v>
      </c>
      <c r="S4">
        <v>37</v>
      </c>
      <c r="T4" s="2">
        <v>17.8</v>
      </c>
      <c r="U4">
        <v>265</v>
      </c>
      <c r="V4">
        <v>252</v>
      </c>
      <c r="W4" s="3">
        <v>1.1000000000000001</v>
      </c>
      <c r="X4" s="2">
        <v>6.9</v>
      </c>
    </row>
    <row r="5" spans="1:27" x14ac:dyDescent="0.25">
      <c r="A5" t="s">
        <v>64</v>
      </c>
      <c r="B5" t="s">
        <v>59</v>
      </c>
      <c r="C5" t="s">
        <v>38</v>
      </c>
      <c r="D5" t="s">
        <v>65</v>
      </c>
      <c r="E5" t="s">
        <v>36</v>
      </c>
      <c r="F5">
        <v>2</v>
      </c>
      <c r="G5" t="s">
        <v>32</v>
      </c>
      <c r="H5">
        <v>2</v>
      </c>
      <c r="K5" s="2">
        <v>7.7</v>
      </c>
      <c r="L5" s="3">
        <v>0.73</v>
      </c>
      <c r="M5" s="2">
        <f t="shared" si="0"/>
        <v>10.547945205479452</v>
      </c>
      <c r="N5" s="2">
        <v>12.9</v>
      </c>
      <c r="O5" s="2">
        <v>7.5</v>
      </c>
      <c r="P5" s="4">
        <f t="shared" si="1"/>
        <v>75000</v>
      </c>
      <c r="Q5">
        <v>1052</v>
      </c>
      <c r="R5" s="2">
        <v>1.4</v>
      </c>
      <c r="S5">
        <v>74</v>
      </c>
      <c r="T5" s="2">
        <v>25.8</v>
      </c>
      <c r="U5">
        <v>280</v>
      </c>
      <c r="V5">
        <v>264</v>
      </c>
      <c r="W5" s="3">
        <v>1.04</v>
      </c>
      <c r="X5" s="2">
        <v>7.3</v>
      </c>
      <c r="Y5">
        <v>9</v>
      </c>
      <c r="Z5">
        <v>31</v>
      </c>
      <c r="AA5">
        <v>60</v>
      </c>
    </row>
    <row r="6" spans="1:27" x14ac:dyDescent="0.25">
      <c r="A6" t="s">
        <v>63</v>
      </c>
      <c r="B6" t="s">
        <v>28</v>
      </c>
      <c r="C6" t="s">
        <v>38</v>
      </c>
      <c r="D6" t="s">
        <v>35</v>
      </c>
      <c r="E6" t="s">
        <v>41</v>
      </c>
      <c r="F6">
        <v>2</v>
      </c>
      <c r="G6" t="s">
        <v>32</v>
      </c>
      <c r="H6">
        <v>3</v>
      </c>
      <c r="K6" s="2">
        <v>3.9</v>
      </c>
      <c r="L6" s="3">
        <v>0.41</v>
      </c>
      <c r="M6" s="2">
        <f t="shared" si="0"/>
        <v>9.5121951219512191</v>
      </c>
      <c r="N6" s="2">
        <v>6.6</v>
      </c>
      <c r="O6" s="2">
        <v>3.8</v>
      </c>
      <c r="P6" s="4">
        <f t="shared" si="1"/>
        <v>38000</v>
      </c>
      <c r="Q6">
        <v>863</v>
      </c>
      <c r="R6" s="2">
        <v>2.2999999999999998</v>
      </c>
      <c r="S6">
        <v>42</v>
      </c>
      <c r="T6" s="2">
        <v>86.6</v>
      </c>
      <c r="U6">
        <v>905</v>
      </c>
      <c r="V6">
        <v>308</v>
      </c>
      <c r="W6">
        <v>1.1599999999999999</v>
      </c>
      <c r="X6" s="2">
        <v>7.5</v>
      </c>
    </row>
    <row r="7" spans="1:27" x14ac:dyDescent="0.25">
      <c r="A7" t="s">
        <v>64</v>
      </c>
      <c r="B7" t="s">
        <v>59</v>
      </c>
      <c r="C7" t="s">
        <v>38</v>
      </c>
      <c r="D7" t="s">
        <v>65</v>
      </c>
      <c r="E7" t="s">
        <v>36</v>
      </c>
      <c r="F7">
        <v>2</v>
      </c>
      <c r="G7" t="s">
        <v>32</v>
      </c>
      <c r="H7">
        <v>3</v>
      </c>
      <c r="K7" s="2">
        <v>9.3000000000000007</v>
      </c>
      <c r="L7" s="3">
        <v>0.84</v>
      </c>
      <c r="M7" s="2">
        <f t="shared" si="0"/>
        <v>11.071428571428573</v>
      </c>
      <c r="N7" s="2">
        <v>15.7</v>
      </c>
      <c r="O7" s="2">
        <v>9.1</v>
      </c>
      <c r="P7" s="4">
        <f t="shared" si="1"/>
        <v>91000</v>
      </c>
      <c r="Q7">
        <v>1267</v>
      </c>
      <c r="R7" s="2">
        <v>1.4</v>
      </c>
      <c r="S7">
        <v>83</v>
      </c>
      <c r="T7" s="2">
        <v>21.6</v>
      </c>
      <c r="U7">
        <v>347</v>
      </c>
      <c r="V7">
        <v>289</v>
      </c>
      <c r="W7" s="3">
        <v>0.96</v>
      </c>
      <c r="X7" s="2">
        <v>6.8</v>
      </c>
    </row>
    <row r="8" spans="1:27" x14ac:dyDescent="0.25">
      <c r="A8" t="s">
        <v>63</v>
      </c>
      <c r="B8" t="s">
        <v>28</v>
      </c>
      <c r="C8" t="s">
        <v>38</v>
      </c>
      <c r="D8" t="s">
        <v>35</v>
      </c>
      <c r="E8" t="s">
        <v>41</v>
      </c>
      <c r="F8">
        <v>2</v>
      </c>
      <c r="G8" t="s">
        <v>32</v>
      </c>
      <c r="H8">
        <v>4</v>
      </c>
      <c r="K8" s="2">
        <v>3.9</v>
      </c>
      <c r="L8" s="3">
        <v>0.41</v>
      </c>
      <c r="M8" s="2">
        <f t="shared" si="0"/>
        <v>9.5121951219512191</v>
      </c>
      <c r="N8" s="2">
        <v>6.7</v>
      </c>
      <c r="O8" s="2">
        <v>3.9</v>
      </c>
      <c r="P8" s="4">
        <f t="shared" si="1"/>
        <v>39000</v>
      </c>
      <c r="Q8">
        <v>933</v>
      </c>
      <c r="R8" s="2">
        <v>2.4</v>
      </c>
      <c r="S8">
        <v>43</v>
      </c>
      <c r="W8">
        <v>1.1599999999999999</v>
      </c>
      <c r="Y8">
        <v>1</v>
      </c>
      <c r="Z8">
        <v>36</v>
      </c>
      <c r="AA8">
        <v>63</v>
      </c>
    </row>
    <row r="9" spans="1:27" x14ac:dyDescent="0.25">
      <c r="A9" t="s">
        <v>64</v>
      </c>
      <c r="B9" t="s">
        <v>59</v>
      </c>
      <c r="C9" t="s">
        <v>38</v>
      </c>
      <c r="D9" t="s">
        <v>65</v>
      </c>
      <c r="E9" t="s">
        <v>36</v>
      </c>
      <c r="F9">
        <v>2</v>
      </c>
      <c r="G9" t="s">
        <v>32</v>
      </c>
      <c r="H9">
        <v>4</v>
      </c>
      <c r="K9" s="2">
        <v>6.3</v>
      </c>
      <c r="L9" s="3">
        <v>0.61</v>
      </c>
      <c r="M9" s="2">
        <f t="shared" si="0"/>
        <v>10.327868852459016</v>
      </c>
      <c r="N9" s="2">
        <v>10.7</v>
      </c>
      <c r="O9" s="2">
        <v>6.2</v>
      </c>
      <c r="P9" s="4">
        <f t="shared" si="1"/>
        <v>62000</v>
      </c>
      <c r="Q9">
        <v>998</v>
      </c>
      <c r="R9" s="2">
        <v>1.6</v>
      </c>
      <c r="S9">
        <v>61</v>
      </c>
      <c r="W9" s="3">
        <v>1.04</v>
      </c>
      <c r="Y9">
        <v>1</v>
      </c>
      <c r="Z9">
        <v>36</v>
      </c>
      <c r="AA9">
        <v>63</v>
      </c>
    </row>
    <row r="10" spans="1:27" x14ac:dyDescent="0.25">
      <c r="A10" t="s">
        <v>63</v>
      </c>
      <c r="B10" t="s">
        <v>28</v>
      </c>
      <c r="C10" t="s">
        <v>38</v>
      </c>
      <c r="D10" t="s">
        <v>35</v>
      </c>
      <c r="E10" t="s">
        <v>41</v>
      </c>
      <c r="F10">
        <v>2</v>
      </c>
      <c r="G10" t="s">
        <v>32</v>
      </c>
      <c r="H10">
        <v>5</v>
      </c>
      <c r="K10" s="2">
        <v>3.6</v>
      </c>
      <c r="L10" s="3">
        <v>0.38</v>
      </c>
      <c r="M10" s="2">
        <f t="shared" si="0"/>
        <v>9.473684210526315</v>
      </c>
      <c r="N10" s="2">
        <v>6.1</v>
      </c>
      <c r="O10" s="2">
        <v>3.5</v>
      </c>
      <c r="P10" s="4">
        <f t="shared" si="1"/>
        <v>35000</v>
      </c>
      <c r="Q10">
        <v>931</v>
      </c>
      <c r="R10" s="2">
        <v>2.6</v>
      </c>
      <c r="S10">
        <v>38</v>
      </c>
      <c r="W10">
        <v>1.1299999999999999</v>
      </c>
    </row>
    <row r="11" spans="1:27" x14ac:dyDescent="0.25">
      <c r="A11" t="s">
        <v>64</v>
      </c>
      <c r="B11" t="s">
        <v>59</v>
      </c>
      <c r="C11" t="s">
        <v>38</v>
      </c>
      <c r="D11" t="s">
        <v>65</v>
      </c>
      <c r="E11" t="s">
        <v>36</v>
      </c>
      <c r="F11">
        <v>2</v>
      </c>
      <c r="G11" t="s">
        <v>32</v>
      </c>
      <c r="H11">
        <v>5</v>
      </c>
      <c r="K11" s="2">
        <v>7.3</v>
      </c>
      <c r="L11" s="3">
        <v>0.71</v>
      </c>
      <c r="M11" s="2">
        <f t="shared" si="0"/>
        <v>10.28169014084507</v>
      </c>
      <c r="N11" s="2">
        <v>12.4</v>
      </c>
      <c r="O11" s="2">
        <v>7.2</v>
      </c>
      <c r="P11" s="4">
        <f t="shared" si="1"/>
        <v>72000</v>
      </c>
      <c r="Q11">
        <v>1257</v>
      </c>
      <c r="R11" s="2">
        <v>1.7</v>
      </c>
      <c r="S11">
        <v>70</v>
      </c>
      <c r="W11" s="3">
        <v>1.02</v>
      </c>
    </row>
    <row r="12" spans="1:27" x14ac:dyDescent="0.25">
      <c r="A12" t="s">
        <v>63</v>
      </c>
      <c r="B12" t="s">
        <v>28</v>
      </c>
      <c r="C12" t="s">
        <v>38</v>
      </c>
      <c r="D12" t="s">
        <v>35</v>
      </c>
      <c r="E12" t="s">
        <v>41</v>
      </c>
      <c r="F12">
        <v>2</v>
      </c>
      <c r="G12" t="s">
        <v>32</v>
      </c>
      <c r="H12">
        <v>6</v>
      </c>
      <c r="K12" s="2">
        <v>8.4</v>
      </c>
      <c r="L12" s="3">
        <v>0.74</v>
      </c>
      <c r="M12" s="2">
        <f t="shared" si="0"/>
        <v>11.351351351351353</v>
      </c>
      <c r="N12" s="2">
        <v>14</v>
      </c>
      <c r="O12" s="2">
        <v>8.1</v>
      </c>
      <c r="P12" s="4">
        <f t="shared" si="1"/>
        <v>81000</v>
      </c>
      <c r="Q12">
        <v>2145</v>
      </c>
      <c r="R12" s="2">
        <v>2.6</v>
      </c>
      <c r="S12">
        <v>266</v>
      </c>
      <c r="W12">
        <v>1.0900000000000001</v>
      </c>
      <c r="Y12">
        <v>0</v>
      </c>
      <c r="Z12">
        <v>39</v>
      </c>
      <c r="AA12">
        <v>61</v>
      </c>
    </row>
    <row r="13" spans="1:27" x14ac:dyDescent="0.25">
      <c r="A13" t="s">
        <v>64</v>
      </c>
      <c r="B13" t="s">
        <v>59</v>
      </c>
      <c r="C13" t="s">
        <v>38</v>
      </c>
      <c r="D13" t="s">
        <v>65</v>
      </c>
      <c r="E13" t="s">
        <v>36</v>
      </c>
      <c r="F13">
        <v>2</v>
      </c>
      <c r="G13" t="s">
        <v>32</v>
      </c>
      <c r="H13">
        <v>6</v>
      </c>
      <c r="K13" s="2">
        <v>5.9</v>
      </c>
      <c r="L13" s="3">
        <v>0.52</v>
      </c>
      <c r="M13" s="2">
        <f t="shared" si="0"/>
        <v>11.346153846153847</v>
      </c>
      <c r="N13" s="2">
        <v>8.6</v>
      </c>
      <c r="O13" s="2">
        <v>5</v>
      </c>
      <c r="P13" s="4">
        <f t="shared" si="1"/>
        <v>50000</v>
      </c>
      <c r="Q13">
        <v>988</v>
      </c>
      <c r="R13" s="2">
        <v>2</v>
      </c>
      <c r="S13">
        <v>52</v>
      </c>
      <c r="W13" s="3">
        <v>1.1000000000000001</v>
      </c>
    </row>
    <row r="14" spans="1:27" x14ac:dyDescent="0.25">
      <c r="A14" t="s">
        <v>63</v>
      </c>
      <c r="B14" t="s">
        <v>28</v>
      </c>
      <c r="C14" t="s">
        <v>38</v>
      </c>
      <c r="D14" t="s">
        <v>35</v>
      </c>
      <c r="E14" t="s">
        <v>41</v>
      </c>
      <c r="F14">
        <v>2</v>
      </c>
      <c r="G14" t="s">
        <v>32</v>
      </c>
      <c r="H14">
        <v>7</v>
      </c>
      <c r="K14" s="2">
        <v>5.4</v>
      </c>
      <c r="L14" s="3">
        <v>0.51</v>
      </c>
      <c r="M14" s="2">
        <f t="shared" si="0"/>
        <v>10.588235294117647</v>
      </c>
      <c r="N14" s="2">
        <v>9.1</v>
      </c>
      <c r="O14" s="2">
        <v>5.3</v>
      </c>
      <c r="P14" s="4">
        <f t="shared" si="1"/>
        <v>53000</v>
      </c>
      <c r="Q14">
        <v>1195</v>
      </c>
      <c r="R14" s="2">
        <v>2.2999999999999998</v>
      </c>
      <c r="S14">
        <v>56</v>
      </c>
      <c r="W14">
        <v>1.1200000000000001</v>
      </c>
    </row>
    <row r="15" spans="1:27" x14ac:dyDescent="0.25">
      <c r="A15" t="s">
        <v>64</v>
      </c>
      <c r="B15" t="s">
        <v>59</v>
      </c>
      <c r="C15" t="s">
        <v>38</v>
      </c>
      <c r="D15" t="s">
        <v>65</v>
      </c>
      <c r="E15" t="s">
        <v>36</v>
      </c>
      <c r="F15">
        <v>2</v>
      </c>
      <c r="G15" t="s">
        <v>32</v>
      </c>
      <c r="H15">
        <v>7</v>
      </c>
      <c r="K15" s="2">
        <v>5.8</v>
      </c>
      <c r="L15" s="3">
        <v>0.57999999999999996</v>
      </c>
      <c r="M15" s="2">
        <f t="shared" si="0"/>
        <v>10</v>
      </c>
      <c r="N15" s="2">
        <v>9.6</v>
      </c>
      <c r="O15" s="2">
        <v>5.5</v>
      </c>
      <c r="P15" s="4">
        <f t="shared" si="1"/>
        <v>55000</v>
      </c>
      <c r="Q15">
        <v>936</v>
      </c>
      <c r="R15" s="2">
        <v>1.7</v>
      </c>
      <c r="S15">
        <v>58</v>
      </c>
      <c r="W15" s="3">
        <v>1.1100000000000001</v>
      </c>
      <c r="Y15">
        <v>1</v>
      </c>
      <c r="Z15">
        <v>41</v>
      </c>
      <c r="AA15">
        <v>58</v>
      </c>
    </row>
    <row r="16" spans="1:27" x14ac:dyDescent="0.25">
      <c r="A16" t="s">
        <v>63</v>
      </c>
      <c r="B16" t="s">
        <v>28</v>
      </c>
      <c r="C16" t="s">
        <v>38</v>
      </c>
      <c r="D16" t="s">
        <v>35</v>
      </c>
      <c r="E16" t="s">
        <v>41</v>
      </c>
      <c r="F16">
        <v>2</v>
      </c>
      <c r="G16" t="s">
        <v>32</v>
      </c>
      <c r="H16">
        <v>8</v>
      </c>
      <c r="K16" s="2">
        <v>5.2</v>
      </c>
      <c r="L16" s="3">
        <v>0.5</v>
      </c>
      <c r="M16" s="2">
        <f t="shared" si="0"/>
        <v>10.4</v>
      </c>
      <c r="N16" s="2">
        <v>8.6</v>
      </c>
      <c r="O16" s="2">
        <v>5</v>
      </c>
      <c r="P16" s="4">
        <f t="shared" si="1"/>
        <v>50000</v>
      </c>
      <c r="Q16">
        <v>1104</v>
      </c>
      <c r="R16" s="2">
        <v>2.2000000000000002</v>
      </c>
      <c r="S16">
        <v>52</v>
      </c>
      <c r="W16" s="3">
        <v>1.1000000000000001</v>
      </c>
    </row>
    <row r="17" spans="1:27" x14ac:dyDescent="0.25">
      <c r="A17" t="s">
        <v>64</v>
      </c>
      <c r="B17" t="s">
        <v>59</v>
      </c>
      <c r="C17" t="s">
        <v>38</v>
      </c>
      <c r="D17" t="s">
        <v>65</v>
      </c>
      <c r="E17" t="s">
        <v>36</v>
      </c>
      <c r="F17">
        <v>2</v>
      </c>
      <c r="G17" t="s">
        <v>32</v>
      </c>
      <c r="H17">
        <v>8</v>
      </c>
      <c r="K17" s="2">
        <v>4.9000000000000004</v>
      </c>
      <c r="L17" s="3">
        <v>0.52</v>
      </c>
      <c r="M17" s="2">
        <f t="shared" si="0"/>
        <v>9.4230769230769234</v>
      </c>
      <c r="N17" s="2">
        <v>8.3000000000000007</v>
      </c>
      <c r="O17" s="2">
        <v>4.8</v>
      </c>
      <c r="P17" s="4">
        <f t="shared" si="1"/>
        <v>48000</v>
      </c>
      <c r="Q17">
        <v>893</v>
      </c>
      <c r="R17" s="2">
        <v>1.9</v>
      </c>
      <c r="S17">
        <v>48</v>
      </c>
      <c r="W17" s="3">
        <v>1.06</v>
      </c>
    </row>
    <row r="18" spans="1:27" x14ac:dyDescent="0.25">
      <c r="A18" t="s">
        <v>63</v>
      </c>
      <c r="B18" t="s">
        <v>28</v>
      </c>
      <c r="C18" t="s">
        <v>38</v>
      </c>
      <c r="D18" t="s">
        <v>35</v>
      </c>
      <c r="E18" t="s">
        <v>41</v>
      </c>
      <c r="F18">
        <v>2</v>
      </c>
      <c r="G18" t="s">
        <v>66</v>
      </c>
      <c r="H18">
        <v>1</v>
      </c>
      <c r="K18" s="2">
        <v>4.0999999999999996</v>
      </c>
      <c r="L18" s="3">
        <v>0.4</v>
      </c>
      <c r="M18" s="2">
        <f t="shared" si="0"/>
        <v>10.249999999999998</v>
      </c>
      <c r="N18" s="2">
        <v>6.9</v>
      </c>
      <c r="O18" s="2">
        <v>4</v>
      </c>
      <c r="P18" s="4">
        <f t="shared" si="1"/>
        <v>40000</v>
      </c>
      <c r="Q18">
        <v>1003</v>
      </c>
      <c r="R18" s="2">
        <v>2.5</v>
      </c>
      <c r="S18">
        <v>40</v>
      </c>
      <c r="T18" s="2">
        <v>10.199999999999999</v>
      </c>
      <c r="U18">
        <v>213</v>
      </c>
      <c r="V18">
        <v>289</v>
      </c>
      <c r="W18">
        <v>1.06</v>
      </c>
      <c r="X18" s="2">
        <v>7.5</v>
      </c>
    </row>
    <row r="19" spans="1:27" x14ac:dyDescent="0.25">
      <c r="A19" t="s">
        <v>64</v>
      </c>
      <c r="B19" t="s">
        <v>59</v>
      </c>
      <c r="C19" t="s">
        <v>38</v>
      </c>
      <c r="D19" t="s">
        <v>65</v>
      </c>
      <c r="E19" t="s">
        <v>36</v>
      </c>
      <c r="F19">
        <v>2</v>
      </c>
      <c r="G19" t="s">
        <v>66</v>
      </c>
      <c r="H19">
        <v>1</v>
      </c>
      <c r="K19" s="2">
        <v>3.8</v>
      </c>
      <c r="L19" s="3">
        <v>0.41</v>
      </c>
      <c r="M19" s="2">
        <f t="shared" si="0"/>
        <v>9.2682926829268286</v>
      </c>
      <c r="N19" s="2">
        <v>6.5</v>
      </c>
      <c r="O19" s="2">
        <v>3.8</v>
      </c>
      <c r="P19" s="4">
        <f t="shared" si="1"/>
        <v>38000</v>
      </c>
      <c r="Q19">
        <v>778</v>
      </c>
      <c r="R19" s="2">
        <v>2.1</v>
      </c>
      <c r="S19">
        <v>42</v>
      </c>
      <c r="T19" s="2">
        <v>17.2</v>
      </c>
      <c r="U19">
        <v>220</v>
      </c>
      <c r="V19">
        <v>296</v>
      </c>
      <c r="W19" s="3">
        <v>1.17</v>
      </c>
      <c r="X19" s="2">
        <v>6.7</v>
      </c>
    </row>
    <row r="20" spans="1:27" x14ac:dyDescent="0.25">
      <c r="A20" t="s">
        <v>63</v>
      </c>
      <c r="B20" t="s">
        <v>28</v>
      </c>
      <c r="C20" t="s">
        <v>38</v>
      </c>
      <c r="D20" t="s">
        <v>35</v>
      </c>
      <c r="E20" t="s">
        <v>41</v>
      </c>
      <c r="F20">
        <v>2</v>
      </c>
      <c r="G20" t="s">
        <v>66</v>
      </c>
      <c r="H20">
        <v>2</v>
      </c>
      <c r="K20" s="2">
        <v>2.2999999999999998</v>
      </c>
      <c r="L20" s="3">
        <v>0.23</v>
      </c>
      <c r="M20" s="2">
        <f t="shared" si="0"/>
        <v>9.9999999999999982</v>
      </c>
      <c r="N20" s="2">
        <v>3.9</v>
      </c>
      <c r="O20" s="2">
        <v>2.2999999999999998</v>
      </c>
      <c r="P20" s="4">
        <f t="shared" si="1"/>
        <v>23000</v>
      </c>
      <c r="Q20">
        <v>581</v>
      </c>
      <c r="R20" s="2">
        <v>2.6</v>
      </c>
      <c r="S20">
        <v>25</v>
      </c>
      <c r="T20" s="2">
        <v>54.8</v>
      </c>
      <c r="U20">
        <v>131</v>
      </c>
      <c r="V20">
        <v>135</v>
      </c>
      <c r="W20">
        <v>1.1499999999999999</v>
      </c>
      <c r="X20" s="2">
        <v>6.5</v>
      </c>
      <c r="Y20">
        <v>1</v>
      </c>
      <c r="Z20">
        <v>33</v>
      </c>
      <c r="AA20">
        <v>66</v>
      </c>
    </row>
    <row r="21" spans="1:27" x14ac:dyDescent="0.25">
      <c r="A21" t="s">
        <v>64</v>
      </c>
      <c r="B21" t="s">
        <v>59</v>
      </c>
      <c r="C21" t="s">
        <v>38</v>
      </c>
      <c r="D21" t="s">
        <v>65</v>
      </c>
      <c r="E21" t="s">
        <v>36</v>
      </c>
      <c r="F21">
        <v>2</v>
      </c>
      <c r="G21" t="s">
        <v>66</v>
      </c>
      <c r="H21">
        <v>2</v>
      </c>
      <c r="K21" s="2">
        <v>3.8</v>
      </c>
      <c r="L21" s="3">
        <v>0.41</v>
      </c>
      <c r="M21" s="2">
        <f t="shared" si="0"/>
        <v>9.2682926829268286</v>
      </c>
      <c r="N21" s="2">
        <v>6.5</v>
      </c>
      <c r="O21" s="2">
        <v>3.8</v>
      </c>
      <c r="P21" s="4">
        <f t="shared" si="1"/>
        <v>38000</v>
      </c>
      <c r="Q21">
        <v>863</v>
      </c>
      <c r="R21" s="2">
        <v>2.2999999999999998</v>
      </c>
      <c r="S21">
        <v>41</v>
      </c>
      <c r="T21" s="2">
        <v>7.8</v>
      </c>
      <c r="U21">
        <v>203</v>
      </c>
      <c r="V21">
        <v>338</v>
      </c>
      <c r="W21" s="3">
        <v>1.1499999999999999</v>
      </c>
      <c r="X21" s="2">
        <v>6.5</v>
      </c>
      <c r="Y21">
        <v>1</v>
      </c>
      <c r="Z21">
        <v>38</v>
      </c>
      <c r="AA21">
        <v>65</v>
      </c>
    </row>
    <row r="22" spans="1:27" x14ac:dyDescent="0.25">
      <c r="A22" t="s">
        <v>63</v>
      </c>
      <c r="B22" t="s">
        <v>28</v>
      </c>
      <c r="C22" t="s">
        <v>38</v>
      </c>
      <c r="D22" t="s">
        <v>35</v>
      </c>
      <c r="E22" t="s">
        <v>41</v>
      </c>
      <c r="F22">
        <v>2</v>
      </c>
      <c r="G22" t="s">
        <v>66</v>
      </c>
      <c r="H22">
        <v>3</v>
      </c>
      <c r="K22" s="2">
        <v>2.2999999999999998</v>
      </c>
      <c r="L22" s="3">
        <v>0.24</v>
      </c>
      <c r="M22" s="2">
        <f t="shared" si="0"/>
        <v>9.5833333333333321</v>
      </c>
      <c r="N22" s="2">
        <v>3.8</v>
      </c>
      <c r="O22" s="2">
        <v>2.2000000000000002</v>
      </c>
      <c r="P22" s="4">
        <f t="shared" si="1"/>
        <v>22000</v>
      </c>
      <c r="Q22">
        <v>560</v>
      </c>
      <c r="R22" s="2">
        <v>2.5</v>
      </c>
      <c r="S22">
        <v>25</v>
      </c>
      <c r="T22" s="2">
        <v>60.8</v>
      </c>
      <c r="U22">
        <v>406</v>
      </c>
      <c r="V22">
        <v>380</v>
      </c>
      <c r="W22">
        <v>1.18</v>
      </c>
      <c r="X22" s="2">
        <v>7.1</v>
      </c>
    </row>
    <row r="23" spans="1:27" x14ac:dyDescent="0.25">
      <c r="A23" t="s">
        <v>64</v>
      </c>
      <c r="B23" t="s">
        <v>59</v>
      </c>
      <c r="C23" t="s">
        <v>38</v>
      </c>
      <c r="D23" t="s">
        <v>65</v>
      </c>
      <c r="E23" t="s">
        <v>36</v>
      </c>
      <c r="F23">
        <v>2</v>
      </c>
      <c r="G23" t="s">
        <v>66</v>
      </c>
      <c r="H23">
        <v>3</v>
      </c>
      <c r="K23" s="2">
        <v>5</v>
      </c>
      <c r="L23" s="3">
        <v>0.54</v>
      </c>
      <c r="M23" s="2">
        <f t="shared" si="0"/>
        <v>9.2592592592592595</v>
      </c>
      <c r="N23" s="2">
        <v>8.5</v>
      </c>
      <c r="O23" s="2">
        <v>4.9000000000000004</v>
      </c>
      <c r="P23" s="4">
        <f t="shared" si="1"/>
        <v>49000</v>
      </c>
      <c r="Q23">
        <v>891</v>
      </c>
      <c r="R23" s="2">
        <v>1.8</v>
      </c>
      <c r="S23">
        <v>48</v>
      </c>
      <c r="T23" s="2">
        <v>4.4000000000000004</v>
      </c>
      <c r="U23">
        <v>164</v>
      </c>
      <c r="V23">
        <v>312</v>
      </c>
      <c r="W23" s="3">
        <v>1.03</v>
      </c>
      <c r="X23" s="2">
        <v>6.5</v>
      </c>
    </row>
    <row r="24" spans="1:27" x14ac:dyDescent="0.25">
      <c r="A24" t="s">
        <v>63</v>
      </c>
      <c r="B24" t="s">
        <v>28</v>
      </c>
      <c r="C24" t="s">
        <v>38</v>
      </c>
      <c r="D24" t="s">
        <v>35</v>
      </c>
      <c r="E24" t="s">
        <v>41</v>
      </c>
      <c r="F24">
        <v>2</v>
      </c>
      <c r="G24" t="s">
        <v>66</v>
      </c>
      <c r="H24">
        <v>4</v>
      </c>
      <c r="K24" s="2">
        <v>2.5</v>
      </c>
      <c r="L24" s="3">
        <v>0.27</v>
      </c>
      <c r="M24" s="2">
        <f t="shared" si="0"/>
        <v>9.2592592592592595</v>
      </c>
      <c r="N24" s="2">
        <v>4.2</v>
      </c>
      <c r="O24" s="2">
        <v>2.5</v>
      </c>
      <c r="P24" s="4">
        <f t="shared" si="1"/>
        <v>25000</v>
      </c>
      <c r="Q24">
        <v>645</v>
      </c>
      <c r="R24" s="2">
        <v>2.6</v>
      </c>
      <c r="S24">
        <v>29</v>
      </c>
      <c r="W24">
        <v>1.22</v>
      </c>
    </row>
    <row r="25" spans="1:27" x14ac:dyDescent="0.25">
      <c r="A25" t="s">
        <v>64</v>
      </c>
      <c r="B25" t="s">
        <v>59</v>
      </c>
      <c r="C25" t="s">
        <v>38</v>
      </c>
      <c r="D25" t="s">
        <v>65</v>
      </c>
      <c r="E25" t="s">
        <v>36</v>
      </c>
      <c r="F25">
        <v>2</v>
      </c>
      <c r="G25" t="s">
        <v>66</v>
      </c>
      <c r="H25">
        <v>4</v>
      </c>
      <c r="K25" s="2">
        <v>6.1</v>
      </c>
      <c r="L25" s="3">
        <v>0.63</v>
      </c>
      <c r="M25" s="2">
        <f t="shared" si="0"/>
        <v>9.6825396825396819</v>
      </c>
      <c r="N25" s="2">
        <v>10.5</v>
      </c>
      <c r="O25" s="2">
        <v>6.1</v>
      </c>
      <c r="P25" s="4">
        <f t="shared" si="1"/>
        <v>61000</v>
      </c>
      <c r="Q25">
        <v>1022</v>
      </c>
      <c r="R25" s="2">
        <v>1.7</v>
      </c>
      <c r="S25">
        <v>63</v>
      </c>
      <c r="W25" s="3">
        <v>1.0900000000000001</v>
      </c>
    </row>
    <row r="26" spans="1:27" x14ac:dyDescent="0.25">
      <c r="A26" t="s">
        <v>63</v>
      </c>
      <c r="B26" t="s">
        <v>28</v>
      </c>
      <c r="C26" t="s">
        <v>38</v>
      </c>
      <c r="D26" t="s">
        <v>35</v>
      </c>
      <c r="E26" t="s">
        <v>41</v>
      </c>
      <c r="F26">
        <v>2</v>
      </c>
      <c r="G26" t="s">
        <v>66</v>
      </c>
      <c r="H26">
        <v>5</v>
      </c>
      <c r="K26" s="2">
        <v>2.5</v>
      </c>
      <c r="L26" s="3">
        <v>0.27</v>
      </c>
      <c r="M26" s="2">
        <f t="shared" si="0"/>
        <v>9.2592592592592595</v>
      </c>
      <c r="N26" s="2">
        <v>4.3</v>
      </c>
      <c r="O26" s="2">
        <v>2.5</v>
      </c>
      <c r="P26" s="4">
        <f t="shared" si="1"/>
        <v>25000</v>
      </c>
      <c r="Q26">
        <v>700</v>
      </c>
      <c r="R26" s="2">
        <v>2.8</v>
      </c>
      <c r="S26">
        <v>28</v>
      </c>
      <c r="W26">
        <v>1.17</v>
      </c>
    </row>
    <row r="27" spans="1:27" x14ac:dyDescent="0.25">
      <c r="A27" t="s">
        <v>64</v>
      </c>
      <c r="B27" t="s">
        <v>59</v>
      </c>
      <c r="C27" t="s">
        <v>38</v>
      </c>
      <c r="D27" t="s">
        <v>65</v>
      </c>
      <c r="E27" t="s">
        <v>36</v>
      </c>
      <c r="F27">
        <v>2</v>
      </c>
      <c r="G27" t="s">
        <v>66</v>
      </c>
      <c r="H27">
        <v>5</v>
      </c>
      <c r="K27" s="2">
        <v>6.5</v>
      </c>
      <c r="L27" s="3">
        <v>0.67</v>
      </c>
      <c r="M27" s="2">
        <f t="shared" si="0"/>
        <v>9.7014925373134329</v>
      </c>
      <c r="N27" s="2">
        <v>11.2</v>
      </c>
      <c r="O27" s="2">
        <v>6.5</v>
      </c>
      <c r="P27" s="4">
        <f t="shared" si="1"/>
        <v>65000</v>
      </c>
      <c r="Q27">
        <v>1076</v>
      </c>
      <c r="R27" s="2">
        <v>1.7</v>
      </c>
      <c r="S27">
        <v>63</v>
      </c>
      <c r="W27" s="3">
        <v>1.03</v>
      </c>
    </row>
    <row r="28" spans="1:27" x14ac:dyDescent="0.25">
      <c r="A28" t="s">
        <v>63</v>
      </c>
      <c r="B28" t="s">
        <v>28</v>
      </c>
      <c r="C28" t="s">
        <v>38</v>
      </c>
      <c r="D28" t="s">
        <v>35</v>
      </c>
      <c r="E28" t="s">
        <v>41</v>
      </c>
      <c r="F28">
        <v>2</v>
      </c>
      <c r="G28" t="s">
        <v>66</v>
      </c>
      <c r="H28">
        <v>6</v>
      </c>
      <c r="K28" s="2">
        <v>2.7</v>
      </c>
      <c r="L28" s="3">
        <v>0.28999999999999998</v>
      </c>
      <c r="M28" s="2">
        <f t="shared" si="0"/>
        <v>9.3103448275862082</v>
      </c>
      <c r="N28" s="2">
        <v>4.7</v>
      </c>
      <c r="O28" s="2">
        <v>2.7</v>
      </c>
      <c r="P28" s="4">
        <f t="shared" si="1"/>
        <v>27000</v>
      </c>
      <c r="Q28">
        <v>746</v>
      </c>
      <c r="R28" s="2">
        <v>2.7</v>
      </c>
      <c r="S28">
        <v>29</v>
      </c>
      <c r="W28">
        <v>1.1299999999999999</v>
      </c>
      <c r="Y28">
        <v>17</v>
      </c>
      <c r="Z28">
        <v>43</v>
      </c>
      <c r="AA28">
        <v>40</v>
      </c>
    </row>
    <row r="29" spans="1:27" x14ac:dyDescent="0.25">
      <c r="A29" t="s">
        <v>64</v>
      </c>
      <c r="B29" t="s">
        <v>59</v>
      </c>
      <c r="C29" t="s">
        <v>38</v>
      </c>
      <c r="D29" t="s">
        <v>65</v>
      </c>
      <c r="E29" t="s">
        <v>36</v>
      </c>
      <c r="F29">
        <v>2</v>
      </c>
      <c r="G29" t="s">
        <v>66</v>
      </c>
      <c r="H29">
        <v>6</v>
      </c>
      <c r="K29" s="2">
        <v>5.3</v>
      </c>
      <c r="L29" s="3">
        <v>0.59</v>
      </c>
      <c r="M29" s="2">
        <f t="shared" si="0"/>
        <v>8.9830508474576281</v>
      </c>
      <c r="N29" s="2">
        <v>9.1</v>
      </c>
      <c r="O29" s="2">
        <v>5.3</v>
      </c>
      <c r="P29" s="4">
        <f t="shared" si="1"/>
        <v>53000</v>
      </c>
      <c r="Q29">
        <v>804</v>
      </c>
      <c r="R29" s="2">
        <v>1.5</v>
      </c>
      <c r="S29">
        <v>53</v>
      </c>
      <c r="W29" s="3">
        <v>1.06</v>
      </c>
      <c r="Y29">
        <v>1</v>
      </c>
      <c r="Z29">
        <v>34</v>
      </c>
      <c r="AA29">
        <v>65</v>
      </c>
    </row>
    <row r="30" spans="1:27" x14ac:dyDescent="0.25">
      <c r="A30" t="s">
        <v>63</v>
      </c>
      <c r="B30" t="s">
        <v>28</v>
      </c>
      <c r="C30" t="s">
        <v>38</v>
      </c>
      <c r="D30" t="s">
        <v>35</v>
      </c>
      <c r="E30" t="s">
        <v>41</v>
      </c>
      <c r="F30">
        <v>2</v>
      </c>
      <c r="G30" t="s">
        <v>66</v>
      </c>
      <c r="H30">
        <v>7</v>
      </c>
      <c r="K30" s="2">
        <v>3.1</v>
      </c>
      <c r="L30">
        <v>0.36</v>
      </c>
      <c r="M30" s="2">
        <f t="shared" si="0"/>
        <v>8.6111111111111125</v>
      </c>
      <c r="N30" s="2">
        <v>5.2</v>
      </c>
      <c r="O30" s="2">
        <v>3</v>
      </c>
      <c r="P30" s="4">
        <f t="shared" si="1"/>
        <v>30000</v>
      </c>
      <c r="Q30">
        <v>851</v>
      </c>
      <c r="R30" s="2">
        <v>2.8</v>
      </c>
      <c r="S30">
        <v>33</v>
      </c>
      <c r="W30">
        <v>1.1399999999999999</v>
      </c>
    </row>
    <row r="31" spans="1:27" x14ac:dyDescent="0.25">
      <c r="A31" t="s">
        <v>64</v>
      </c>
      <c r="B31" t="s">
        <v>59</v>
      </c>
      <c r="C31" t="s">
        <v>38</v>
      </c>
      <c r="D31" t="s">
        <v>65</v>
      </c>
      <c r="E31" t="s">
        <v>36</v>
      </c>
      <c r="F31">
        <v>2</v>
      </c>
      <c r="G31" t="s">
        <v>66</v>
      </c>
      <c r="H31">
        <v>7</v>
      </c>
      <c r="K31" s="2">
        <v>4.0999999999999996</v>
      </c>
      <c r="L31" s="3">
        <v>0.45</v>
      </c>
      <c r="M31" s="2">
        <f t="shared" si="0"/>
        <v>9.1111111111111107</v>
      </c>
      <c r="N31" s="2">
        <v>7</v>
      </c>
      <c r="O31" s="2">
        <v>4.0999999999999996</v>
      </c>
      <c r="P31" s="4">
        <f t="shared" si="1"/>
        <v>41000</v>
      </c>
      <c r="Q31">
        <v>760</v>
      </c>
      <c r="R31" s="2">
        <v>1.9</v>
      </c>
      <c r="S31">
        <v>42</v>
      </c>
      <c r="W31" s="3">
        <v>1.08</v>
      </c>
    </row>
    <row r="32" spans="1:27" x14ac:dyDescent="0.25">
      <c r="A32" t="s">
        <v>63</v>
      </c>
      <c r="B32" t="s">
        <v>28</v>
      </c>
      <c r="C32" t="s">
        <v>38</v>
      </c>
      <c r="D32" t="s">
        <v>35</v>
      </c>
      <c r="E32" t="s">
        <v>41</v>
      </c>
      <c r="F32">
        <v>2</v>
      </c>
      <c r="G32" t="s">
        <v>66</v>
      </c>
      <c r="H32">
        <v>8</v>
      </c>
      <c r="K32" s="2">
        <v>3.2</v>
      </c>
      <c r="L32" s="3">
        <v>0.38</v>
      </c>
      <c r="M32" s="2">
        <f t="shared" si="0"/>
        <v>8.4210526315789469</v>
      </c>
      <c r="N32" s="2">
        <v>5.3</v>
      </c>
      <c r="O32" s="2">
        <v>3.1</v>
      </c>
      <c r="P32" s="4">
        <f t="shared" si="1"/>
        <v>31000</v>
      </c>
      <c r="Q32">
        <v>1100</v>
      </c>
      <c r="R32" s="2">
        <v>3.5</v>
      </c>
      <c r="S32">
        <v>34</v>
      </c>
      <c r="W32">
        <v>1.1499999999999999</v>
      </c>
      <c r="Y32">
        <v>18</v>
      </c>
      <c r="Z32">
        <v>41</v>
      </c>
      <c r="AA32">
        <v>41</v>
      </c>
    </row>
    <row r="33" spans="1:27" x14ac:dyDescent="0.25">
      <c r="A33" t="s">
        <v>64</v>
      </c>
      <c r="B33" t="s">
        <v>59</v>
      </c>
      <c r="C33" t="s">
        <v>38</v>
      </c>
      <c r="D33" t="s">
        <v>65</v>
      </c>
      <c r="E33" t="s">
        <v>36</v>
      </c>
      <c r="F33">
        <v>2</v>
      </c>
      <c r="G33" t="s">
        <v>66</v>
      </c>
      <c r="H33">
        <v>8</v>
      </c>
      <c r="K33" s="2">
        <v>3.5</v>
      </c>
      <c r="L33" s="3">
        <v>0.37</v>
      </c>
      <c r="M33" s="2">
        <f t="shared" si="0"/>
        <v>9.4594594594594597</v>
      </c>
      <c r="N33" s="2">
        <v>6.1</v>
      </c>
      <c r="O33" s="2">
        <v>3.5</v>
      </c>
      <c r="P33" s="4">
        <f t="shared" si="1"/>
        <v>35000</v>
      </c>
      <c r="Q33">
        <v>643</v>
      </c>
      <c r="R33" s="2">
        <v>1.8</v>
      </c>
      <c r="S33">
        <v>37</v>
      </c>
      <c r="W33" s="3">
        <v>1.1200000000000001</v>
      </c>
      <c r="Y33">
        <v>1</v>
      </c>
      <c r="Z33">
        <v>37</v>
      </c>
      <c r="AA33">
        <v>62</v>
      </c>
    </row>
    <row r="34" spans="1:27" x14ac:dyDescent="0.25">
      <c r="A34" t="s">
        <v>61</v>
      </c>
      <c r="B34" t="s">
        <v>59</v>
      </c>
      <c r="C34" t="s">
        <v>38</v>
      </c>
      <c r="D34" t="s">
        <v>45</v>
      </c>
      <c r="E34" t="s">
        <v>36</v>
      </c>
      <c r="F34">
        <v>3</v>
      </c>
      <c r="G34" t="s">
        <v>32</v>
      </c>
      <c r="H34">
        <v>1</v>
      </c>
      <c r="K34" s="2">
        <v>3.6</v>
      </c>
      <c r="L34" s="3">
        <v>0.38</v>
      </c>
      <c r="M34" s="2">
        <f t="shared" ref="M34:M65" si="2">K34/L34</f>
        <v>9.473684210526315</v>
      </c>
      <c r="N34" s="2">
        <v>5.6</v>
      </c>
      <c r="O34" s="2">
        <v>3.2</v>
      </c>
      <c r="P34" s="4">
        <f t="shared" ref="P34:P65" si="3">O34*10000</f>
        <v>32000</v>
      </c>
      <c r="Q34">
        <v>1102</v>
      </c>
      <c r="R34" s="2">
        <v>3.4</v>
      </c>
      <c r="S34">
        <v>33</v>
      </c>
      <c r="T34" s="2">
        <v>46</v>
      </c>
      <c r="U34">
        <v>359</v>
      </c>
      <c r="V34">
        <v>469</v>
      </c>
      <c r="W34">
        <v>1.08</v>
      </c>
      <c r="X34" s="2">
        <v>7.5</v>
      </c>
    </row>
    <row r="35" spans="1:27" x14ac:dyDescent="0.25">
      <c r="A35" t="s">
        <v>62</v>
      </c>
      <c r="B35" t="s">
        <v>59</v>
      </c>
      <c r="C35" t="s">
        <v>38</v>
      </c>
      <c r="D35" t="s">
        <v>45</v>
      </c>
      <c r="E35" t="s">
        <v>36</v>
      </c>
      <c r="F35">
        <v>3</v>
      </c>
      <c r="G35" t="s">
        <v>32</v>
      </c>
      <c r="H35">
        <v>1</v>
      </c>
      <c r="K35" s="2">
        <v>4.8</v>
      </c>
      <c r="L35" s="3">
        <v>0.49</v>
      </c>
      <c r="M35" s="2">
        <f t="shared" si="2"/>
        <v>9.795918367346939</v>
      </c>
      <c r="N35" s="2">
        <v>8.1999999999999993</v>
      </c>
      <c r="O35" s="2">
        <v>4.8</v>
      </c>
      <c r="P35" s="4">
        <f t="shared" si="3"/>
        <v>48000</v>
      </c>
      <c r="Q35">
        <v>957</v>
      </c>
      <c r="R35" s="2">
        <v>2</v>
      </c>
      <c r="S35">
        <v>48</v>
      </c>
      <c r="T35" s="2">
        <v>31.8</v>
      </c>
      <c r="U35">
        <v>488</v>
      </c>
      <c r="V35">
        <v>288</v>
      </c>
      <c r="W35" s="3">
        <v>1.07</v>
      </c>
      <c r="X35" s="2">
        <v>7.1</v>
      </c>
    </row>
    <row r="36" spans="1:27" x14ac:dyDescent="0.25">
      <c r="A36" t="s">
        <v>61</v>
      </c>
      <c r="B36" t="s">
        <v>59</v>
      </c>
      <c r="C36" t="s">
        <v>38</v>
      </c>
      <c r="D36" t="s">
        <v>45</v>
      </c>
      <c r="E36" t="s">
        <v>36</v>
      </c>
      <c r="F36">
        <v>3</v>
      </c>
      <c r="G36" t="s">
        <v>32</v>
      </c>
      <c r="H36">
        <v>2</v>
      </c>
      <c r="K36" s="2">
        <v>3.7</v>
      </c>
      <c r="L36" s="3">
        <v>0.36</v>
      </c>
      <c r="M36" s="2">
        <f t="shared" si="2"/>
        <v>10.277777777777779</v>
      </c>
      <c r="N36" s="2">
        <v>5.0999999999999996</v>
      </c>
      <c r="O36" s="2">
        <v>3</v>
      </c>
      <c r="P36" s="4">
        <f t="shared" si="3"/>
        <v>30000</v>
      </c>
      <c r="Q36">
        <v>989</v>
      </c>
      <c r="R36" s="2">
        <v>3.3</v>
      </c>
      <c r="S36">
        <v>33</v>
      </c>
      <c r="T36" s="2">
        <v>53.8</v>
      </c>
      <c r="U36">
        <v>301</v>
      </c>
      <c r="V36">
        <v>442</v>
      </c>
      <c r="W36">
        <v>1.17</v>
      </c>
      <c r="X36" s="2">
        <v>7.3</v>
      </c>
      <c r="Y36">
        <v>12</v>
      </c>
      <c r="Z36">
        <v>50</v>
      </c>
      <c r="AA36">
        <v>38</v>
      </c>
    </row>
    <row r="37" spans="1:27" x14ac:dyDescent="0.25">
      <c r="A37" t="s">
        <v>62</v>
      </c>
      <c r="B37" t="s">
        <v>59</v>
      </c>
      <c r="C37" t="s">
        <v>38</v>
      </c>
      <c r="D37" t="s">
        <v>45</v>
      </c>
      <c r="E37" t="s">
        <v>36</v>
      </c>
      <c r="F37">
        <v>3</v>
      </c>
      <c r="G37" t="s">
        <v>32</v>
      </c>
      <c r="H37">
        <v>2</v>
      </c>
      <c r="K37" s="2">
        <v>5.0999999999999996</v>
      </c>
      <c r="L37" s="3">
        <v>0.49</v>
      </c>
      <c r="M37" s="2">
        <f t="shared" si="2"/>
        <v>10.408163265306122</v>
      </c>
      <c r="N37" s="2">
        <v>8.6999999999999993</v>
      </c>
      <c r="O37" s="2">
        <v>5</v>
      </c>
      <c r="P37" s="4">
        <f t="shared" si="3"/>
        <v>50000</v>
      </c>
      <c r="Q37">
        <v>918</v>
      </c>
      <c r="R37" s="2">
        <v>1.8</v>
      </c>
      <c r="S37">
        <v>52</v>
      </c>
      <c r="T37" s="2">
        <v>20.6</v>
      </c>
      <c r="U37">
        <v>475</v>
      </c>
      <c r="V37">
        <v>365</v>
      </c>
      <c r="W37" s="3">
        <v>1.0900000000000001</v>
      </c>
      <c r="X37" s="2">
        <v>6.4</v>
      </c>
      <c r="Y37">
        <v>1</v>
      </c>
      <c r="Z37">
        <v>32</v>
      </c>
      <c r="AA37">
        <v>67</v>
      </c>
    </row>
    <row r="38" spans="1:27" x14ac:dyDescent="0.25">
      <c r="A38" t="s">
        <v>61</v>
      </c>
      <c r="B38" t="s">
        <v>59</v>
      </c>
      <c r="C38" t="s">
        <v>38</v>
      </c>
      <c r="D38" t="s">
        <v>45</v>
      </c>
      <c r="E38" t="s">
        <v>36</v>
      </c>
      <c r="F38">
        <v>3</v>
      </c>
      <c r="G38" t="s">
        <v>32</v>
      </c>
      <c r="H38">
        <v>3</v>
      </c>
      <c r="K38" s="2">
        <v>3.4</v>
      </c>
      <c r="L38" s="3">
        <v>0.38</v>
      </c>
      <c r="M38" s="2">
        <f t="shared" si="2"/>
        <v>8.9473684210526319</v>
      </c>
      <c r="N38" s="2">
        <v>5.5</v>
      </c>
      <c r="O38" s="2">
        <v>3.2</v>
      </c>
      <c r="P38" s="4">
        <f t="shared" si="3"/>
        <v>32000</v>
      </c>
      <c r="Q38">
        <v>1036</v>
      </c>
      <c r="R38" s="2">
        <v>3.3</v>
      </c>
      <c r="S38">
        <v>35</v>
      </c>
      <c r="T38" s="2">
        <v>46.8</v>
      </c>
      <c r="U38">
        <v>253</v>
      </c>
      <c r="V38">
        <v>609</v>
      </c>
      <c r="W38">
        <v>1.1499999999999999</v>
      </c>
      <c r="X38" s="2">
        <v>7.3</v>
      </c>
      <c r="Y38">
        <v>18</v>
      </c>
      <c r="Z38">
        <v>44</v>
      </c>
      <c r="AA38">
        <v>38</v>
      </c>
    </row>
    <row r="39" spans="1:27" x14ac:dyDescent="0.25">
      <c r="A39" t="s">
        <v>62</v>
      </c>
      <c r="B39" t="s">
        <v>59</v>
      </c>
      <c r="C39" t="s">
        <v>38</v>
      </c>
      <c r="D39" t="s">
        <v>45</v>
      </c>
      <c r="E39" t="s">
        <v>36</v>
      </c>
      <c r="F39">
        <v>3</v>
      </c>
      <c r="G39" t="s">
        <v>32</v>
      </c>
      <c r="H39">
        <v>3</v>
      </c>
      <c r="K39" s="2">
        <v>5.2</v>
      </c>
      <c r="L39" s="3">
        <v>0.51</v>
      </c>
      <c r="M39" s="2">
        <f t="shared" si="2"/>
        <v>10.196078431372548</v>
      </c>
      <c r="N39" s="2">
        <v>8.9</v>
      </c>
      <c r="O39" s="2">
        <v>5.2</v>
      </c>
      <c r="P39" s="4">
        <f t="shared" si="3"/>
        <v>52000</v>
      </c>
      <c r="Q39">
        <v>967</v>
      </c>
      <c r="R39" s="2">
        <v>1.9</v>
      </c>
      <c r="S39">
        <v>52</v>
      </c>
      <c r="T39" s="2">
        <v>13.6</v>
      </c>
      <c r="U39">
        <v>306</v>
      </c>
      <c r="V39">
        <v>284</v>
      </c>
      <c r="W39" s="3">
        <v>1.06</v>
      </c>
      <c r="X39" s="2">
        <v>6.6</v>
      </c>
    </row>
    <row r="40" spans="1:27" x14ac:dyDescent="0.25">
      <c r="A40" t="s">
        <v>61</v>
      </c>
      <c r="B40" t="s">
        <v>59</v>
      </c>
      <c r="C40" t="s">
        <v>38</v>
      </c>
      <c r="D40" t="s">
        <v>45</v>
      </c>
      <c r="E40" t="s">
        <v>36</v>
      </c>
      <c r="F40">
        <v>3</v>
      </c>
      <c r="G40" t="s">
        <v>32</v>
      </c>
      <c r="H40">
        <v>4</v>
      </c>
      <c r="K40" s="2">
        <v>3.6</v>
      </c>
      <c r="L40" s="3">
        <v>0.31</v>
      </c>
      <c r="M40" s="2">
        <f t="shared" si="2"/>
        <v>11.612903225806452</v>
      </c>
      <c r="N40" s="2">
        <v>4.4000000000000004</v>
      </c>
      <c r="O40" s="2">
        <v>2.6</v>
      </c>
      <c r="P40" s="4">
        <f t="shared" si="3"/>
        <v>26000</v>
      </c>
      <c r="Q40">
        <v>904</v>
      </c>
      <c r="R40" s="2">
        <v>3.5</v>
      </c>
      <c r="S40">
        <v>29</v>
      </c>
      <c r="W40">
        <v>1.17</v>
      </c>
    </row>
    <row r="41" spans="1:27" x14ac:dyDescent="0.25">
      <c r="A41" t="s">
        <v>62</v>
      </c>
      <c r="B41" t="s">
        <v>59</v>
      </c>
      <c r="C41" t="s">
        <v>38</v>
      </c>
      <c r="D41" t="s">
        <v>45</v>
      </c>
      <c r="E41" t="s">
        <v>36</v>
      </c>
      <c r="F41">
        <v>3</v>
      </c>
      <c r="G41" t="s">
        <v>32</v>
      </c>
      <c r="H41">
        <v>4</v>
      </c>
      <c r="K41" s="2">
        <v>5.3</v>
      </c>
      <c r="L41" s="3">
        <v>0.53</v>
      </c>
      <c r="M41" s="2">
        <f t="shared" si="2"/>
        <v>10</v>
      </c>
      <c r="N41" s="2">
        <v>9</v>
      </c>
      <c r="O41" s="2">
        <v>5.2</v>
      </c>
      <c r="P41" s="4">
        <f t="shared" si="3"/>
        <v>52000</v>
      </c>
      <c r="Q41">
        <v>1013</v>
      </c>
      <c r="R41" s="2">
        <v>1.9</v>
      </c>
      <c r="S41">
        <v>54</v>
      </c>
      <c r="W41" s="3">
        <v>1.1000000000000001</v>
      </c>
    </row>
    <row r="42" spans="1:27" x14ac:dyDescent="0.25">
      <c r="A42" t="s">
        <v>61</v>
      </c>
      <c r="B42" t="s">
        <v>59</v>
      </c>
      <c r="C42" t="s">
        <v>38</v>
      </c>
      <c r="D42" t="s">
        <v>45</v>
      </c>
      <c r="E42" t="s">
        <v>36</v>
      </c>
      <c r="F42">
        <v>3</v>
      </c>
      <c r="G42" t="s">
        <v>32</v>
      </c>
      <c r="H42">
        <v>5</v>
      </c>
      <c r="K42" s="2">
        <v>2.9</v>
      </c>
      <c r="L42" s="3">
        <v>0.28999999999999998</v>
      </c>
      <c r="M42" s="2">
        <f t="shared" si="2"/>
        <v>10</v>
      </c>
      <c r="N42" s="2">
        <v>4.4000000000000004</v>
      </c>
      <c r="O42" s="2">
        <v>2.6</v>
      </c>
      <c r="P42" s="4">
        <f t="shared" si="3"/>
        <v>26000</v>
      </c>
      <c r="Q42">
        <v>1015</v>
      </c>
      <c r="R42" s="2">
        <v>4</v>
      </c>
      <c r="S42">
        <v>28</v>
      </c>
      <c r="W42">
        <v>1.17</v>
      </c>
    </row>
    <row r="43" spans="1:27" x14ac:dyDescent="0.25">
      <c r="A43" t="s">
        <v>62</v>
      </c>
      <c r="B43" t="s">
        <v>59</v>
      </c>
      <c r="C43" t="s">
        <v>38</v>
      </c>
      <c r="D43" t="s">
        <v>45</v>
      </c>
      <c r="E43" t="s">
        <v>36</v>
      </c>
      <c r="F43">
        <v>3</v>
      </c>
      <c r="G43" t="s">
        <v>32</v>
      </c>
      <c r="H43">
        <v>5</v>
      </c>
      <c r="K43" s="2">
        <v>4.5999999999999996</v>
      </c>
      <c r="L43" s="3">
        <v>0.49</v>
      </c>
      <c r="M43" s="2">
        <f t="shared" si="2"/>
        <v>9.3877551020408152</v>
      </c>
      <c r="N43" s="2">
        <v>7.9</v>
      </c>
      <c r="O43" s="2">
        <v>4.5999999999999996</v>
      </c>
      <c r="P43" s="4">
        <f t="shared" si="3"/>
        <v>46000</v>
      </c>
      <c r="Q43">
        <v>932</v>
      </c>
      <c r="R43" s="2">
        <v>2</v>
      </c>
      <c r="S43">
        <v>48</v>
      </c>
      <c r="W43" s="3">
        <v>1.0900000000000001</v>
      </c>
      <c r="Y43">
        <v>1</v>
      </c>
      <c r="Z43">
        <v>29</v>
      </c>
      <c r="AA43">
        <v>70</v>
      </c>
    </row>
    <row r="44" spans="1:27" x14ac:dyDescent="0.25">
      <c r="A44" t="s">
        <v>61</v>
      </c>
      <c r="B44" t="s">
        <v>59</v>
      </c>
      <c r="C44" t="s">
        <v>38</v>
      </c>
      <c r="D44" t="s">
        <v>45</v>
      </c>
      <c r="E44" t="s">
        <v>36</v>
      </c>
      <c r="F44">
        <v>3</v>
      </c>
      <c r="G44" t="s">
        <v>32</v>
      </c>
      <c r="H44">
        <v>6</v>
      </c>
      <c r="K44" s="2">
        <v>3.4</v>
      </c>
      <c r="L44" s="3">
        <v>0.36</v>
      </c>
      <c r="M44" s="2">
        <f t="shared" si="2"/>
        <v>9.4444444444444446</v>
      </c>
      <c r="N44" s="2">
        <v>5.2</v>
      </c>
      <c r="O44" s="2">
        <v>3</v>
      </c>
      <c r="P44" s="4">
        <f t="shared" si="3"/>
        <v>30000</v>
      </c>
      <c r="Q44">
        <v>904</v>
      </c>
      <c r="R44" s="2">
        <v>3</v>
      </c>
      <c r="S44">
        <v>32</v>
      </c>
      <c r="W44">
        <v>1.1200000000000001</v>
      </c>
      <c r="Y44">
        <v>12</v>
      </c>
      <c r="Z44">
        <v>42</v>
      </c>
      <c r="AA44">
        <v>46</v>
      </c>
    </row>
    <row r="45" spans="1:27" x14ac:dyDescent="0.25">
      <c r="A45" t="s">
        <v>62</v>
      </c>
      <c r="B45" t="s">
        <v>59</v>
      </c>
      <c r="C45" t="s">
        <v>38</v>
      </c>
      <c r="D45" t="s">
        <v>45</v>
      </c>
      <c r="E45" t="s">
        <v>36</v>
      </c>
      <c r="F45">
        <v>3</v>
      </c>
      <c r="G45" t="s">
        <v>32</v>
      </c>
      <c r="H45">
        <v>6</v>
      </c>
      <c r="K45" s="2">
        <v>5.3</v>
      </c>
      <c r="L45" s="3">
        <v>0.53</v>
      </c>
      <c r="M45" s="2">
        <f t="shared" si="2"/>
        <v>10</v>
      </c>
      <c r="N45" s="2">
        <v>9.1</v>
      </c>
      <c r="O45" s="2">
        <v>5.3</v>
      </c>
      <c r="P45" s="4">
        <f t="shared" si="3"/>
        <v>53000</v>
      </c>
      <c r="Q45">
        <v>1056</v>
      </c>
      <c r="R45" s="2">
        <v>2</v>
      </c>
      <c r="S45">
        <v>53</v>
      </c>
      <c r="W45" s="3">
        <v>1.06</v>
      </c>
    </row>
    <row r="46" spans="1:27" x14ac:dyDescent="0.25">
      <c r="A46" t="s">
        <v>61</v>
      </c>
      <c r="B46" t="s">
        <v>59</v>
      </c>
      <c r="C46" t="s">
        <v>38</v>
      </c>
      <c r="D46" t="s">
        <v>45</v>
      </c>
      <c r="E46" t="s">
        <v>36</v>
      </c>
      <c r="F46">
        <v>3</v>
      </c>
      <c r="G46" t="s">
        <v>32</v>
      </c>
      <c r="H46">
        <v>7</v>
      </c>
      <c r="K46" s="2">
        <v>3</v>
      </c>
      <c r="L46" s="3">
        <v>0.33</v>
      </c>
      <c r="M46" s="2">
        <f t="shared" si="2"/>
        <v>9.0909090909090899</v>
      </c>
      <c r="N46" s="2">
        <v>4.8</v>
      </c>
      <c r="O46" s="2">
        <v>2.8</v>
      </c>
      <c r="P46" s="4">
        <f t="shared" si="3"/>
        <v>28000</v>
      </c>
      <c r="Q46">
        <v>731</v>
      </c>
      <c r="R46" s="2">
        <v>2.6</v>
      </c>
      <c r="S46">
        <v>31</v>
      </c>
      <c r="W46">
        <v>1.1599999999999999</v>
      </c>
    </row>
    <row r="47" spans="1:27" x14ac:dyDescent="0.25">
      <c r="A47" t="s">
        <v>62</v>
      </c>
      <c r="B47" t="s">
        <v>59</v>
      </c>
      <c r="C47" t="s">
        <v>38</v>
      </c>
      <c r="D47" t="s">
        <v>45</v>
      </c>
      <c r="E47" t="s">
        <v>36</v>
      </c>
      <c r="F47">
        <v>3</v>
      </c>
      <c r="G47" t="s">
        <v>32</v>
      </c>
      <c r="H47">
        <v>7</v>
      </c>
      <c r="K47" s="2">
        <v>4.9000000000000004</v>
      </c>
      <c r="L47" s="3">
        <v>0.5</v>
      </c>
      <c r="M47" s="2">
        <f t="shared" si="2"/>
        <v>9.8000000000000007</v>
      </c>
      <c r="N47" s="2">
        <v>8.5</v>
      </c>
      <c r="O47" s="2">
        <v>4.9000000000000004</v>
      </c>
      <c r="P47" s="4">
        <f t="shared" si="3"/>
        <v>49000</v>
      </c>
      <c r="Q47">
        <v>1065</v>
      </c>
      <c r="R47" s="2">
        <v>2.2000000000000002</v>
      </c>
      <c r="S47">
        <v>48</v>
      </c>
      <c r="W47" s="3">
        <v>1.02</v>
      </c>
    </row>
    <row r="48" spans="1:27" x14ac:dyDescent="0.25">
      <c r="A48" t="s">
        <v>61</v>
      </c>
      <c r="B48" t="s">
        <v>59</v>
      </c>
      <c r="C48" t="s">
        <v>38</v>
      </c>
      <c r="D48" t="s">
        <v>45</v>
      </c>
      <c r="E48" t="s">
        <v>36</v>
      </c>
      <c r="F48">
        <v>3</v>
      </c>
      <c r="G48" t="s">
        <v>32</v>
      </c>
      <c r="H48">
        <v>8</v>
      </c>
      <c r="K48" s="2">
        <v>2.8</v>
      </c>
      <c r="L48" s="3">
        <v>0.31</v>
      </c>
      <c r="M48" s="2">
        <f t="shared" si="2"/>
        <v>9.0322580645161281</v>
      </c>
      <c r="N48" s="2">
        <v>4.5999999999999996</v>
      </c>
      <c r="O48" s="2">
        <v>2.7</v>
      </c>
      <c r="P48" s="4">
        <f t="shared" si="3"/>
        <v>27000</v>
      </c>
      <c r="Q48">
        <v>890</v>
      </c>
      <c r="R48" s="2">
        <v>3.4</v>
      </c>
      <c r="S48">
        <v>28</v>
      </c>
      <c r="W48">
        <v>1.1100000000000001</v>
      </c>
    </row>
    <row r="49" spans="1:27" x14ac:dyDescent="0.25">
      <c r="A49" t="s">
        <v>62</v>
      </c>
      <c r="B49" t="s">
        <v>59</v>
      </c>
      <c r="C49" t="s">
        <v>38</v>
      </c>
      <c r="D49" t="s">
        <v>45</v>
      </c>
      <c r="E49" t="s">
        <v>36</v>
      </c>
      <c r="F49">
        <v>3</v>
      </c>
      <c r="G49" t="s">
        <v>32</v>
      </c>
      <c r="H49">
        <v>8</v>
      </c>
      <c r="K49" s="2">
        <v>4.0999999999999996</v>
      </c>
      <c r="L49" s="3">
        <v>0.41</v>
      </c>
      <c r="M49" s="2">
        <f t="shared" si="2"/>
        <v>10</v>
      </c>
      <c r="N49" s="2">
        <v>7</v>
      </c>
      <c r="O49" s="2">
        <v>4</v>
      </c>
      <c r="P49" s="4">
        <f t="shared" si="3"/>
        <v>40000</v>
      </c>
      <c r="Q49">
        <v>944</v>
      </c>
      <c r="R49" s="2">
        <v>2.2999999999999998</v>
      </c>
      <c r="S49">
        <v>43</v>
      </c>
      <c r="W49" s="3">
        <v>1.1299999999999999</v>
      </c>
      <c r="Y49">
        <v>1</v>
      </c>
      <c r="Z49">
        <v>35</v>
      </c>
      <c r="AA49">
        <v>64</v>
      </c>
    </row>
    <row r="50" spans="1:27" x14ac:dyDescent="0.25">
      <c r="A50" t="s">
        <v>61</v>
      </c>
      <c r="B50" t="s">
        <v>59</v>
      </c>
      <c r="C50" t="s">
        <v>38</v>
      </c>
      <c r="D50" t="s">
        <v>45</v>
      </c>
      <c r="E50" t="s">
        <v>36</v>
      </c>
      <c r="F50">
        <v>3</v>
      </c>
      <c r="G50" t="s">
        <v>66</v>
      </c>
      <c r="H50">
        <v>1</v>
      </c>
      <c r="K50" s="2">
        <v>3.2</v>
      </c>
      <c r="L50" s="3">
        <v>0.28999999999999998</v>
      </c>
      <c r="M50" s="2">
        <f t="shared" si="2"/>
        <v>11.03448275862069</v>
      </c>
      <c r="N50" s="2">
        <v>4.2</v>
      </c>
      <c r="O50" s="2">
        <v>2.4</v>
      </c>
      <c r="P50" s="4">
        <f t="shared" si="3"/>
        <v>24000</v>
      </c>
      <c r="Q50">
        <v>861</v>
      </c>
      <c r="R50" s="2">
        <v>3.5</v>
      </c>
      <c r="S50">
        <v>28</v>
      </c>
      <c r="T50" s="2">
        <v>41.6</v>
      </c>
      <c r="U50">
        <v>228</v>
      </c>
      <c r="V50">
        <v>385</v>
      </c>
      <c r="W50">
        <v>1.19</v>
      </c>
      <c r="X50" s="2">
        <v>7.6</v>
      </c>
    </row>
    <row r="51" spans="1:27" x14ac:dyDescent="0.25">
      <c r="A51" t="s">
        <v>62</v>
      </c>
      <c r="B51" t="s">
        <v>59</v>
      </c>
      <c r="C51" t="s">
        <v>38</v>
      </c>
      <c r="D51" t="s">
        <v>45</v>
      </c>
      <c r="E51" t="s">
        <v>36</v>
      </c>
      <c r="F51">
        <v>3</v>
      </c>
      <c r="G51" t="s">
        <v>66</v>
      </c>
      <c r="H51">
        <v>1</v>
      </c>
      <c r="K51" s="2">
        <v>3.5</v>
      </c>
      <c r="L51" s="3">
        <v>0.37</v>
      </c>
      <c r="M51" s="2">
        <f t="shared" si="2"/>
        <v>9.4594594594594597</v>
      </c>
      <c r="N51" s="2">
        <v>5.9</v>
      </c>
      <c r="O51" s="2">
        <v>3.4</v>
      </c>
      <c r="P51" s="4">
        <f t="shared" si="3"/>
        <v>34000</v>
      </c>
      <c r="Q51">
        <v>754</v>
      </c>
      <c r="R51" s="2">
        <v>2.2000000000000002</v>
      </c>
      <c r="S51">
        <v>37</v>
      </c>
      <c r="T51" s="2">
        <v>7.6</v>
      </c>
      <c r="U51">
        <v>203</v>
      </c>
      <c r="V51">
        <v>372</v>
      </c>
      <c r="W51" s="3">
        <v>1.1299999999999999</v>
      </c>
      <c r="X51" s="2">
        <v>6.3</v>
      </c>
    </row>
    <row r="52" spans="1:27" x14ac:dyDescent="0.25">
      <c r="A52" t="s">
        <v>61</v>
      </c>
      <c r="B52" t="s">
        <v>59</v>
      </c>
      <c r="C52" t="s">
        <v>38</v>
      </c>
      <c r="D52" t="s">
        <v>45</v>
      </c>
      <c r="E52" t="s">
        <v>36</v>
      </c>
      <c r="F52">
        <v>3</v>
      </c>
      <c r="G52" t="s">
        <v>66</v>
      </c>
      <c r="H52">
        <v>2</v>
      </c>
      <c r="K52" s="2">
        <v>3.2</v>
      </c>
      <c r="L52" s="3">
        <v>0.27</v>
      </c>
      <c r="M52" s="2">
        <f t="shared" si="2"/>
        <v>11.851851851851851</v>
      </c>
      <c r="N52" s="2">
        <v>4</v>
      </c>
      <c r="O52" s="2">
        <v>2.2999999999999998</v>
      </c>
      <c r="P52" s="4">
        <f t="shared" si="3"/>
        <v>23000</v>
      </c>
      <c r="Q52">
        <v>791</v>
      </c>
      <c r="R52" s="2">
        <v>3.4</v>
      </c>
      <c r="S52">
        <v>26</v>
      </c>
      <c r="T52" s="2">
        <v>55</v>
      </c>
      <c r="U52">
        <v>268</v>
      </c>
      <c r="V52">
        <v>465</v>
      </c>
      <c r="W52">
        <v>1.21</v>
      </c>
      <c r="X52" s="2">
        <v>7.3</v>
      </c>
      <c r="Y52">
        <v>18</v>
      </c>
      <c r="Z52">
        <v>44</v>
      </c>
      <c r="AA52">
        <v>38</v>
      </c>
    </row>
    <row r="53" spans="1:27" x14ac:dyDescent="0.25">
      <c r="A53" t="s">
        <v>62</v>
      </c>
      <c r="B53" t="s">
        <v>59</v>
      </c>
      <c r="C53" t="s">
        <v>38</v>
      </c>
      <c r="D53" t="s">
        <v>45</v>
      </c>
      <c r="E53" t="s">
        <v>36</v>
      </c>
      <c r="F53">
        <v>3</v>
      </c>
      <c r="G53" t="s">
        <v>66</v>
      </c>
      <c r="H53">
        <v>2</v>
      </c>
      <c r="K53" s="2">
        <v>2.8</v>
      </c>
      <c r="L53" s="3">
        <v>0.28999999999999998</v>
      </c>
      <c r="M53" s="2">
        <f t="shared" si="2"/>
        <v>9.6551724137931032</v>
      </c>
      <c r="N53" s="2">
        <v>4.7</v>
      </c>
      <c r="O53" s="2">
        <v>2.7</v>
      </c>
      <c r="P53" s="4">
        <f t="shared" si="3"/>
        <v>27000</v>
      </c>
      <c r="Q53">
        <v>733</v>
      </c>
      <c r="R53" s="2">
        <v>2.7</v>
      </c>
      <c r="S53">
        <v>30</v>
      </c>
      <c r="T53" s="2">
        <v>5.8</v>
      </c>
      <c r="U53">
        <v>182</v>
      </c>
      <c r="V53">
        <v>396</v>
      </c>
      <c r="W53" s="3">
        <v>1.17</v>
      </c>
      <c r="X53" s="2">
        <v>6.1</v>
      </c>
    </row>
    <row r="54" spans="1:27" x14ac:dyDescent="0.25">
      <c r="A54" t="s">
        <v>61</v>
      </c>
      <c r="B54" t="s">
        <v>59</v>
      </c>
      <c r="C54" t="s">
        <v>38</v>
      </c>
      <c r="D54" t="s">
        <v>45</v>
      </c>
      <c r="E54" t="s">
        <v>36</v>
      </c>
      <c r="F54">
        <v>3</v>
      </c>
      <c r="G54" t="s">
        <v>66</v>
      </c>
      <c r="H54">
        <v>3</v>
      </c>
      <c r="K54" s="2">
        <v>3.3</v>
      </c>
      <c r="L54" s="3">
        <v>0.37</v>
      </c>
      <c r="M54" s="2">
        <f t="shared" si="2"/>
        <v>8.9189189189189193</v>
      </c>
      <c r="N54" s="2">
        <v>5.4</v>
      </c>
      <c r="O54" s="2">
        <v>3.1</v>
      </c>
      <c r="P54" s="4">
        <f t="shared" si="3"/>
        <v>31000</v>
      </c>
      <c r="Q54">
        <v>898</v>
      </c>
      <c r="R54" s="2">
        <v>2.9</v>
      </c>
      <c r="S54">
        <v>34</v>
      </c>
      <c r="T54" s="2">
        <v>6.2</v>
      </c>
      <c r="U54">
        <v>149</v>
      </c>
      <c r="V54">
        <v>246</v>
      </c>
      <c r="W54">
        <v>1.1399999999999999</v>
      </c>
      <c r="X54" s="2">
        <v>7.3</v>
      </c>
      <c r="Y54">
        <v>18</v>
      </c>
      <c r="Z54">
        <v>44</v>
      </c>
      <c r="AA54">
        <v>38</v>
      </c>
    </row>
    <row r="55" spans="1:27" x14ac:dyDescent="0.25">
      <c r="A55" t="s">
        <v>62</v>
      </c>
      <c r="B55" t="s">
        <v>59</v>
      </c>
      <c r="C55" t="s">
        <v>38</v>
      </c>
      <c r="D55" t="s">
        <v>45</v>
      </c>
      <c r="E55" t="s">
        <v>36</v>
      </c>
      <c r="F55">
        <v>3</v>
      </c>
      <c r="G55" t="s">
        <v>66</v>
      </c>
      <c r="H55">
        <v>3</v>
      </c>
      <c r="K55" s="2">
        <v>3</v>
      </c>
      <c r="L55" s="3">
        <v>0.31</v>
      </c>
      <c r="M55" s="2">
        <f t="shared" si="2"/>
        <v>9.67741935483871</v>
      </c>
      <c r="N55" s="2">
        <v>5.2</v>
      </c>
      <c r="O55" s="2">
        <v>3</v>
      </c>
      <c r="P55" s="4">
        <f t="shared" si="3"/>
        <v>30000</v>
      </c>
      <c r="Q55">
        <v>694</v>
      </c>
      <c r="R55" s="2">
        <v>2.2999999999999998</v>
      </c>
      <c r="S55">
        <v>33</v>
      </c>
      <c r="T55" s="2">
        <v>8.1999999999999993</v>
      </c>
      <c r="U55">
        <v>180</v>
      </c>
      <c r="V55">
        <v>390</v>
      </c>
      <c r="W55" s="3">
        <v>1.17</v>
      </c>
      <c r="X55" s="2">
        <v>6.1</v>
      </c>
      <c r="Y55">
        <v>1</v>
      </c>
      <c r="Z55">
        <v>27</v>
      </c>
      <c r="AA55">
        <v>72</v>
      </c>
    </row>
    <row r="56" spans="1:27" x14ac:dyDescent="0.25">
      <c r="A56" t="s">
        <v>61</v>
      </c>
      <c r="B56" t="s">
        <v>59</v>
      </c>
      <c r="C56" t="s">
        <v>38</v>
      </c>
      <c r="D56" t="s">
        <v>45</v>
      </c>
      <c r="E56" t="s">
        <v>36</v>
      </c>
      <c r="F56">
        <v>3</v>
      </c>
      <c r="G56" t="s">
        <v>66</v>
      </c>
      <c r="H56">
        <v>4</v>
      </c>
      <c r="K56" s="2">
        <v>2.5</v>
      </c>
      <c r="L56" s="3">
        <v>0.26</v>
      </c>
      <c r="M56" s="2">
        <f t="shared" si="2"/>
        <v>9.615384615384615</v>
      </c>
      <c r="N56" s="2">
        <v>4.4000000000000004</v>
      </c>
      <c r="O56" s="2">
        <v>2.5</v>
      </c>
      <c r="P56" s="4">
        <f t="shared" si="3"/>
        <v>25000</v>
      </c>
      <c r="Q56">
        <v>610</v>
      </c>
      <c r="R56" s="2">
        <v>2.4</v>
      </c>
      <c r="S56">
        <v>27</v>
      </c>
      <c r="W56">
        <v>1.1100000000000001</v>
      </c>
    </row>
    <row r="57" spans="1:27" x14ac:dyDescent="0.25">
      <c r="A57" t="s">
        <v>62</v>
      </c>
      <c r="B57" t="s">
        <v>59</v>
      </c>
      <c r="C57" t="s">
        <v>38</v>
      </c>
      <c r="D57" t="s">
        <v>45</v>
      </c>
      <c r="E57" t="s">
        <v>36</v>
      </c>
      <c r="F57">
        <v>3</v>
      </c>
      <c r="G57" t="s">
        <v>66</v>
      </c>
      <c r="H57">
        <v>4</v>
      </c>
      <c r="K57" s="2">
        <v>3.1</v>
      </c>
      <c r="L57" s="3">
        <v>0.3</v>
      </c>
      <c r="M57" s="2">
        <f t="shared" si="2"/>
        <v>10.333333333333334</v>
      </c>
      <c r="N57" s="2">
        <v>5.3</v>
      </c>
      <c r="O57" s="2">
        <v>3.1</v>
      </c>
      <c r="P57" s="4">
        <f t="shared" si="3"/>
        <v>31000</v>
      </c>
      <c r="Q57">
        <v>595</v>
      </c>
      <c r="R57" s="2">
        <v>1.9</v>
      </c>
      <c r="S57">
        <v>32</v>
      </c>
      <c r="W57" s="3">
        <v>1.1100000000000001</v>
      </c>
    </row>
    <row r="58" spans="1:27" x14ac:dyDescent="0.25">
      <c r="A58" t="s">
        <v>61</v>
      </c>
      <c r="B58" t="s">
        <v>59</v>
      </c>
      <c r="C58" t="s">
        <v>38</v>
      </c>
      <c r="D58" t="s">
        <v>45</v>
      </c>
      <c r="E58" t="s">
        <v>36</v>
      </c>
      <c r="F58">
        <v>3</v>
      </c>
      <c r="G58" t="s">
        <v>66</v>
      </c>
      <c r="H58">
        <v>5</v>
      </c>
      <c r="K58" s="2">
        <v>2.2999999999999998</v>
      </c>
      <c r="L58" s="3">
        <v>0.23</v>
      </c>
      <c r="M58" s="2">
        <f t="shared" si="2"/>
        <v>9.9999999999999982</v>
      </c>
      <c r="N58" s="2">
        <v>3.9</v>
      </c>
      <c r="O58" s="2">
        <v>2.2999999999999998</v>
      </c>
      <c r="P58" s="4">
        <f t="shared" si="3"/>
        <v>23000</v>
      </c>
      <c r="Q58">
        <v>509</v>
      </c>
      <c r="R58" s="2">
        <v>2.2000000000000002</v>
      </c>
      <c r="S58">
        <v>25</v>
      </c>
      <c r="W58">
        <v>1.1299999999999999</v>
      </c>
    </row>
    <row r="59" spans="1:27" x14ac:dyDescent="0.25">
      <c r="A59" t="s">
        <v>62</v>
      </c>
      <c r="B59" t="s">
        <v>59</v>
      </c>
      <c r="C59" t="s">
        <v>38</v>
      </c>
      <c r="D59" t="s">
        <v>45</v>
      </c>
      <c r="E59" t="s">
        <v>36</v>
      </c>
      <c r="F59">
        <v>3</v>
      </c>
      <c r="G59" t="s">
        <v>66</v>
      </c>
      <c r="H59">
        <v>5</v>
      </c>
      <c r="K59" s="2">
        <v>3.1</v>
      </c>
      <c r="L59" s="3">
        <v>0.32</v>
      </c>
      <c r="M59" s="2">
        <f t="shared" si="2"/>
        <v>9.6875</v>
      </c>
      <c r="N59" s="2">
        <v>5.4</v>
      </c>
      <c r="O59" s="2">
        <v>3.1</v>
      </c>
      <c r="P59" s="4">
        <f t="shared" si="3"/>
        <v>31000</v>
      </c>
      <c r="Q59">
        <v>644</v>
      </c>
      <c r="R59" s="2">
        <v>2.1</v>
      </c>
      <c r="S59">
        <v>33</v>
      </c>
      <c r="W59" s="3">
        <v>1.1200000000000001</v>
      </c>
      <c r="Y59">
        <v>1</v>
      </c>
      <c r="Z59">
        <v>26</v>
      </c>
      <c r="AA59">
        <v>73</v>
      </c>
    </row>
    <row r="60" spans="1:27" x14ac:dyDescent="0.25">
      <c r="A60" t="s">
        <v>61</v>
      </c>
      <c r="B60" t="s">
        <v>59</v>
      </c>
      <c r="C60" t="s">
        <v>38</v>
      </c>
      <c r="D60" t="s">
        <v>45</v>
      </c>
      <c r="E60" t="s">
        <v>36</v>
      </c>
      <c r="F60">
        <v>3</v>
      </c>
      <c r="G60" t="s">
        <v>66</v>
      </c>
      <c r="H60">
        <v>6</v>
      </c>
      <c r="K60" s="2">
        <v>2</v>
      </c>
      <c r="L60" s="3">
        <v>0.2</v>
      </c>
      <c r="M60" s="2">
        <f t="shared" si="2"/>
        <v>10</v>
      </c>
      <c r="N60" s="2">
        <v>3.4</v>
      </c>
      <c r="O60" s="2">
        <v>2</v>
      </c>
      <c r="P60" s="4">
        <f t="shared" si="3"/>
        <v>20000</v>
      </c>
      <c r="Q60">
        <v>482</v>
      </c>
      <c r="R60" s="2">
        <v>2.5</v>
      </c>
      <c r="S60">
        <v>22</v>
      </c>
      <c r="W60">
        <v>1.18</v>
      </c>
    </row>
    <row r="61" spans="1:27" x14ac:dyDescent="0.25">
      <c r="A61" t="s">
        <v>62</v>
      </c>
      <c r="B61" t="s">
        <v>59</v>
      </c>
      <c r="C61" t="s">
        <v>38</v>
      </c>
      <c r="D61" t="s">
        <v>45</v>
      </c>
      <c r="E61" t="s">
        <v>36</v>
      </c>
      <c r="F61">
        <v>3</v>
      </c>
      <c r="G61" t="s">
        <v>66</v>
      </c>
      <c r="H61">
        <v>6</v>
      </c>
      <c r="K61" s="2">
        <v>3.1</v>
      </c>
      <c r="L61" s="3">
        <v>0.32</v>
      </c>
      <c r="M61" s="2">
        <f t="shared" si="2"/>
        <v>9.6875</v>
      </c>
      <c r="N61" s="2">
        <v>5.4</v>
      </c>
      <c r="O61" s="2">
        <v>3.1</v>
      </c>
      <c r="P61" s="4">
        <f t="shared" si="3"/>
        <v>31000</v>
      </c>
      <c r="Q61">
        <v>649</v>
      </c>
      <c r="R61" s="2">
        <v>2.1</v>
      </c>
      <c r="S61">
        <v>33</v>
      </c>
      <c r="W61" s="3">
        <v>1.1000000000000001</v>
      </c>
    </row>
    <row r="62" spans="1:27" x14ac:dyDescent="0.25">
      <c r="A62" t="s">
        <v>61</v>
      </c>
      <c r="B62" t="s">
        <v>59</v>
      </c>
      <c r="C62" t="s">
        <v>38</v>
      </c>
      <c r="D62" t="s">
        <v>45</v>
      </c>
      <c r="E62" t="s">
        <v>36</v>
      </c>
      <c r="F62">
        <v>3</v>
      </c>
      <c r="G62" t="s">
        <v>66</v>
      </c>
      <c r="H62">
        <v>7</v>
      </c>
      <c r="K62" s="2">
        <v>2.2000000000000002</v>
      </c>
      <c r="L62" s="3">
        <v>0.22</v>
      </c>
      <c r="M62" s="2">
        <f t="shared" si="2"/>
        <v>10</v>
      </c>
      <c r="N62" s="2">
        <v>3.8</v>
      </c>
      <c r="O62" s="2">
        <v>2.2000000000000002</v>
      </c>
      <c r="P62" s="4">
        <f t="shared" si="3"/>
        <v>22000</v>
      </c>
      <c r="Q62">
        <v>550</v>
      </c>
      <c r="R62" s="2">
        <v>2.5</v>
      </c>
      <c r="S62">
        <v>25</v>
      </c>
      <c r="W62">
        <v>1.21</v>
      </c>
      <c r="Y62">
        <v>1</v>
      </c>
      <c r="Z62">
        <v>35</v>
      </c>
      <c r="AA62">
        <v>64</v>
      </c>
    </row>
    <row r="63" spans="1:27" x14ac:dyDescent="0.25">
      <c r="A63" t="s">
        <v>62</v>
      </c>
      <c r="B63" t="s">
        <v>59</v>
      </c>
      <c r="C63" t="s">
        <v>38</v>
      </c>
      <c r="D63" t="s">
        <v>45</v>
      </c>
      <c r="E63" t="s">
        <v>36</v>
      </c>
      <c r="F63">
        <v>3</v>
      </c>
      <c r="G63" t="s">
        <v>66</v>
      </c>
      <c r="H63">
        <v>7</v>
      </c>
      <c r="K63" s="2">
        <v>3.3</v>
      </c>
      <c r="L63" s="3">
        <v>0.35</v>
      </c>
      <c r="M63" s="2">
        <f t="shared" si="2"/>
        <v>9.4285714285714288</v>
      </c>
      <c r="N63" s="2">
        <v>5.7</v>
      </c>
      <c r="O63" s="2">
        <v>3.3</v>
      </c>
      <c r="P63" s="4">
        <f t="shared" si="3"/>
        <v>33000</v>
      </c>
      <c r="Q63">
        <v>684</v>
      </c>
      <c r="R63" s="2">
        <v>2.1</v>
      </c>
      <c r="S63">
        <v>34</v>
      </c>
      <c r="W63" s="3">
        <v>1.1000000000000001</v>
      </c>
      <c r="Y63">
        <v>1</v>
      </c>
      <c r="Z63">
        <v>30</v>
      </c>
      <c r="AA63">
        <v>69</v>
      </c>
    </row>
    <row r="64" spans="1:27" x14ac:dyDescent="0.25">
      <c r="A64" t="s">
        <v>61</v>
      </c>
      <c r="B64" t="s">
        <v>59</v>
      </c>
      <c r="C64" t="s">
        <v>38</v>
      </c>
      <c r="D64" t="s">
        <v>45</v>
      </c>
      <c r="E64" t="s">
        <v>36</v>
      </c>
      <c r="F64">
        <v>3</v>
      </c>
      <c r="G64" t="s">
        <v>66</v>
      </c>
      <c r="H64">
        <v>8</v>
      </c>
      <c r="K64" s="2">
        <v>2.2000000000000002</v>
      </c>
      <c r="L64" s="3">
        <v>0.22</v>
      </c>
      <c r="M64" s="2">
        <f t="shared" si="2"/>
        <v>10</v>
      </c>
      <c r="N64" s="2">
        <v>3.7</v>
      </c>
      <c r="O64" s="2">
        <v>2.2000000000000002</v>
      </c>
      <c r="P64" s="4">
        <f t="shared" si="3"/>
        <v>22000</v>
      </c>
      <c r="Q64">
        <v>595</v>
      </c>
      <c r="R64" s="2">
        <v>2.7</v>
      </c>
      <c r="S64">
        <v>24</v>
      </c>
      <c r="W64">
        <v>1.17</v>
      </c>
    </row>
    <row r="65" spans="1:27" x14ac:dyDescent="0.25">
      <c r="A65" t="s">
        <v>62</v>
      </c>
      <c r="B65" t="s">
        <v>59</v>
      </c>
      <c r="C65" t="s">
        <v>38</v>
      </c>
      <c r="D65" t="s">
        <v>45</v>
      </c>
      <c r="E65" t="s">
        <v>36</v>
      </c>
      <c r="F65">
        <v>3</v>
      </c>
      <c r="G65" t="s">
        <v>66</v>
      </c>
      <c r="H65">
        <v>8</v>
      </c>
      <c r="K65" s="2">
        <v>3</v>
      </c>
      <c r="L65" s="3">
        <v>0.32</v>
      </c>
      <c r="M65" s="2">
        <f t="shared" si="2"/>
        <v>9.375</v>
      </c>
      <c r="N65" s="2">
        <v>5.0999999999999996</v>
      </c>
      <c r="O65" s="2">
        <v>3</v>
      </c>
      <c r="P65" s="4">
        <f t="shared" si="3"/>
        <v>30000</v>
      </c>
      <c r="Q65">
        <v>653</v>
      </c>
      <c r="R65" s="2">
        <v>2.2000000000000002</v>
      </c>
      <c r="S65">
        <v>32</v>
      </c>
      <c r="W65" s="3">
        <v>1.1399999999999999</v>
      </c>
    </row>
    <row r="66" spans="1:27" x14ac:dyDescent="0.25">
      <c r="A66" t="s">
        <v>57</v>
      </c>
      <c r="B66" t="s">
        <v>28</v>
      </c>
      <c r="C66" t="s">
        <v>29</v>
      </c>
      <c r="D66" t="s">
        <v>30</v>
      </c>
      <c r="E66" t="s">
        <v>36</v>
      </c>
      <c r="F66">
        <v>4</v>
      </c>
      <c r="G66" t="s">
        <v>32</v>
      </c>
      <c r="H66">
        <v>1</v>
      </c>
      <c r="K66">
        <v>2.2999999999999998</v>
      </c>
      <c r="L66" s="3">
        <v>0.23</v>
      </c>
      <c r="M66" s="2">
        <f t="shared" ref="M66:M97" si="4">K66/L66</f>
        <v>9.9999999999999982</v>
      </c>
      <c r="N66" s="2">
        <v>4</v>
      </c>
      <c r="O66" s="2">
        <v>2.2999999999999998</v>
      </c>
      <c r="P66" s="4">
        <f t="shared" ref="P66:P97" si="5">O66*10000</f>
        <v>23000</v>
      </c>
      <c r="Q66">
        <v>488</v>
      </c>
      <c r="R66" s="2">
        <v>2.1</v>
      </c>
      <c r="S66">
        <v>24</v>
      </c>
      <c r="T66" s="2">
        <v>18.2</v>
      </c>
      <c r="U66">
        <v>282</v>
      </c>
      <c r="V66">
        <v>151</v>
      </c>
      <c r="W66" s="3">
        <v>1.1000000000000001</v>
      </c>
      <c r="X66">
        <v>5.8</v>
      </c>
      <c r="Y66">
        <v>6</v>
      </c>
      <c r="Z66">
        <v>44</v>
      </c>
      <c r="AA66">
        <v>50</v>
      </c>
    </row>
    <row r="67" spans="1:27" x14ac:dyDescent="0.25">
      <c r="A67" t="s">
        <v>58</v>
      </c>
      <c r="B67" t="s">
        <v>59</v>
      </c>
      <c r="C67" t="s">
        <v>38</v>
      </c>
      <c r="D67" t="s">
        <v>60</v>
      </c>
      <c r="E67" t="s">
        <v>36</v>
      </c>
      <c r="F67">
        <v>4</v>
      </c>
      <c r="G67" t="s">
        <v>32</v>
      </c>
      <c r="H67">
        <v>1</v>
      </c>
      <c r="K67" s="2">
        <v>5.7</v>
      </c>
      <c r="L67" s="3">
        <v>0.56999999999999995</v>
      </c>
      <c r="M67" s="2">
        <f t="shared" si="4"/>
        <v>10.000000000000002</v>
      </c>
      <c r="N67" s="2">
        <v>9.6999999999999993</v>
      </c>
      <c r="O67" s="2">
        <v>5.6</v>
      </c>
      <c r="P67" s="4">
        <f t="shared" si="5"/>
        <v>56000</v>
      </c>
      <c r="Q67">
        <v>1116</v>
      </c>
      <c r="R67" s="2">
        <v>2</v>
      </c>
      <c r="S67">
        <v>54</v>
      </c>
      <c r="T67" s="2">
        <v>21.2</v>
      </c>
      <c r="U67">
        <v>176</v>
      </c>
      <c r="V67">
        <v>239</v>
      </c>
      <c r="W67">
        <v>1.01</v>
      </c>
      <c r="X67" s="2">
        <v>6.8</v>
      </c>
    </row>
    <row r="68" spans="1:27" x14ac:dyDescent="0.25">
      <c r="A68" t="s">
        <v>57</v>
      </c>
      <c r="B68" t="s">
        <v>28</v>
      </c>
      <c r="C68" t="s">
        <v>29</v>
      </c>
      <c r="D68" t="s">
        <v>30</v>
      </c>
      <c r="E68" t="s">
        <v>36</v>
      </c>
      <c r="F68">
        <v>4</v>
      </c>
      <c r="G68" t="s">
        <v>32</v>
      </c>
      <c r="H68">
        <v>2</v>
      </c>
      <c r="K68">
        <v>2.2999999999999998</v>
      </c>
      <c r="L68" s="3">
        <v>0.23</v>
      </c>
      <c r="M68" s="2">
        <f t="shared" si="4"/>
        <v>9.9999999999999982</v>
      </c>
      <c r="N68" s="2">
        <v>3.9</v>
      </c>
      <c r="O68" s="2">
        <v>2.2999999999999998</v>
      </c>
      <c r="P68" s="4">
        <f t="shared" si="5"/>
        <v>23000</v>
      </c>
      <c r="Q68">
        <v>474</v>
      </c>
      <c r="R68" s="2">
        <v>2.1</v>
      </c>
      <c r="S68">
        <v>23</v>
      </c>
      <c r="T68" s="2">
        <v>8.8000000000000007</v>
      </c>
      <c r="U68">
        <v>165</v>
      </c>
      <c r="V68">
        <v>170</v>
      </c>
      <c r="W68" s="3">
        <v>1.08</v>
      </c>
      <c r="X68">
        <v>6.1</v>
      </c>
    </row>
    <row r="69" spans="1:27" x14ac:dyDescent="0.25">
      <c r="A69" t="s">
        <v>58</v>
      </c>
      <c r="B69" t="s">
        <v>59</v>
      </c>
      <c r="C69" t="s">
        <v>38</v>
      </c>
      <c r="D69" t="s">
        <v>60</v>
      </c>
      <c r="E69" t="s">
        <v>36</v>
      </c>
      <c r="F69">
        <v>4</v>
      </c>
      <c r="G69" t="s">
        <v>32</v>
      </c>
      <c r="H69">
        <v>2</v>
      </c>
      <c r="K69" s="2">
        <v>4.8</v>
      </c>
      <c r="L69" s="3">
        <v>0.5</v>
      </c>
      <c r="M69" s="2">
        <f t="shared" si="4"/>
        <v>9.6</v>
      </c>
      <c r="N69" s="2">
        <v>8.1999999999999993</v>
      </c>
      <c r="O69" s="2">
        <v>4.8</v>
      </c>
      <c r="P69" s="4">
        <f t="shared" si="5"/>
        <v>48000</v>
      </c>
      <c r="Q69">
        <v>926</v>
      </c>
      <c r="R69" s="2">
        <v>1.9</v>
      </c>
      <c r="S69">
        <v>47</v>
      </c>
      <c r="T69" s="2">
        <v>11.2</v>
      </c>
      <c r="U69">
        <v>154</v>
      </c>
      <c r="V69">
        <v>244</v>
      </c>
      <c r="W69">
        <v>1.04</v>
      </c>
      <c r="X69" s="2">
        <v>6.7</v>
      </c>
    </row>
    <row r="70" spans="1:27" x14ac:dyDescent="0.25">
      <c r="A70" t="s">
        <v>57</v>
      </c>
      <c r="B70" t="s">
        <v>28</v>
      </c>
      <c r="C70" t="s">
        <v>29</v>
      </c>
      <c r="D70" t="s">
        <v>30</v>
      </c>
      <c r="E70" t="s">
        <v>36</v>
      </c>
      <c r="F70">
        <v>4</v>
      </c>
      <c r="G70" t="s">
        <v>32</v>
      </c>
      <c r="H70">
        <v>3</v>
      </c>
      <c r="K70">
        <v>2.2000000000000002</v>
      </c>
      <c r="L70" s="3">
        <v>0.23</v>
      </c>
      <c r="M70" s="2">
        <f t="shared" si="4"/>
        <v>9.5652173913043477</v>
      </c>
      <c r="N70" s="2">
        <v>3.8</v>
      </c>
      <c r="O70" s="2">
        <v>2.2000000000000002</v>
      </c>
      <c r="P70" s="4">
        <f t="shared" si="5"/>
        <v>22000</v>
      </c>
      <c r="Q70">
        <v>521</v>
      </c>
      <c r="R70" s="2">
        <v>2.4</v>
      </c>
      <c r="S70">
        <v>23</v>
      </c>
      <c r="T70" s="2">
        <v>17.600000000000001</v>
      </c>
      <c r="U70">
        <v>198</v>
      </c>
      <c r="V70">
        <v>174</v>
      </c>
      <c r="W70" s="3">
        <v>1.0900000000000001</v>
      </c>
      <c r="X70">
        <v>6.4</v>
      </c>
    </row>
    <row r="71" spans="1:27" x14ac:dyDescent="0.25">
      <c r="A71" t="s">
        <v>58</v>
      </c>
      <c r="B71" t="s">
        <v>59</v>
      </c>
      <c r="C71" t="s">
        <v>38</v>
      </c>
      <c r="D71" t="s">
        <v>60</v>
      </c>
      <c r="E71" t="s">
        <v>36</v>
      </c>
      <c r="F71">
        <v>4</v>
      </c>
      <c r="G71" t="s">
        <v>32</v>
      </c>
      <c r="H71">
        <v>3</v>
      </c>
      <c r="K71" s="2">
        <v>4.3</v>
      </c>
      <c r="L71" s="3">
        <v>0.45</v>
      </c>
      <c r="M71" s="2">
        <f t="shared" si="4"/>
        <v>9.5555555555555554</v>
      </c>
      <c r="N71" s="2">
        <v>7.3</v>
      </c>
      <c r="O71" s="2">
        <v>4.3</v>
      </c>
      <c r="P71" s="4">
        <f t="shared" si="5"/>
        <v>43000</v>
      </c>
      <c r="Q71">
        <v>851</v>
      </c>
      <c r="R71" s="2">
        <v>2</v>
      </c>
      <c r="S71">
        <v>45</v>
      </c>
      <c r="T71" s="2">
        <v>13.4</v>
      </c>
      <c r="U71">
        <v>143</v>
      </c>
      <c r="V71">
        <v>194</v>
      </c>
      <c r="W71" s="3">
        <v>1.1000000000000001</v>
      </c>
      <c r="X71" s="2">
        <v>7.1</v>
      </c>
      <c r="Y71">
        <v>2</v>
      </c>
      <c r="Z71">
        <v>37</v>
      </c>
      <c r="AA71">
        <v>61</v>
      </c>
    </row>
    <row r="72" spans="1:27" x14ac:dyDescent="0.25">
      <c r="A72" t="s">
        <v>57</v>
      </c>
      <c r="B72" t="s">
        <v>28</v>
      </c>
      <c r="C72" t="s">
        <v>29</v>
      </c>
      <c r="D72" t="s">
        <v>30</v>
      </c>
      <c r="E72" t="s">
        <v>36</v>
      </c>
      <c r="F72">
        <v>4</v>
      </c>
      <c r="G72" t="s">
        <v>32</v>
      </c>
      <c r="H72">
        <v>4</v>
      </c>
      <c r="K72">
        <v>2.5</v>
      </c>
      <c r="L72" s="3">
        <v>0.25</v>
      </c>
      <c r="M72" s="2">
        <f t="shared" si="4"/>
        <v>10</v>
      </c>
      <c r="N72" s="2">
        <v>4.3</v>
      </c>
      <c r="O72" s="2">
        <v>2.5</v>
      </c>
      <c r="P72" s="4">
        <f t="shared" si="5"/>
        <v>25000</v>
      </c>
      <c r="Q72">
        <v>644</v>
      </c>
      <c r="R72" s="2">
        <v>2.6</v>
      </c>
      <c r="S72">
        <v>26</v>
      </c>
      <c r="W72" s="3">
        <v>1.08</v>
      </c>
      <c r="Y72">
        <v>4</v>
      </c>
      <c r="Z72">
        <v>43</v>
      </c>
      <c r="AA72">
        <v>53</v>
      </c>
    </row>
    <row r="73" spans="1:27" x14ac:dyDescent="0.25">
      <c r="A73" t="s">
        <v>58</v>
      </c>
      <c r="B73" t="s">
        <v>59</v>
      </c>
      <c r="C73" t="s">
        <v>38</v>
      </c>
      <c r="D73" t="s">
        <v>60</v>
      </c>
      <c r="E73" t="s">
        <v>36</v>
      </c>
      <c r="F73">
        <v>4</v>
      </c>
      <c r="G73" t="s">
        <v>32</v>
      </c>
      <c r="H73">
        <v>4</v>
      </c>
      <c r="K73" s="2">
        <v>4.5999999999999996</v>
      </c>
      <c r="L73" s="3">
        <v>0.48</v>
      </c>
      <c r="M73" s="2">
        <f t="shared" si="4"/>
        <v>9.5833333333333321</v>
      </c>
      <c r="N73" s="2">
        <v>7.8</v>
      </c>
      <c r="O73" s="2">
        <v>4.5</v>
      </c>
      <c r="P73" s="4">
        <f t="shared" si="5"/>
        <v>45000</v>
      </c>
      <c r="Q73">
        <v>994</v>
      </c>
      <c r="R73" s="2">
        <v>2.2000000000000002</v>
      </c>
      <c r="S73">
        <v>45</v>
      </c>
      <c r="W73">
        <v>1.05</v>
      </c>
    </row>
    <row r="74" spans="1:27" x14ac:dyDescent="0.25">
      <c r="A74" t="s">
        <v>57</v>
      </c>
      <c r="B74" t="s">
        <v>28</v>
      </c>
      <c r="C74" t="s">
        <v>29</v>
      </c>
      <c r="D74" t="s">
        <v>30</v>
      </c>
      <c r="E74" t="s">
        <v>36</v>
      </c>
      <c r="F74">
        <v>4</v>
      </c>
      <c r="G74" t="s">
        <v>32</v>
      </c>
      <c r="H74">
        <v>5</v>
      </c>
      <c r="K74">
        <v>2.4</v>
      </c>
      <c r="L74" s="3">
        <v>0.23</v>
      </c>
      <c r="M74" s="2">
        <f t="shared" si="4"/>
        <v>10.434782608695651</v>
      </c>
      <c r="N74" s="2">
        <v>4.2</v>
      </c>
      <c r="O74" s="2">
        <v>2.4</v>
      </c>
      <c r="P74" s="4">
        <f t="shared" si="5"/>
        <v>24000</v>
      </c>
      <c r="Q74">
        <v>566</v>
      </c>
      <c r="R74" s="2">
        <v>2.2999999999999998</v>
      </c>
      <c r="S74">
        <v>24</v>
      </c>
      <c r="W74" s="3">
        <v>1.04</v>
      </c>
    </row>
    <row r="75" spans="1:27" x14ac:dyDescent="0.25">
      <c r="A75" t="s">
        <v>58</v>
      </c>
      <c r="B75" t="s">
        <v>59</v>
      </c>
      <c r="C75" t="s">
        <v>38</v>
      </c>
      <c r="D75" t="s">
        <v>60</v>
      </c>
      <c r="E75" t="s">
        <v>36</v>
      </c>
      <c r="F75">
        <v>4</v>
      </c>
      <c r="G75" t="s">
        <v>32</v>
      </c>
      <c r="H75">
        <v>5</v>
      </c>
      <c r="K75" s="2">
        <v>4.4000000000000004</v>
      </c>
      <c r="L75" s="3">
        <v>0.48</v>
      </c>
      <c r="M75" s="2">
        <f t="shared" si="4"/>
        <v>9.1666666666666679</v>
      </c>
      <c r="N75" s="2">
        <v>7.5</v>
      </c>
      <c r="O75" s="2">
        <v>4.4000000000000004</v>
      </c>
      <c r="P75" s="4">
        <f t="shared" si="5"/>
        <v>44000</v>
      </c>
      <c r="Q75">
        <v>868</v>
      </c>
      <c r="R75" s="2">
        <v>2</v>
      </c>
      <c r="S75">
        <v>43</v>
      </c>
      <c r="W75">
        <v>1.04</v>
      </c>
      <c r="Y75">
        <v>2</v>
      </c>
      <c r="Z75">
        <v>36</v>
      </c>
      <c r="AA75">
        <v>62</v>
      </c>
    </row>
    <row r="76" spans="1:27" x14ac:dyDescent="0.25">
      <c r="A76" t="s">
        <v>57</v>
      </c>
      <c r="B76" t="s">
        <v>28</v>
      </c>
      <c r="C76" t="s">
        <v>29</v>
      </c>
      <c r="D76" t="s">
        <v>30</v>
      </c>
      <c r="E76" t="s">
        <v>36</v>
      </c>
      <c r="F76">
        <v>4</v>
      </c>
      <c r="G76" t="s">
        <v>32</v>
      </c>
      <c r="H76">
        <v>6</v>
      </c>
      <c r="K76">
        <v>2.4</v>
      </c>
      <c r="L76" s="3">
        <v>0.22</v>
      </c>
      <c r="M76" s="2">
        <f t="shared" si="4"/>
        <v>10.909090909090908</v>
      </c>
      <c r="N76" s="2">
        <v>4.0999999999999996</v>
      </c>
      <c r="O76" s="2">
        <v>2.4</v>
      </c>
      <c r="P76" s="4">
        <f t="shared" si="5"/>
        <v>24000</v>
      </c>
      <c r="Q76">
        <v>636</v>
      </c>
      <c r="R76" s="2">
        <v>2.7</v>
      </c>
      <c r="S76">
        <v>25</v>
      </c>
      <c r="W76" s="3">
        <v>1.0900000000000001</v>
      </c>
    </row>
    <row r="77" spans="1:27" x14ac:dyDescent="0.25">
      <c r="A77" t="s">
        <v>58</v>
      </c>
      <c r="B77" t="s">
        <v>59</v>
      </c>
      <c r="C77" t="s">
        <v>38</v>
      </c>
      <c r="D77" t="s">
        <v>60</v>
      </c>
      <c r="E77" t="s">
        <v>36</v>
      </c>
      <c r="F77">
        <v>4</v>
      </c>
      <c r="G77" t="s">
        <v>32</v>
      </c>
      <c r="H77">
        <v>6</v>
      </c>
      <c r="K77" s="2">
        <v>5.2</v>
      </c>
      <c r="L77" s="3">
        <v>0.53</v>
      </c>
      <c r="M77" s="2">
        <f t="shared" si="4"/>
        <v>9.8113207547169807</v>
      </c>
      <c r="N77" s="2">
        <v>8.9</v>
      </c>
      <c r="O77" s="2">
        <v>5.0999999999999996</v>
      </c>
      <c r="P77" s="4">
        <f t="shared" si="5"/>
        <v>51000</v>
      </c>
      <c r="Q77">
        <v>1017</v>
      </c>
      <c r="R77" s="2">
        <v>2</v>
      </c>
      <c r="S77">
        <v>50</v>
      </c>
      <c r="W77">
        <v>1.03</v>
      </c>
    </row>
    <row r="78" spans="1:27" x14ac:dyDescent="0.25">
      <c r="A78" t="s">
        <v>57</v>
      </c>
      <c r="B78" t="s">
        <v>28</v>
      </c>
      <c r="C78" t="s">
        <v>29</v>
      </c>
      <c r="D78" t="s">
        <v>30</v>
      </c>
      <c r="E78" t="s">
        <v>36</v>
      </c>
      <c r="F78">
        <v>4</v>
      </c>
      <c r="G78" t="s">
        <v>32</v>
      </c>
      <c r="H78">
        <v>7</v>
      </c>
      <c r="K78">
        <v>2.6</v>
      </c>
      <c r="L78" s="3">
        <v>0.26</v>
      </c>
      <c r="M78" s="2">
        <f t="shared" si="4"/>
        <v>10</v>
      </c>
      <c r="N78" s="2">
        <v>4.5</v>
      </c>
      <c r="O78" s="2">
        <v>2.6</v>
      </c>
      <c r="P78" s="4">
        <f t="shared" si="5"/>
        <v>26000</v>
      </c>
      <c r="Q78">
        <v>677</v>
      </c>
      <c r="R78" s="2">
        <v>2.6</v>
      </c>
      <c r="S78">
        <v>26</v>
      </c>
      <c r="W78" s="3">
        <v>1.06</v>
      </c>
    </row>
    <row r="79" spans="1:27" x14ac:dyDescent="0.25">
      <c r="A79" t="s">
        <v>58</v>
      </c>
      <c r="B79" t="s">
        <v>59</v>
      </c>
      <c r="C79" t="s">
        <v>38</v>
      </c>
      <c r="D79" t="s">
        <v>60</v>
      </c>
      <c r="E79" t="s">
        <v>36</v>
      </c>
      <c r="F79">
        <v>4</v>
      </c>
      <c r="G79" t="s">
        <v>32</v>
      </c>
      <c r="H79">
        <v>7</v>
      </c>
      <c r="K79" s="2">
        <v>4.8</v>
      </c>
      <c r="L79" s="3">
        <v>0.5</v>
      </c>
      <c r="M79" s="2">
        <f t="shared" si="4"/>
        <v>9.6</v>
      </c>
      <c r="N79" s="2">
        <v>8.1</v>
      </c>
      <c r="O79" s="2">
        <v>4.7</v>
      </c>
      <c r="P79" s="4">
        <f t="shared" si="5"/>
        <v>47000</v>
      </c>
      <c r="Q79">
        <v>889</v>
      </c>
      <c r="R79" s="2">
        <v>1.9</v>
      </c>
      <c r="S79">
        <v>46</v>
      </c>
      <c r="W79">
        <v>1.04</v>
      </c>
      <c r="Y79">
        <v>2</v>
      </c>
      <c r="Z79">
        <v>34</v>
      </c>
      <c r="AA79">
        <v>64</v>
      </c>
    </row>
    <row r="80" spans="1:27" x14ac:dyDescent="0.25">
      <c r="A80" t="s">
        <v>57</v>
      </c>
      <c r="B80" t="s">
        <v>28</v>
      </c>
      <c r="C80" t="s">
        <v>29</v>
      </c>
      <c r="D80" t="s">
        <v>30</v>
      </c>
      <c r="E80" t="s">
        <v>36</v>
      </c>
      <c r="F80">
        <v>4</v>
      </c>
      <c r="G80" t="s">
        <v>32</v>
      </c>
      <c r="H80">
        <v>8</v>
      </c>
      <c r="K80">
        <v>2.8</v>
      </c>
      <c r="L80" s="3">
        <v>0.28999999999999998</v>
      </c>
      <c r="M80" s="2">
        <f t="shared" si="4"/>
        <v>9.6551724137931032</v>
      </c>
      <c r="N80" s="2">
        <v>4.9000000000000004</v>
      </c>
      <c r="O80" s="2">
        <v>2.8</v>
      </c>
      <c r="P80" s="4">
        <f t="shared" si="5"/>
        <v>28000</v>
      </c>
      <c r="Q80">
        <v>651</v>
      </c>
      <c r="R80" s="2">
        <v>2.2999999999999998</v>
      </c>
      <c r="S80">
        <v>29</v>
      </c>
      <c r="W80" s="3">
        <v>1.0900000000000001</v>
      </c>
      <c r="Y80">
        <v>5</v>
      </c>
      <c r="Z80">
        <v>42</v>
      </c>
      <c r="AA80">
        <v>53</v>
      </c>
    </row>
    <row r="81" spans="1:27" x14ac:dyDescent="0.25">
      <c r="A81" t="s">
        <v>58</v>
      </c>
      <c r="B81" t="s">
        <v>59</v>
      </c>
      <c r="C81" t="s">
        <v>38</v>
      </c>
      <c r="D81" t="s">
        <v>60</v>
      </c>
      <c r="E81" t="s">
        <v>36</v>
      </c>
      <c r="F81">
        <v>4</v>
      </c>
      <c r="G81" t="s">
        <v>32</v>
      </c>
      <c r="H81">
        <v>8</v>
      </c>
      <c r="K81" s="2">
        <v>5</v>
      </c>
      <c r="L81" s="3">
        <v>0.54</v>
      </c>
      <c r="M81" s="2">
        <f t="shared" si="4"/>
        <v>9.2592592592592595</v>
      </c>
      <c r="N81" s="2">
        <v>8.6</v>
      </c>
      <c r="O81" s="2">
        <v>5</v>
      </c>
      <c r="P81" s="4">
        <f t="shared" si="5"/>
        <v>50000</v>
      </c>
      <c r="Q81">
        <v>849</v>
      </c>
      <c r="R81" s="2">
        <v>1.7</v>
      </c>
      <c r="S81">
        <v>53</v>
      </c>
      <c r="W81">
        <v>1.1200000000000001</v>
      </c>
    </row>
    <row r="82" spans="1:27" x14ac:dyDescent="0.25">
      <c r="A82" t="s">
        <v>57</v>
      </c>
      <c r="B82" t="s">
        <v>28</v>
      </c>
      <c r="C82" t="s">
        <v>29</v>
      </c>
      <c r="D82" t="s">
        <v>30</v>
      </c>
      <c r="E82" t="s">
        <v>36</v>
      </c>
      <c r="F82">
        <v>4</v>
      </c>
      <c r="G82" t="s">
        <v>66</v>
      </c>
      <c r="H82">
        <v>1</v>
      </c>
      <c r="K82">
        <v>2.1</v>
      </c>
      <c r="L82" s="3">
        <v>0.21</v>
      </c>
      <c r="M82" s="2">
        <f t="shared" si="4"/>
        <v>10</v>
      </c>
      <c r="N82" s="2">
        <v>3.6</v>
      </c>
      <c r="O82" s="2">
        <v>2.1</v>
      </c>
      <c r="P82" s="4">
        <f t="shared" si="5"/>
        <v>21000</v>
      </c>
      <c r="Q82">
        <v>449</v>
      </c>
      <c r="R82" s="2">
        <v>2.2000000000000002</v>
      </c>
      <c r="S82">
        <v>22</v>
      </c>
      <c r="T82" s="2">
        <v>4.4000000000000004</v>
      </c>
      <c r="U82">
        <v>73</v>
      </c>
      <c r="V82">
        <v>181</v>
      </c>
      <c r="W82" s="3">
        <v>1.1299999999999999</v>
      </c>
      <c r="X82">
        <v>5.9</v>
      </c>
    </row>
    <row r="83" spans="1:27" x14ac:dyDescent="0.25">
      <c r="A83" t="s">
        <v>58</v>
      </c>
      <c r="B83" t="s">
        <v>59</v>
      </c>
      <c r="C83" t="s">
        <v>38</v>
      </c>
      <c r="D83" t="s">
        <v>60</v>
      </c>
      <c r="E83" t="s">
        <v>36</v>
      </c>
      <c r="F83">
        <v>4</v>
      </c>
      <c r="G83" t="s">
        <v>66</v>
      </c>
      <c r="H83">
        <v>1</v>
      </c>
      <c r="K83" s="2">
        <v>2.5</v>
      </c>
      <c r="L83" s="3">
        <v>0.27</v>
      </c>
      <c r="M83" s="2">
        <f t="shared" si="4"/>
        <v>9.2592592592592595</v>
      </c>
      <c r="N83" s="2">
        <v>4.3</v>
      </c>
      <c r="O83" s="2">
        <v>2.5</v>
      </c>
      <c r="P83" s="4">
        <f t="shared" si="5"/>
        <v>25000</v>
      </c>
      <c r="Q83">
        <v>464</v>
      </c>
      <c r="R83" s="2">
        <v>1.8</v>
      </c>
      <c r="S83">
        <v>27</v>
      </c>
      <c r="T83" s="2">
        <v>4.2</v>
      </c>
      <c r="U83">
        <v>152</v>
      </c>
      <c r="V83">
        <v>227</v>
      </c>
      <c r="W83">
        <v>1.1200000000000001</v>
      </c>
      <c r="X83" s="2">
        <v>7</v>
      </c>
    </row>
    <row r="84" spans="1:27" x14ac:dyDescent="0.25">
      <c r="A84" t="s">
        <v>57</v>
      </c>
      <c r="B84" t="s">
        <v>28</v>
      </c>
      <c r="C84" t="s">
        <v>29</v>
      </c>
      <c r="D84" t="s">
        <v>30</v>
      </c>
      <c r="E84" t="s">
        <v>36</v>
      </c>
      <c r="F84">
        <v>4</v>
      </c>
      <c r="G84" t="s">
        <v>66</v>
      </c>
      <c r="H84">
        <v>2</v>
      </c>
      <c r="K84">
        <v>2.2000000000000002</v>
      </c>
      <c r="L84" s="3">
        <v>0.23</v>
      </c>
      <c r="M84" s="2">
        <f t="shared" si="4"/>
        <v>9.5652173913043477</v>
      </c>
      <c r="N84" s="2">
        <v>3.8</v>
      </c>
      <c r="O84" s="2">
        <v>2.2000000000000002</v>
      </c>
      <c r="P84" s="4">
        <f t="shared" si="5"/>
        <v>22000</v>
      </c>
      <c r="Q84">
        <v>448</v>
      </c>
      <c r="R84" s="2">
        <v>2.2000000000000002</v>
      </c>
      <c r="S84">
        <v>23</v>
      </c>
      <c r="T84" s="2">
        <v>4.4000000000000004</v>
      </c>
      <c r="U84">
        <v>82</v>
      </c>
      <c r="V84">
        <v>166</v>
      </c>
      <c r="W84" s="3">
        <v>1.1100000000000001</v>
      </c>
      <c r="X84">
        <v>6.5</v>
      </c>
    </row>
    <row r="85" spans="1:27" x14ac:dyDescent="0.25">
      <c r="A85" t="s">
        <v>58</v>
      </c>
      <c r="B85" t="s">
        <v>59</v>
      </c>
      <c r="C85" t="s">
        <v>38</v>
      </c>
      <c r="D85" t="s">
        <v>60</v>
      </c>
      <c r="E85" t="s">
        <v>36</v>
      </c>
      <c r="F85">
        <v>4</v>
      </c>
      <c r="G85" t="s">
        <v>66</v>
      </c>
      <c r="H85">
        <v>2</v>
      </c>
      <c r="K85" s="2">
        <v>2.1</v>
      </c>
      <c r="L85" s="3">
        <v>0.21</v>
      </c>
      <c r="M85" s="2">
        <f t="shared" si="4"/>
        <v>10</v>
      </c>
      <c r="N85" s="2">
        <v>3.6</v>
      </c>
      <c r="O85" s="2">
        <v>2.1</v>
      </c>
      <c r="P85" s="4">
        <f t="shared" si="5"/>
        <v>21000</v>
      </c>
      <c r="Q85">
        <v>450</v>
      </c>
      <c r="R85" s="2">
        <v>2.2000000000000002</v>
      </c>
      <c r="S85">
        <v>23</v>
      </c>
      <c r="T85" s="2">
        <v>6.6</v>
      </c>
      <c r="U85">
        <v>143</v>
      </c>
      <c r="V85">
        <v>268</v>
      </c>
      <c r="W85">
        <v>1.1599999999999999</v>
      </c>
      <c r="X85" s="2">
        <v>7.1</v>
      </c>
      <c r="Y85">
        <v>2</v>
      </c>
      <c r="Z85">
        <v>36</v>
      </c>
      <c r="AA85">
        <v>62</v>
      </c>
    </row>
    <row r="86" spans="1:27" x14ac:dyDescent="0.25">
      <c r="A86" t="s">
        <v>57</v>
      </c>
      <c r="B86" t="s">
        <v>28</v>
      </c>
      <c r="C86" t="s">
        <v>29</v>
      </c>
      <c r="D86" t="s">
        <v>30</v>
      </c>
      <c r="E86" t="s">
        <v>36</v>
      </c>
      <c r="F86">
        <v>4</v>
      </c>
      <c r="G86" t="s">
        <v>66</v>
      </c>
      <c r="H86">
        <v>3</v>
      </c>
      <c r="K86">
        <v>1.6</v>
      </c>
      <c r="L86" s="3">
        <v>0.17</v>
      </c>
      <c r="M86" s="2">
        <f t="shared" si="4"/>
        <v>9.4117647058823533</v>
      </c>
      <c r="N86" s="2">
        <v>2.7</v>
      </c>
      <c r="O86" s="2">
        <v>1.6</v>
      </c>
      <c r="P86" s="4">
        <f t="shared" si="5"/>
        <v>16000</v>
      </c>
      <c r="Q86">
        <v>378</v>
      </c>
      <c r="R86" s="2">
        <v>2.4</v>
      </c>
      <c r="S86">
        <v>17</v>
      </c>
      <c r="T86" s="2">
        <v>3.8</v>
      </c>
      <c r="U86">
        <v>85</v>
      </c>
      <c r="V86">
        <v>299</v>
      </c>
      <c r="W86" s="3">
        <v>1.1499999999999999</v>
      </c>
      <c r="X86">
        <v>6.2</v>
      </c>
      <c r="Y86">
        <v>6</v>
      </c>
      <c r="Z86">
        <v>46</v>
      </c>
      <c r="AA86">
        <v>48</v>
      </c>
    </row>
    <row r="87" spans="1:27" x14ac:dyDescent="0.25">
      <c r="A87" t="s">
        <v>58</v>
      </c>
      <c r="B87" t="s">
        <v>59</v>
      </c>
      <c r="C87" t="s">
        <v>38</v>
      </c>
      <c r="D87" t="s">
        <v>60</v>
      </c>
      <c r="E87" t="s">
        <v>36</v>
      </c>
      <c r="F87">
        <v>4</v>
      </c>
      <c r="G87" t="s">
        <v>66</v>
      </c>
      <c r="H87">
        <v>3</v>
      </c>
      <c r="K87" s="2">
        <v>2.4</v>
      </c>
      <c r="L87" s="3">
        <v>0.25</v>
      </c>
      <c r="M87" s="2">
        <f t="shared" si="4"/>
        <v>9.6</v>
      </c>
      <c r="N87" s="2">
        <v>4.0999999999999996</v>
      </c>
      <c r="O87" s="2">
        <v>2.4</v>
      </c>
      <c r="P87" s="4">
        <f t="shared" si="5"/>
        <v>24000</v>
      </c>
      <c r="Q87">
        <v>475</v>
      </c>
      <c r="R87" s="2">
        <v>2</v>
      </c>
      <c r="S87">
        <v>27</v>
      </c>
      <c r="T87" s="2">
        <v>5</v>
      </c>
      <c r="U87">
        <v>151</v>
      </c>
      <c r="V87">
        <v>241</v>
      </c>
      <c r="W87">
        <v>1.18</v>
      </c>
      <c r="X87" s="2">
        <v>6.8</v>
      </c>
    </row>
    <row r="88" spans="1:27" x14ac:dyDescent="0.25">
      <c r="A88" t="s">
        <v>57</v>
      </c>
      <c r="B88" t="s">
        <v>28</v>
      </c>
      <c r="C88" t="s">
        <v>29</v>
      </c>
      <c r="D88" t="s">
        <v>30</v>
      </c>
      <c r="E88" t="s">
        <v>36</v>
      </c>
      <c r="F88">
        <v>4</v>
      </c>
      <c r="G88" t="s">
        <v>66</v>
      </c>
      <c r="H88">
        <v>4</v>
      </c>
      <c r="K88">
        <v>1.1000000000000001</v>
      </c>
      <c r="L88" s="3">
        <v>0.14000000000000001</v>
      </c>
      <c r="M88" s="2">
        <f t="shared" si="4"/>
        <v>7.8571428571428568</v>
      </c>
      <c r="N88" s="2">
        <v>1.9</v>
      </c>
      <c r="O88" s="2">
        <v>1.1000000000000001</v>
      </c>
      <c r="P88" s="4">
        <f t="shared" si="5"/>
        <v>11000</v>
      </c>
      <c r="Q88">
        <v>302</v>
      </c>
      <c r="R88" s="2">
        <v>2.7</v>
      </c>
      <c r="S88">
        <v>13</v>
      </c>
      <c r="W88" s="3">
        <v>1.19</v>
      </c>
    </row>
    <row r="89" spans="1:27" x14ac:dyDescent="0.25">
      <c r="A89" t="s">
        <v>58</v>
      </c>
      <c r="B89" t="s">
        <v>59</v>
      </c>
      <c r="C89" t="s">
        <v>38</v>
      </c>
      <c r="D89" t="s">
        <v>60</v>
      </c>
      <c r="E89" t="s">
        <v>36</v>
      </c>
      <c r="F89">
        <v>4</v>
      </c>
      <c r="G89" t="s">
        <v>66</v>
      </c>
      <c r="H89">
        <v>4</v>
      </c>
      <c r="K89" s="2">
        <v>2.6</v>
      </c>
      <c r="L89" s="3">
        <v>0.28000000000000003</v>
      </c>
      <c r="M89" s="2">
        <f t="shared" si="4"/>
        <v>9.2857142857142847</v>
      </c>
      <c r="N89" s="2">
        <v>4.5</v>
      </c>
      <c r="O89" s="2">
        <v>2.6</v>
      </c>
      <c r="P89" s="4">
        <f t="shared" si="5"/>
        <v>26000</v>
      </c>
      <c r="Q89">
        <v>477</v>
      </c>
      <c r="R89" s="2">
        <v>1.8</v>
      </c>
      <c r="S89">
        <v>28</v>
      </c>
      <c r="W89">
        <v>1.1499999999999999</v>
      </c>
    </row>
    <row r="90" spans="1:27" x14ac:dyDescent="0.25">
      <c r="A90" t="s">
        <v>57</v>
      </c>
      <c r="B90" t="s">
        <v>28</v>
      </c>
      <c r="C90" t="s">
        <v>29</v>
      </c>
      <c r="D90" t="s">
        <v>30</v>
      </c>
      <c r="E90" t="s">
        <v>36</v>
      </c>
      <c r="F90">
        <v>4</v>
      </c>
      <c r="G90" t="s">
        <v>66</v>
      </c>
      <c r="H90">
        <v>5</v>
      </c>
      <c r="K90">
        <v>1.5</v>
      </c>
      <c r="L90" s="3">
        <v>0.16</v>
      </c>
      <c r="M90" s="2">
        <f t="shared" si="4"/>
        <v>9.375</v>
      </c>
      <c r="N90" s="2">
        <v>2.6</v>
      </c>
      <c r="O90" s="2">
        <v>1.5</v>
      </c>
      <c r="P90" s="4">
        <f t="shared" si="5"/>
        <v>15000</v>
      </c>
      <c r="Q90">
        <v>376</v>
      </c>
      <c r="R90" s="2">
        <v>2.5</v>
      </c>
      <c r="S90">
        <v>17</v>
      </c>
      <c r="W90" s="3">
        <v>1.19</v>
      </c>
    </row>
    <row r="91" spans="1:27" x14ac:dyDescent="0.25">
      <c r="A91" t="s">
        <v>58</v>
      </c>
      <c r="B91" t="s">
        <v>59</v>
      </c>
      <c r="C91" t="s">
        <v>38</v>
      </c>
      <c r="D91" t="s">
        <v>60</v>
      </c>
      <c r="E91" t="s">
        <v>36</v>
      </c>
      <c r="F91">
        <v>4</v>
      </c>
      <c r="G91" t="s">
        <v>66</v>
      </c>
      <c r="H91">
        <v>5</v>
      </c>
      <c r="K91" s="2">
        <v>2.6</v>
      </c>
      <c r="L91" s="3">
        <v>0.26</v>
      </c>
      <c r="M91" s="2">
        <f t="shared" si="4"/>
        <v>10</v>
      </c>
      <c r="N91" s="2">
        <v>4.4000000000000004</v>
      </c>
      <c r="O91" s="2">
        <v>2.6</v>
      </c>
      <c r="P91" s="4">
        <f t="shared" si="5"/>
        <v>26000</v>
      </c>
      <c r="Q91">
        <v>475</v>
      </c>
      <c r="R91" s="2">
        <v>1.9</v>
      </c>
      <c r="S91">
        <v>28</v>
      </c>
      <c r="W91">
        <v>1.1399999999999999</v>
      </c>
    </row>
    <row r="92" spans="1:27" x14ac:dyDescent="0.25">
      <c r="A92" t="s">
        <v>57</v>
      </c>
      <c r="B92" t="s">
        <v>28</v>
      </c>
      <c r="C92" t="s">
        <v>29</v>
      </c>
      <c r="D92" t="s">
        <v>30</v>
      </c>
      <c r="E92" t="s">
        <v>36</v>
      </c>
      <c r="F92">
        <v>4</v>
      </c>
      <c r="G92" t="s">
        <v>66</v>
      </c>
      <c r="H92">
        <v>6</v>
      </c>
      <c r="K92">
        <v>2.1</v>
      </c>
      <c r="L92" s="3">
        <v>0.21</v>
      </c>
      <c r="M92" s="2">
        <f t="shared" si="4"/>
        <v>10</v>
      </c>
      <c r="N92" s="2">
        <v>3.6</v>
      </c>
      <c r="O92" s="2">
        <v>2.1</v>
      </c>
      <c r="P92" s="4">
        <f t="shared" si="5"/>
        <v>21000</v>
      </c>
      <c r="Q92">
        <v>523</v>
      </c>
      <c r="R92" s="2">
        <v>2.5</v>
      </c>
      <c r="S92">
        <v>23</v>
      </c>
      <c r="W92" s="3">
        <v>1.1399999999999999</v>
      </c>
      <c r="Y92">
        <v>3</v>
      </c>
      <c r="Z92">
        <v>45</v>
      </c>
      <c r="AA92">
        <v>52</v>
      </c>
    </row>
    <row r="93" spans="1:27" x14ac:dyDescent="0.25">
      <c r="A93" t="s">
        <v>58</v>
      </c>
      <c r="B93" t="s">
        <v>59</v>
      </c>
      <c r="C93" t="s">
        <v>38</v>
      </c>
      <c r="D93" t="s">
        <v>60</v>
      </c>
      <c r="E93" t="s">
        <v>36</v>
      </c>
      <c r="F93">
        <v>4</v>
      </c>
      <c r="G93" t="s">
        <v>66</v>
      </c>
      <c r="H93">
        <v>6</v>
      </c>
      <c r="K93" s="2">
        <v>2.8</v>
      </c>
      <c r="L93" s="3">
        <v>0.3</v>
      </c>
      <c r="M93" s="2">
        <f t="shared" si="4"/>
        <v>9.3333333333333339</v>
      </c>
      <c r="N93" s="2">
        <v>4.8</v>
      </c>
      <c r="O93" s="2">
        <v>2.8</v>
      </c>
      <c r="P93" s="4">
        <f t="shared" si="5"/>
        <v>28000</v>
      </c>
      <c r="Q93">
        <v>529</v>
      </c>
      <c r="R93" s="2">
        <v>1.9</v>
      </c>
      <c r="S93">
        <v>30</v>
      </c>
      <c r="W93">
        <v>1.1499999999999999</v>
      </c>
      <c r="Y93">
        <v>1</v>
      </c>
      <c r="Z93">
        <v>36</v>
      </c>
      <c r="AA93">
        <v>63</v>
      </c>
    </row>
    <row r="94" spans="1:27" x14ac:dyDescent="0.25">
      <c r="A94" t="s">
        <v>57</v>
      </c>
      <c r="B94" t="s">
        <v>28</v>
      </c>
      <c r="C94" t="s">
        <v>29</v>
      </c>
      <c r="D94" t="s">
        <v>30</v>
      </c>
      <c r="E94" t="s">
        <v>36</v>
      </c>
      <c r="F94">
        <v>4</v>
      </c>
      <c r="G94" t="s">
        <v>66</v>
      </c>
      <c r="H94">
        <v>7</v>
      </c>
      <c r="K94">
        <v>1.9</v>
      </c>
      <c r="L94" s="3">
        <v>0.2</v>
      </c>
      <c r="M94" s="2">
        <f t="shared" si="4"/>
        <v>9.4999999999999982</v>
      </c>
      <c r="N94" s="2">
        <v>3.2</v>
      </c>
      <c r="O94" s="2">
        <v>1.9</v>
      </c>
      <c r="P94" s="4">
        <f t="shared" si="5"/>
        <v>19000</v>
      </c>
      <c r="Q94">
        <v>454</v>
      </c>
      <c r="R94" s="2">
        <v>2.4</v>
      </c>
      <c r="S94">
        <v>21</v>
      </c>
      <c r="W94" s="3">
        <v>1.1599999999999999</v>
      </c>
    </row>
    <row r="95" spans="1:27" x14ac:dyDescent="0.25">
      <c r="A95" t="s">
        <v>58</v>
      </c>
      <c r="B95" t="s">
        <v>59</v>
      </c>
      <c r="C95" t="s">
        <v>38</v>
      </c>
      <c r="D95" t="s">
        <v>60</v>
      </c>
      <c r="E95" t="s">
        <v>36</v>
      </c>
      <c r="F95">
        <v>4</v>
      </c>
      <c r="G95" t="s">
        <v>66</v>
      </c>
      <c r="H95">
        <v>7</v>
      </c>
      <c r="K95" s="2">
        <v>3.4</v>
      </c>
      <c r="L95" s="3">
        <v>0.37</v>
      </c>
      <c r="M95" s="2">
        <f t="shared" si="4"/>
        <v>9.1891891891891895</v>
      </c>
      <c r="N95" s="2">
        <v>5.8</v>
      </c>
      <c r="O95" s="2">
        <v>3.4</v>
      </c>
      <c r="P95" s="4">
        <f t="shared" si="5"/>
        <v>34000</v>
      </c>
      <c r="Q95">
        <v>556</v>
      </c>
      <c r="R95" s="2">
        <v>1.7</v>
      </c>
      <c r="S95">
        <v>35</v>
      </c>
      <c r="W95" s="3">
        <v>1.1000000000000001</v>
      </c>
    </row>
    <row r="96" spans="1:27" x14ac:dyDescent="0.25">
      <c r="A96" t="s">
        <v>57</v>
      </c>
      <c r="B96" t="s">
        <v>28</v>
      </c>
      <c r="C96" t="s">
        <v>29</v>
      </c>
      <c r="D96" t="s">
        <v>30</v>
      </c>
      <c r="E96" t="s">
        <v>36</v>
      </c>
      <c r="F96">
        <v>4</v>
      </c>
      <c r="G96" t="s">
        <v>66</v>
      </c>
      <c r="H96">
        <v>8</v>
      </c>
      <c r="K96">
        <v>1.6</v>
      </c>
      <c r="L96" s="3">
        <v>0.18</v>
      </c>
      <c r="M96" s="2">
        <f t="shared" si="4"/>
        <v>8.8888888888888893</v>
      </c>
      <c r="N96" s="2">
        <v>2.8</v>
      </c>
      <c r="O96" s="2">
        <v>1.6</v>
      </c>
      <c r="P96" s="4">
        <f t="shared" si="5"/>
        <v>16000</v>
      </c>
      <c r="Q96">
        <v>398</v>
      </c>
      <c r="R96" s="2">
        <v>2.5</v>
      </c>
      <c r="S96">
        <v>18</v>
      </c>
      <c r="W96" s="3">
        <v>1.1599999999999999</v>
      </c>
      <c r="Y96">
        <v>7</v>
      </c>
      <c r="Z96">
        <v>42</v>
      </c>
      <c r="AA96">
        <v>51</v>
      </c>
    </row>
    <row r="97" spans="1:27" x14ac:dyDescent="0.25">
      <c r="A97" t="s">
        <v>58</v>
      </c>
      <c r="B97" t="s">
        <v>59</v>
      </c>
      <c r="C97" t="s">
        <v>38</v>
      </c>
      <c r="D97" t="s">
        <v>60</v>
      </c>
      <c r="E97" t="s">
        <v>36</v>
      </c>
      <c r="F97">
        <v>4</v>
      </c>
      <c r="G97" t="s">
        <v>66</v>
      </c>
      <c r="H97">
        <v>8</v>
      </c>
      <c r="K97" s="2">
        <v>4.2</v>
      </c>
      <c r="L97" s="3">
        <v>0.46</v>
      </c>
      <c r="M97" s="2">
        <f t="shared" si="4"/>
        <v>9.1304347826086953</v>
      </c>
      <c r="N97" s="2">
        <v>7.2</v>
      </c>
      <c r="O97" s="2">
        <v>4.2</v>
      </c>
      <c r="P97" s="4">
        <f t="shared" si="5"/>
        <v>42000</v>
      </c>
      <c r="Q97">
        <v>740</v>
      </c>
      <c r="R97" s="2">
        <v>1.8</v>
      </c>
      <c r="S97">
        <v>43</v>
      </c>
      <c r="W97">
        <v>1.0900000000000001</v>
      </c>
      <c r="Y97">
        <v>1</v>
      </c>
      <c r="Z97">
        <v>33</v>
      </c>
      <c r="AA97">
        <v>66</v>
      </c>
    </row>
    <row r="98" spans="1:27" x14ac:dyDescent="0.25">
      <c r="A98" t="s">
        <v>56</v>
      </c>
      <c r="B98" t="s">
        <v>28</v>
      </c>
      <c r="C98" t="s">
        <v>38</v>
      </c>
      <c r="D98" t="s">
        <v>30</v>
      </c>
      <c r="E98" t="s">
        <v>36</v>
      </c>
      <c r="F98">
        <v>5</v>
      </c>
      <c r="G98" t="s">
        <v>32</v>
      </c>
      <c r="H98">
        <v>1</v>
      </c>
      <c r="K98" s="2">
        <v>2.8</v>
      </c>
      <c r="L98" s="3">
        <v>0.28000000000000003</v>
      </c>
      <c r="M98" s="2">
        <f t="shared" ref="M98:M129" si="6">K98/L98</f>
        <v>9.9999999999999982</v>
      </c>
      <c r="N98" s="2">
        <v>4.8</v>
      </c>
      <c r="O98" s="2">
        <v>2.8</v>
      </c>
      <c r="P98" s="4">
        <f t="shared" ref="P98:P129" si="7">O98*10000</f>
        <v>28000</v>
      </c>
      <c r="Q98">
        <v>817</v>
      </c>
      <c r="R98" s="2">
        <v>2.9</v>
      </c>
      <c r="S98">
        <v>30</v>
      </c>
      <c r="T98" s="2">
        <v>38</v>
      </c>
      <c r="U98">
        <v>372</v>
      </c>
      <c r="V98">
        <v>408</v>
      </c>
      <c r="W98">
        <v>1.1499999999999999</v>
      </c>
      <c r="X98">
        <v>7.8</v>
      </c>
    </row>
    <row r="99" spans="1:27" x14ac:dyDescent="0.25">
      <c r="A99" t="s">
        <v>56</v>
      </c>
      <c r="B99" t="s">
        <v>28</v>
      </c>
      <c r="C99" t="s">
        <v>38</v>
      </c>
      <c r="D99" t="s">
        <v>30</v>
      </c>
      <c r="E99" t="s">
        <v>36</v>
      </c>
      <c r="F99">
        <v>5</v>
      </c>
      <c r="G99" t="s">
        <v>32</v>
      </c>
      <c r="H99">
        <v>2</v>
      </c>
      <c r="K99" s="2">
        <v>2.8</v>
      </c>
      <c r="L99" s="3">
        <v>0.28999999999999998</v>
      </c>
      <c r="M99" s="2">
        <f t="shared" si="6"/>
        <v>9.6551724137931032</v>
      </c>
      <c r="N99" s="2">
        <v>4.8</v>
      </c>
      <c r="O99" s="2">
        <v>2.8</v>
      </c>
      <c r="P99" s="4">
        <f t="shared" si="7"/>
        <v>28000</v>
      </c>
      <c r="Q99">
        <v>725</v>
      </c>
      <c r="R99" s="2">
        <v>2.6</v>
      </c>
      <c r="S99">
        <v>28</v>
      </c>
      <c r="T99" s="2">
        <v>25.4</v>
      </c>
      <c r="U99">
        <v>164</v>
      </c>
      <c r="V99">
        <v>406</v>
      </c>
      <c r="W99">
        <v>1.06</v>
      </c>
      <c r="X99">
        <v>7.7</v>
      </c>
    </row>
    <row r="100" spans="1:27" x14ac:dyDescent="0.25">
      <c r="A100" t="s">
        <v>56</v>
      </c>
      <c r="B100" t="s">
        <v>28</v>
      </c>
      <c r="C100" t="s">
        <v>38</v>
      </c>
      <c r="D100" t="s">
        <v>30</v>
      </c>
      <c r="E100" t="s">
        <v>36</v>
      </c>
      <c r="F100">
        <v>5</v>
      </c>
      <c r="G100" t="s">
        <v>32</v>
      </c>
      <c r="H100">
        <v>3</v>
      </c>
      <c r="K100" s="2">
        <v>5.0999999999999996</v>
      </c>
      <c r="L100" s="3">
        <v>0.32</v>
      </c>
      <c r="M100" s="2">
        <f t="shared" si="6"/>
        <v>15.937499999999998</v>
      </c>
      <c r="N100" s="2">
        <v>4.9000000000000004</v>
      </c>
      <c r="O100" s="2">
        <v>2.8</v>
      </c>
      <c r="P100" s="4">
        <f t="shared" si="7"/>
        <v>28000</v>
      </c>
      <c r="Q100">
        <v>805</v>
      </c>
      <c r="R100" s="2">
        <v>2.8</v>
      </c>
      <c r="S100">
        <v>30</v>
      </c>
      <c r="T100" s="2">
        <v>17.399999999999999</v>
      </c>
      <c r="U100">
        <v>120</v>
      </c>
      <c r="V100">
        <v>320</v>
      </c>
      <c r="W100" s="3">
        <v>1.1000000000000001</v>
      </c>
      <c r="X100">
        <v>7.2</v>
      </c>
      <c r="Y100">
        <v>15</v>
      </c>
      <c r="Z100">
        <v>48</v>
      </c>
      <c r="AA100">
        <v>37</v>
      </c>
    </row>
    <row r="101" spans="1:27" x14ac:dyDescent="0.25">
      <c r="A101" t="s">
        <v>56</v>
      </c>
      <c r="B101" t="s">
        <v>28</v>
      </c>
      <c r="C101" t="s">
        <v>38</v>
      </c>
      <c r="D101" t="s">
        <v>30</v>
      </c>
      <c r="E101" t="s">
        <v>36</v>
      </c>
      <c r="F101">
        <v>5</v>
      </c>
      <c r="G101" t="s">
        <v>32</v>
      </c>
      <c r="H101">
        <v>4</v>
      </c>
      <c r="K101" s="2">
        <v>2.7</v>
      </c>
      <c r="L101" s="3">
        <v>0.28999999999999998</v>
      </c>
      <c r="M101" s="2">
        <f t="shared" si="6"/>
        <v>9.3103448275862082</v>
      </c>
      <c r="N101" s="2">
        <v>4.7</v>
      </c>
      <c r="O101" s="2">
        <v>2.7</v>
      </c>
      <c r="P101" s="4">
        <f t="shared" si="7"/>
        <v>27000</v>
      </c>
      <c r="Q101">
        <v>681</v>
      </c>
      <c r="R101" s="2">
        <v>2.5</v>
      </c>
      <c r="S101">
        <v>29</v>
      </c>
      <c r="W101">
        <v>1.1200000000000001</v>
      </c>
    </row>
    <row r="102" spans="1:27" x14ac:dyDescent="0.25">
      <c r="A102" t="s">
        <v>56</v>
      </c>
      <c r="B102" t="s">
        <v>28</v>
      </c>
      <c r="C102" t="s">
        <v>38</v>
      </c>
      <c r="D102" t="s">
        <v>30</v>
      </c>
      <c r="E102" t="s">
        <v>36</v>
      </c>
      <c r="F102">
        <v>5</v>
      </c>
      <c r="G102" t="s">
        <v>32</v>
      </c>
      <c r="H102">
        <v>5</v>
      </c>
      <c r="K102" s="2">
        <v>3.2</v>
      </c>
      <c r="L102" s="3">
        <v>0.34</v>
      </c>
      <c r="M102" s="2">
        <f t="shared" si="6"/>
        <v>9.4117647058823533</v>
      </c>
      <c r="N102" s="2">
        <v>5.4</v>
      </c>
      <c r="O102" s="2">
        <v>3.2</v>
      </c>
      <c r="P102" s="4">
        <f t="shared" si="7"/>
        <v>32000</v>
      </c>
      <c r="Q102">
        <v>809</v>
      </c>
      <c r="R102" s="2">
        <v>2.6</v>
      </c>
      <c r="S102">
        <v>32</v>
      </c>
      <c r="W102">
        <v>1.06</v>
      </c>
    </row>
    <row r="103" spans="1:27" x14ac:dyDescent="0.25">
      <c r="A103" t="s">
        <v>56</v>
      </c>
      <c r="B103" t="s">
        <v>28</v>
      </c>
      <c r="C103" t="s">
        <v>38</v>
      </c>
      <c r="D103" t="s">
        <v>30</v>
      </c>
      <c r="E103" t="s">
        <v>36</v>
      </c>
      <c r="F103">
        <v>5</v>
      </c>
      <c r="G103" t="s">
        <v>32</v>
      </c>
      <c r="H103">
        <v>6</v>
      </c>
      <c r="K103" s="2">
        <v>3</v>
      </c>
      <c r="L103" s="3">
        <v>0.33</v>
      </c>
      <c r="M103" s="2">
        <f t="shared" si="6"/>
        <v>9.0909090909090899</v>
      </c>
      <c r="N103" s="2">
        <v>4.8</v>
      </c>
      <c r="O103" s="2">
        <v>2.8</v>
      </c>
      <c r="P103" s="4">
        <f t="shared" si="7"/>
        <v>28000</v>
      </c>
      <c r="Q103">
        <v>835</v>
      </c>
      <c r="R103" s="2">
        <v>3</v>
      </c>
      <c r="S103">
        <v>30</v>
      </c>
      <c r="W103">
        <v>1.1100000000000001</v>
      </c>
      <c r="Y103">
        <v>6</v>
      </c>
      <c r="Z103">
        <v>45</v>
      </c>
      <c r="AA103">
        <v>49</v>
      </c>
    </row>
    <row r="104" spans="1:27" x14ac:dyDescent="0.25">
      <c r="A104" t="s">
        <v>56</v>
      </c>
      <c r="B104" t="s">
        <v>28</v>
      </c>
      <c r="C104" t="s">
        <v>38</v>
      </c>
      <c r="D104" t="s">
        <v>30</v>
      </c>
      <c r="E104" t="s">
        <v>36</v>
      </c>
      <c r="F104">
        <v>5</v>
      </c>
      <c r="G104" t="s">
        <v>32</v>
      </c>
      <c r="H104">
        <v>7</v>
      </c>
      <c r="K104" s="2">
        <v>2.9</v>
      </c>
      <c r="L104" s="3">
        <v>0.33</v>
      </c>
      <c r="M104" s="2">
        <f t="shared" si="6"/>
        <v>8.7878787878787872</v>
      </c>
      <c r="N104" s="2">
        <v>4.9000000000000004</v>
      </c>
      <c r="O104" s="2">
        <v>2.8</v>
      </c>
      <c r="P104" s="4">
        <f t="shared" si="7"/>
        <v>28000</v>
      </c>
      <c r="Q104">
        <v>702</v>
      </c>
      <c r="R104" s="2">
        <v>2.5</v>
      </c>
      <c r="S104">
        <v>29</v>
      </c>
      <c r="W104">
        <v>1.07</v>
      </c>
    </row>
    <row r="105" spans="1:27" x14ac:dyDescent="0.25">
      <c r="A105" t="s">
        <v>56</v>
      </c>
      <c r="B105" t="s">
        <v>28</v>
      </c>
      <c r="C105" t="s">
        <v>38</v>
      </c>
      <c r="D105" t="s">
        <v>30</v>
      </c>
      <c r="E105" t="s">
        <v>36</v>
      </c>
      <c r="F105">
        <v>5</v>
      </c>
      <c r="G105" t="s">
        <v>32</v>
      </c>
      <c r="H105">
        <v>8</v>
      </c>
      <c r="K105" s="2">
        <v>2.6</v>
      </c>
      <c r="L105" s="3">
        <v>0.28999999999999998</v>
      </c>
      <c r="M105" s="2">
        <f t="shared" si="6"/>
        <v>8.9655172413793114</v>
      </c>
      <c r="N105" s="2">
        <v>4.3</v>
      </c>
      <c r="O105" s="2">
        <v>2.5</v>
      </c>
      <c r="P105" s="4">
        <f t="shared" si="7"/>
        <v>25000</v>
      </c>
      <c r="Q105">
        <v>692</v>
      </c>
      <c r="R105" s="2">
        <v>2.8</v>
      </c>
      <c r="S105">
        <v>27</v>
      </c>
      <c r="W105">
        <v>1.1299999999999999</v>
      </c>
      <c r="Y105">
        <v>6</v>
      </c>
      <c r="Z105">
        <v>43</v>
      </c>
      <c r="AA105">
        <v>51</v>
      </c>
    </row>
    <row r="106" spans="1:27" x14ac:dyDescent="0.25">
      <c r="A106" t="s">
        <v>56</v>
      </c>
      <c r="B106" t="s">
        <v>28</v>
      </c>
      <c r="C106" t="s">
        <v>38</v>
      </c>
      <c r="D106" t="s">
        <v>30</v>
      </c>
      <c r="E106" t="s">
        <v>36</v>
      </c>
      <c r="F106">
        <v>5</v>
      </c>
      <c r="G106" t="s">
        <v>66</v>
      </c>
      <c r="H106">
        <v>1</v>
      </c>
      <c r="K106" s="2">
        <v>1.1000000000000001</v>
      </c>
      <c r="L106" s="3">
        <v>0.15</v>
      </c>
      <c r="M106" s="2">
        <f t="shared" si="6"/>
        <v>7.3333333333333339</v>
      </c>
      <c r="N106" s="2">
        <v>1.9</v>
      </c>
      <c r="O106" s="2">
        <v>1.1000000000000001</v>
      </c>
      <c r="P106" s="4">
        <f t="shared" si="7"/>
        <v>11000</v>
      </c>
      <c r="Q106">
        <v>395</v>
      </c>
      <c r="R106" s="2">
        <v>3.7</v>
      </c>
      <c r="S106">
        <v>12</v>
      </c>
      <c r="T106" s="2">
        <v>6.2</v>
      </c>
      <c r="U106">
        <v>102</v>
      </c>
      <c r="V106">
        <v>490</v>
      </c>
      <c r="W106" s="3">
        <v>1.2</v>
      </c>
      <c r="X106">
        <v>7.3</v>
      </c>
    </row>
    <row r="107" spans="1:27" x14ac:dyDescent="0.25">
      <c r="A107" t="s">
        <v>56</v>
      </c>
      <c r="B107" t="s">
        <v>28</v>
      </c>
      <c r="C107" t="s">
        <v>38</v>
      </c>
      <c r="D107" t="s">
        <v>30</v>
      </c>
      <c r="E107" t="s">
        <v>36</v>
      </c>
      <c r="F107">
        <v>5</v>
      </c>
      <c r="G107" t="s">
        <v>66</v>
      </c>
      <c r="H107">
        <v>2</v>
      </c>
      <c r="K107" s="2">
        <v>1.6</v>
      </c>
      <c r="L107" s="3">
        <v>0.18</v>
      </c>
      <c r="M107" s="2">
        <f t="shared" si="6"/>
        <v>8.8888888888888893</v>
      </c>
      <c r="N107" s="2">
        <v>2.7</v>
      </c>
      <c r="O107" s="2">
        <v>1.6</v>
      </c>
      <c r="P107" s="4">
        <f t="shared" si="7"/>
        <v>16000</v>
      </c>
      <c r="Q107">
        <v>444</v>
      </c>
      <c r="R107" s="2">
        <v>2.8</v>
      </c>
      <c r="S107">
        <v>16</v>
      </c>
      <c r="T107" s="2">
        <v>7.4</v>
      </c>
      <c r="U107">
        <v>95</v>
      </c>
      <c r="V107">
        <v>332</v>
      </c>
      <c r="W107">
        <v>1.1100000000000001</v>
      </c>
      <c r="X107">
        <v>7.1</v>
      </c>
      <c r="Y107">
        <v>1</v>
      </c>
      <c r="Z107">
        <v>44</v>
      </c>
      <c r="AA107">
        <v>55</v>
      </c>
    </row>
    <row r="108" spans="1:27" x14ac:dyDescent="0.25">
      <c r="A108" t="s">
        <v>56</v>
      </c>
      <c r="B108" t="s">
        <v>28</v>
      </c>
      <c r="C108" t="s">
        <v>38</v>
      </c>
      <c r="D108" t="s">
        <v>30</v>
      </c>
      <c r="E108" t="s">
        <v>36</v>
      </c>
      <c r="F108">
        <v>5</v>
      </c>
      <c r="G108" t="s">
        <v>66</v>
      </c>
      <c r="H108">
        <v>3</v>
      </c>
      <c r="K108" s="2">
        <v>4</v>
      </c>
      <c r="L108" s="3">
        <v>0.22</v>
      </c>
      <c r="M108" s="2">
        <f t="shared" si="6"/>
        <v>18.181818181818183</v>
      </c>
      <c r="N108" s="2">
        <v>2.6</v>
      </c>
      <c r="O108" s="2">
        <v>1.5</v>
      </c>
      <c r="P108" s="4">
        <f t="shared" si="7"/>
        <v>15000</v>
      </c>
      <c r="Q108">
        <v>653</v>
      </c>
      <c r="R108" s="2">
        <v>4.3</v>
      </c>
      <c r="S108">
        <v>17</v>
      </c>
      <c r="T108" s="2">
        <v>5.8</v>
      </c>
      <c r="U108">
        <v>130</v>
      </c>
      <c r="V108">
        <v>1219</v>
      </c>
      <c r="W108">
        <v>1.18</v>
      </c>
      <c r="X108">
        <v>7.4</v>
      </c>
    </row>
    <row r="109" spans="1:27" x14ac:dyDescent="0.25">
      <c r="A109" t="s">
        <v>56</v>
      </c>
      <c r="B109" t="s">
        <v>28</v>
      </c>
      <c r="C109" t="s">
        <v>38</v>
      </c>
      <c r="D109" t="s">
        <v>30</v>
      </c>
      <c r="E109" t="s">
        <v>36</v>
      </c>
      <c r="F109">
        <v>5</v>
      </c>
      <c r="G109" t="s">
        <v>66</v>
      </c>
      <c r="H109">
        <v>4</v>
      </c>
      <c r="K109" s="2">
        <v>2.2000000000000002</v>
      </c>
      <c r="L109" s="3">
        <v>0.22</v>
      </c>
      <c r="M109" s="2">
        <f t="shared" si="6"/>
        <v>10</v>
      </c>
      <c r="N109" s="2">
        <v>3.6</v>
      </c>
      <c r="O109" s="2">
        <v>2.1</v>
      </c>
      <c r="P109" s="4">
        <f t="shared" si="7"/>
        <v>21000</v>
      </c>
      <c r="Q109">
        <v>597</v>
      </c>
      <c r="R109" s="2">
        <v>2.8</v>
      </c>
      <c r="S109">
        <v>23</v>
      </c>
      <c r="W109">
        <v>1.1599999999999999</v>
      </c>
    </row>
    <row r="110" spans="1:27" x14ac:dyDescent="0.25">
      <c r="A110" t="s">
        <v>56</v>
      </c>
      <c r="B110" t="s">
        <v>28</v>
      </c>
      <c r="C110" t="s">
        <v>38</v>
      </c>
      <c r="D110" t="s">
        <v>30</v>
      </c>
      <c r="E110" t="s">
        <v>36</v>
      </c>
      <c r="F110">
        <v>5</v>
      </c>
      <c r="G110" t="s">
        <v>66</v>
      </c>
      <c r="H110">
        <v>5</v>
      </c>
      <c r="K110" s="2">
        <v>1.6</v>
      </c>
      <c r="L110" s="3">
        <v>0.19</v>
      </c>
      <c r="M110" s="2">
        <f t="shared" si="6"/>
        <v>8.4210526315789469</v>
      </c>
      <c r="N110" s="2">
        <v>2.8</v>
      </c>
      <c r="O110" s="2">
        <v>1.6</v>
      </c>
      <c r="P110" s="4">
        <f t="shared" si="7"/>
        <v>16000</v>
      </c>
      <c r="Q110">
        <v>390</v>
      </c>
      <c r="R110" s="2">
        <v>2.4</v>
      </c>
      <c r="S110">
        <v>18</v>
      </c>
      <c r="W110">
        <v>1.18</v>
      </c>
    </row>
    <row r="111" spans="1:27" x14ac:dyDescent="0.25">
      <c r="A111" t="s">
        <v>56</v>
      </c>
      <c r="B111" t="s">
        <v>28</v>
      </c>
      <c r="C111" t="s">
        <v>38</v>
      </c>
      <c r="D111" t="s">
        <v>30</v>
      </c>
      <c r="E111" t="s">
        <v>36</v>
      </c>
      <c r="F111">
        <v>5</v>
      </c>
      <c r="G111" t="s">
        <v>66</v>
      </c>
      <c r="H111">
        <v>6</v>
      </c>
      <c r="K111" s="2">
        <v>3</v>
      </c>
      <c r="L111" s="3">
        <v>0.14000000000000001</v>
      </c>
      <c r="M111" s="2">
        <f t="shared" si="6"/>
        <v>21.428571428571427</v>
      </c>
      <c r="N111" s="2">
        <v>2.1</v>
      </c>
      <c r="O111" s="2">
        <v>1.2</v>
      </c>
      <c r="P111" s="4">
        <f t="shared" si="7"/>
        <v>12000</v>
      </c>
      <c r="Q111">
        <v>374</v>
      </c>
      <c r="R111" s="2">
        <v>3</v>
      </c>
      <c r="S111">
        <v>14</v>
      </c>
      <c r="W111">
        <v>1.23</v>
      </c>
      <c r="Y111">
        <v>3</v>
      </c>
      <c r="Z111">
        <v>42</v>
      </c>
      <c r="AA111">
        <v>55</v>
      </c>
    </row>
    <row r="112" spans="1:27" x14ac:dyDescent="0.25">
      <c r="A112" t="s">
        <v>56</v>
      </c>
      <c r="B112" t="s">
        <v>28</v>
      </c>
      <c r="C112" t="s">
        <v>38</v>
      </c>
      <c r="D112" t="s">
        <v>30</v>
      </c>
      <c r="E112" t="s">
        <v>36</v>
      </c>
      <c r="F112">
        <v>5</v>
      </c>
      <c r="G112" t="s">
        <v>66</v>
      </c>
      <c r="H112">
        <v>7</v>
      </c>
      <c r="K112" s="2">
        <v>1.5</v>
      </c>
      <c r="L112" s="3">
        <v>0.17</v>
      </c>
      <c r="M112" s="2">
        <f t="shared" si="6"/>
        <v>8.8235294117647047</v>
      </c>
      <c r="N112" s="2">
        <v>2.5</v>
      </c>
      <c r="O112" s="2">
        <v>1.4</v>
      </c>
      <c r="P112" s="4">
        <f t="shared" si="7"/>
        <v>14000</v>
      </c>
      <c r="Q112">
        <v>247</v>
      </c>
      <c r="R112" s="2">
        <v>1.7</v>
      </c>
      <c r="S112">
        <v>17</v>
      </c>
      <c r="W112">
        <v>1.21</v>
      </c>
    </row>
    <row r="113" spans="1:27" x14ac:dyDescent="0.25">
      <c r="A113" t="s">
        <v>56</v>
      </c>
      <c r="B113" t="s">
        <v>28</v>
      </c>
      <c r="C113" t="s">
        <v>38</v>
      </c>
      <c r="D113" t="s">
        <v>30</v>
      </c>
      <c r="E113" t="s">
        <v>36</v>
      </c>
      <c r="F113">
        <v>5</v>
      </c>
      <c r="G113" t="s">
        <v>66</v>
      </c>
      <c r="H113">
        <v>8</v>
      </c>
      <c r="K113" s="2">
        <v>1.4</v>
      </c>
      <c r="L113" s="3">
        <v>0.15</v>
      </c>
      <c r="M113" s="2">
        <f t="shared" si="6"/>
        <v>9.3333333333333339</v>
      </c>
      <c r="N113" s="2">
        <v>2.1</v>
      </c>
      <c r="O113" s="2">
        <v>1.2</v>
      </c>
      <c r="P113" s="4">
        <f t="shared" si="7"/>
        <v>12000</v>
      </c>
      <c r="Q113">
        <v>304</v>
      </c>
      <c r="R113" s="2">
        <v>2.5</v>
      </c>
      <c r="S113">
        <v>14</v>
      </c>
      <c r="W113">
        <v>1.19</v>
      </c>
      <c r="Y113">
        <v>2</v>
      </c>
      <c r="Z113">
        <v>45</v>
      </c>
      <c r="AA113">
        <v>53</v>
      </c>
    </row>
    <row r="114" spans="1:27" x14ac:dyDescent="0.25">
      <c r="A114" t="s">
        <v>55</v>
      </c>
      <c r="B114" t="s">
        <v>28</v>
      </c>
      <c r="C114" t="s">
        <v>40</v>
      </c>
      <c r="D114" t="s">
        <v>30</v>
      </c>
      <c r="E114" t="s">
        <v>36</v>
      </c>
      <c r="F114">
        <v>6</v>
      </c>
      <c r="G114" t="s">
        <v>32</v>
      </c>
      <c r="H114">
        <v>1</v>
      </c>
      <c r="K114">
        <v>2.4</v>
      </c>
      <c r="L114" s="3">
        <v>0.24</v>
      </c>
      <c r="M114" s="2">
        <f t="shared" si="6"/>
        <v>10</v>
      </c>
      <c r="N114" s="2">
        <v>3.9</v>
      </c>
      <c r="O114" s="2">
        <v>2.2000000000000002</v>
      </c>
      <c r="P114" s="4">
        <f t="shared" si="7"/>
        <v>22000</v>
      </c>
      <c r="Q114">
        <v>634</v>
      </c>
      <c r="R114" s="2">
        <v>2.8</v>
      </c>
      <c r="S114">
        <v>25</v>
      </c>
      <c r="T114" s="2">
        <v>8.4</v>
      </c>
      <c r="U114">
        <v>138</v>
      </c>
      <c r="V114">
        <v>480</v>
      </c>
      <c r="W114" s="3">
        <v>1.17</v>
      </c>
      <c r="X114">
        <v>8.1</v>
      </c>
    </row>
    <row r="115" spans="1:27" x14ac:dyDescent="0.25">
      <c r="A115" t="s">
        <v>55</v>
      </c>
      <c r="B115" t="s">
        <v>28</v>
      </c>
      <c r="C115" t="s">
        <v>40</v>
      </c>
      <c r="D115" t="s">
        <v>30</v>
      </c>
      <c r="E115" t="s">
        <v>36</v>
      </c>
      <c r="F115">
        <v>6</v>
      </c>
      <c r="G115" t="s">
        <v>32</v>
      </c>
      <c r="H115">
        <v>2</v>
      </c>
      <c r="K115">
        <v>2.8</v>
      </c>
      <c r="L115" s="3">
        <v>0.28000000000000003</v>
      </c>
      <c r="M115" s="2">
        <f t="shared" si="6"/>
        <v>9.9999999999999982</v>
      </c>
      <c r="N115" s="2">
        <v>4.3</v>
      </c>
      <c r="O115" s="2">
        <v>2.5</v>
      </c>
      <c r="P115" s="4">
        <f t="shared" si="7"/>
        <v>25000</v>
      </c>
      <c r="Q115">
        <v>731</v>
      </c>
      <c r="R115" s="2">
        <v>2.9</v>
      </c>
      <c r="S115">
        <v>29</v>
      </c>
      <c r="T115" s="2">
        <v>9.4</v>
      </c>
      <c r="U115">
        <v>170</v>
      </c>
      <c r="V115">
        <v>410</v>
      </c>
      <c r="W115" s="3">
        <v>1.2</v>
      </c>
      <c r="X115">
        <v>7.9</v>
      </c>
      <c r="Y115">
        <v>11</v>
      </c>
      <c r="Z115">
        <v>54</v>
      </c>
      <c r="AA115">
        <v>35</v>
      </c>
    </row>
    <row r="116" spans="1:27" x14ac:dyDescent="0.25">
      <c r="A116" t="s">
        <v>55</v>
      </c>
      <c r="B116" t="s">
        <v>28</v>
      </c>
      <c r="C116" t="s">
        <v>40</v>
      </c>
      <c r="D116" t="s">
        <v>30</v>
      </c>
      <c r="E116" t="s">
        <v>36</v>
      </c>
      <c r="F116">
        <v>6</v>
      </c>
      <c r="G116" t="s">
        <v>32</v>
      </c>
      <c r="H116">
        <v>3</v>
      </c>
      <c r="K116">
        <v>2.2999999999999998</v>
      </c>
      <c r="L116" s="3">
        <v>0.21</v>
      </c>
      <c r="M116" s="2">
        <f t="shared" si="6"/>
        <v>10.952380952380953</v>
      </c>
      <c r="N116" s="2">
        <v>3.6</v>
      </c>
      <c r="O116" s="2">
        <v>2.1</v>
      </c>
      <c r="P116" s="4">
        <f t="shared" si="7"/>
        <v>21000</v>
      </c>
      <c r="Q116">
        <v>614</v>
      </c>
      <c r="R116" s="2">
        <v>2.9</v>
      </c>
      <c r="S116">
        <v>24</v>
      </c>
      <c r="T116" s="2">
        <v>14.2</v>
      </c>
      <c r="U116">
        <v>118</v>
      </c>
      <c r="V116">
        <v>290</v>
      </c>
      <c r="W116" s="3">
        <v>1.18</v>
      </c>
      <c r="X116">
        <v>6.2</v>
      </c>
    </row>
    <row r="117" spans="1:27" x14ac:dyDescent="0.25">
      <c r="A117" t="s">
        <v>55</v>
      </c>
      <c r="B117" t="s">
        <v>28</v>
      </c>
      <c r="C117" t="s">
        <v>40</v>
      </c>
      <c r="D117" t="s">
        <v>30</v>
      </c>
      <c r="E117" t="s">
        <v>36</v>
      </c>
      <c r="F117">
        <v>6</v>
      </c>
      <c r="G117" t="s">
        <v>32</v>
      </c>
      <c r="H117">
        <v>4</v>
      </c>
      <c r="K117">
        <v>2.1</v>
      </c>
      <c r="L117" s="3">
        <v>0.2</v>
      </c>
      <c r="M117" s="2">
        <f t="shared" si="6"/>
        <v>10.5</v>
      </c>
      <c r="N117" s="2">
        <v>3.3</v>
      </c>
      <c r="O117" s="2">
        <v>1.9</v>
      </c>
      <c r="P117" s="4">
        <f t="shared" si="7"/>
        <v>19000</v>
      </c>
      <c r="Q117">
        <v>661</v>
      </c>
      <c r="R117" s="2">
        <v>3.4</v>
      </c>
      <c r="S117">
        <v>23</v>
      </c>
      <c r="W117" s="3">
        <v>1.25</v>
      </c>
    </row>
    <row r="118" spans="1:27" x14ac:dyDescent="0.25">
      <c r="A118" t="s">
        <v>55</v>
      </c>
      <c r="B118" t="s">
        <v>28</v>
      </c>
      <c r="C118" t="s">
        <v>40</v>
      </c>
      <c r="D118" t="s">
        <v>30</v>
      </c>
      <c r="E118" t="s">
        <v>36</v>
      </c>
      <c r="F118">
        <v>6</v>
      </c>
      <c r="G118" t="s">
        <v>32</v>
      </c>
      <c r="H118">
        <v>5</v>
      </c>
      <c r="K118">
        <v>2.4</v>
      </c>
      <c r="L118" s="3">
        <v>0.22</v>
      </c>
      <c r="M118" s="2">
        <f t="shared" si="6"/>
        <v>10.909090909090908</v>
      </c>
      <c r="N118" s="2">
        <v>3.6</v>
      </c>
      <c r="O118" s="2">
        <v>2.1</v>
      </c>
      <c r="P118" s="4">
        <f t="shared" si="7"/>
        <v>21000</v>
      </c>
      <c r="Q118">
        <v>589</v>
      </c>
      <c r="R118" s="2">
        <v>2.8</v>
      </c>
      <c r="S118">
        <v>24</v>
      </c>
      <c r="W118" s="3">
        <v>1.21</v>
      </c>
      <c r="Y118">
        <v>13</v>
      </c>
      <c r="Z118">
        <v>55</v>
      </c>
      <c r="AA118">
        <v>32</v>
      </c>
    </row>
    <row r="119" spans="1:27" x14ac:dyDescent="0.25">
      <c r="A119" t="s">
        <v>55</v>
      </c>
      <c r="B119" t="s">
        <v>28</v>
      </c>
      <c r="C119" t="s">
        <v>40</v>
      </c>
      <c r="D119" t="s">
        <v>30</v>
      </c>
      <c r="E119" t="s">
        <v>36</v>
      </c>
      <c r="F119">
        <v>6</v>
      </c>
      <c r="G119" t="s">
        <v>32</v>
      </c>
      <c r="H119">
        <v>6</v>
      </c>
      <c r="K119">
        <v>2.2000000000000002</v>
      </c>
      <c r="L119" s="3">
        <v>0.26</v>
      </c>
      <c r="M119" s="2">
        <f t="shared" si="6"/>
        <v>8.4615384615384617</v>
      </c>
      <c r="N119" s="2">
        <v>3.6</v>
      </c>
      <c r="O119" s="2">
        <v>2.1</v>
      </c>
      <c r="P119" s="4">
        <f t="shared" si="7"/>
        <v>21000</v>
      </c>
      <c r="Q119">
        <v>669</v>
      </c>
      <c r="R119" s="2">
        <v>3.2</v>
      </c>
      <c r="S119">
        <v>24</v>
      </c>
      <c r="W119" s="3">
        <v>1.2</v>
      </c>
    </row>
    <row r="120" spans="1:27" x14ac:dyDescent="0.25">
      <c r="A120" t="s">
        <v>55</v>
      </c>
      <c r="B120" t="s">
        <v>28</v>
      </c>
      <c r="C120" t="s">
        <v>40</v>
      </c>
      <c r="D120" t="s">
        <v>30</v>
      </c>
      <c r="E120" t="s">
        <v>36</v>
      </c>
      <c r="F120">
        <v>6</v>
      </c>
      <c r="G120" t="s">
        <v>32</v>
      </c>
      <c r="H120">
        <v>7</v>
      </c>
      <c r="K120">
        <v>1.7</v>
      </c>
      <c r="L120" s="3">
        <v>0.18</v>
      </c>
      <c r="M120" s="2">
        <f t="shared" si="6"/>
        <v>9.4444444444444446</v>
      </c>
      <c r="N120" s="2">
        <v>2.8</v>
      </c>
      <c r="O120" s="2">
        <v>1.6</v>
      </c>
      <c r="P120" s="4">
        <f t="shared" si="7"/>
        <v>16000</v>
      </c>
      <c r="Q120">
        <v>573</v>
      </c>
      <c r="R120" s="2">
        <v>3.5</v>
      </c>
      <c r="S120">
        <v>19</v>
      </c>
      <c r="W120" s="3">
        <v>1.21</v>
      </c>
    </row>
    <row r="121" spans="1:27" x14ac:dyDescent="0.25">
      <c r="A121" t="s">
        <v>55</v>
      </c>
      <c r="B121" t="s">
        <v>28</v>
      </c>
      <c r="C121" t="s">
        <v>40</v>
      </c>
      <c r="D121" t="s">
        <v>30</v>
      </c>
      <c r="E121" t="s">
        <v>36</v>
      </c>
      <c r="F121">
        <v>6</v>
      </c>
      <c r="G121" t="s">
        <v>32</v>
      </c>
      <c r="H121">
        <v>8</v>
      </c>
      <c r="K121">
        <v>1.4</v>
      </c>
      <c r="L121" s="3">
        <v>0.15</v>
      </c>
      <c r="M121" s="2">
        <f t="shared" si="6"/>
        <v>9.3333333333333339</v>
      </c>
      <c r="N121" s="2">
        <v>2.2999999999999998</v>
      </c>
      <c r="O121" s="2">
        <v>1.4</v>
      </c>
      <c r="P121" s="4">
        <f t="shared" si="7"/>
        <v>14000</v>
      </c>
      <c r="Q121">
        <v>476</v>
      </c>
      <c r="R121" s="2">
        <v>3.5</v>
      </c>
      <c r="S121">
        <v>15</v>
      </c>
      <c r="W121" s="3">
        <v>1.19</v>
      </c>
      <c r="Y121">
        <v>19</v>
      </c>
      <c r="Z121">
        <v>54</v>
      </c>
      <c r="AA121">
        <v>27</v>
      </c>
    </row>
    <row r="122" spans="1:27" x14ac:dyDescent="0.25">
      <c r="A122" t="s">
        <v>55</v>
      </c>
      <c r="B122" t="s">
        <v>28</v>
      </c>
      <c r="C122" t="s">
        <v>40</v>
      </c>
      <c r="D122" t="s">
        <v>30</v>
      </c>
      <c r="E122" t="s">
        <v>36</v>
      </c>
      <c r="F122">
        <v>6</v>
      </c>
      <c r="G122" t="s">
        <v>66</v>
      </c>
      <c r="H122">
        <v>1</v>
      </c>
      <c r="K122">
        <v>2.2999999999999998</v>
      </c>
      <c r="L122" s="3">
        <v>0.22</v>
      </c>
      <c r="M122" s="2">
        <f t="shared" si="6"/>
        <v>10.454545454545453</v>
      </c>
      <c r="N122" s="2">
        <v>3.6</v>
      </c>
      <c r="O122" s="2">
        <v>2.1</v>
      </c>
      <c r="P122" s="4">
        <f t="shared" si="7"/>
        <v>21000</v>
      </c>
      <c r="Q122">
        <v>618</v>
      </c>
      <c r="R122" s="2">
        <v>2.9</v>
      </c>
      <c r="S122">
        <v>23</v>
      </c>
      <c r="T122" s="2">
        <v>7.2</v>
      </c>
      <c r="U122">
        <v>89</v>
      </c>
      <c r="V122">
        <v>345</v>
      </c>
      <c r="W122" s="3">
        <v>1.1599999999999999</v>
      </c>
      <c r="X122">
        <v>7.6</v>
      </c>
      <c r="Y122">
        <v>16</v>
      </c>
      <c r="Z122">
        <v>54</v>
      </c>
      <c r="AA122">
        <v>30</v>
      </c>
    </row>
    <row r="123" spans="1:27" x14ac:dyDescent="0.25">
      <c r="A123" t="s">
        <v>55</v>
      </c>
      <c r="B123" t="s">
        <v>28</v>
      </c>
      <c r="C123" t="s">
        <v>40</v>
      </c>
      <c r="D123" t="s">
        <v>30</v>
      </c>
      <c r="E123" t="s">
        <v>36</v>
      </c>
      <c r="F123">
        <v>6</v>
      </c>
      <c r="G123" t="s">
        <v>66</v>
      </c>
      <c r="H123">
        <v>2</v>
      </c>
      <c r="K123">
        <v>2.2999999999999998</v>
      </c>
      <c r="L123" s="3">
        <v>0.23</v>
      </c>
      <c r="M123" s="2">
        <f t="shared" si="6"/>
        <v>9.9999999999999982</v>
      </c>
      <c r="N123" s="2">
        <v>3.4</v>
      </c>
      <c r="O123" s="2">
        <v>2</v>
      </c>
      <c r="P123" s="4">
        <f t="shared" si="7"/>
        <v>20000</v>
      </c>
      <c r="Q123">
        <v>560</v>
      </c>
      <c r="R123" s="2">
        <v>2.8</v>
      </c>
      <c r="S123">
        <v>23</v>
      </c>
      <c r="T123" s="2">
        <v>6.6</v>
      </c>
      <c r="U123">
        <v>101</v>
      </c>
      <c r="V123">
        <v>348</v>
      </c>
      <c r="W123" s="3">
        <v>1.23</v>
      </c>
      <c r="X123">
        <v>7.1</v>
      </c>
    </row>
    <row r="124" spans="1:27" x14ac:dyDescent="0.25">
      <c r="A124" t="s">
        <v>55</v>
      </c>
      <c r="B124" t="s">
        <v>28</v>
      </c>
      <c r="C124" t="s">
        <v>40</v>
      </c>
      <c r="D124" t="s">
        <v>30</v>
      </c>
      <c r="E124" t="s">
        <v>36</v>
      </c>
      <c r="F124">
        <v>6</v>
      </c>
      <c r="G124" t="s">
        <v>66</v>
      </c>
      <c r="H124">
        <v>3</v>
      </c>
      <c r="K124">
        <v>1.8</v>
      </c>
      <c r="L124" s="3">
        <v>0.18</v>
      </c>
      <c r="M124" s="2">
        <f t="shared" si="6"/>
        <v>10</v>
      </c>
      <c r="N124" s="2">
        <v>2.9</v>
      </c>
      <c r="O124" s="2">
        <v>1.7</v>
      </c>
      <c r="P124" s="4">
        <f t="shared" si="7"/>
        <v>17000</v>
      </c>
      <c r="Q124">
        <v>554</v>
      </c>
      <c r="R124" s="2">
        <v>3.3</v>
      </c>
      <c r="S124">
        <v>19</v>
      </c>
      <c r="T124" s="2">
        <v>9.4</v>
      </c>
      <c r="U124">
        <v>68</v>
      </c>
      <c r="V124">
        <v>264</v>
      </c>
      <c r="W124" s="3">
        <v>1.21</v>
      </c>
      <c r="X124">
        <v>6.9</v>
      </c>
    </row>
    <row r="125" spans="1:27" x14ac:dyDescent="0.25">
      <c r="A125" t="s">
        <v>55</v>
      </c>
      <c r="B125" t="s">
        <v>28</v>
      </c>
      <c r="C125" t="s">
        <v>40</v>
      </c>
      <c r="D125" t="s">
        <v>30</v>
      </c>
      <c r="E125" t="s">
        <v>36</v>
      </c>
      <c r="F125">
        <v>6</v>
      </c>
      <c r="G125" t="s">
        <v>66</v>
      </c>
      <c r="H125">
        <v>4</v>
      </c>
      <c r="K125">
        <v>1.9</v>
      </c>
      <c r="L125" s="3">
        <v>0.2</v>
      </c>
      <c r="M125" s="2">
        <f t="shared" si="6"/>
        <v>9.4999999999999982</v>
      </c>
      <c r="N125" s="2">
        <v>3.2</v>
      </c>
      <c r="O125" s="2">
        <v>1.9</v>
      </c>
      <c r="P125" s="4">
        <f t="shared" si="7"/>
        <v>19000</v>
      </c>
      <c r="Q125">
        <v>583</v>
      </c>
      <c r="R125" s="2">
        <v>3.1</v>
      </c>
      <c r="S125">
        <v>21</v>
      </c>
      <c r="W125" s="3">
        <v>1.21</v>
      </c>
    </row>
    <row r="126" spans="1:27" x14ac:dyDescent="0.25">
      <c r="A126" t="s">
        <v>55</v>
      </c>
      <c r="B126" t="s">
        <v>28</v>
      </c>
      <c r="C126" t="s">
        <v>40</v>
      </c>
      <c r="D126" t="s">
        <v>30</v>
      </c>
      <c r="E126" t="s">
        <v>36</v>
      </c>
      <c r="F126">
        <v>6</v>
      </c>
      <c r="G126" t="s">
        <v>66</v>
      </c>
      <c r="H126">
        <v>5</v>
      </c>
      <c r="K126">
        <v>2.2999999999999998</v>
      </c>
      <c r="L126" s="3">
        <v>0.21</v>
      </c>
      <c r="M126" s="2">
        <f t="shared" si="6"/>
        <v>10.952380952380953</v>
      </c>
      <c r="N126" s="2">
        <v>3.3</v>
      </c>
      <c r="O126" s="2">
        <v>1.9</v>
      </c>
      <c r="P126" s="4">
        <f t="shared" si="7"/>
        <v>19000</v>
      </c>
      <c r="Q126">
        <v>534</v>
      </c>
      <c r="R126" s="2">
        <v>2.8</v>
      </c>
      <c r="S126">
        <v>23</v>
      </c>
      <c r="W126" s="3">
        <v>1.25</v>
      </c>
    </row>
    <row r="127" spans="1:27" x14ac:dyDescent="0.25">
      <c r="A127" t="s">
        <v>55</v>
      </c>
      <c r="B127" t="s">
        <v>28</v>
      </c>
      <c r="C127" t="s">
        <v>40</v>
      </c>
      <c r="D127" t="s">
        <v>30</v>
      </c>
      <c r="E127" t="s">
        <v>36</v>
      </c>
      <c r="F127">
        <v>6</v>
      </c>
      <c r="G127" t="s">
        <v>66</v>
      </c>
      <c r="H127">
        <v>6</v>
      </c>
      <c r="K127">
        <v>1.3</v>
      </c>
      <c r="L127" s="3">
        <v>0.15</v>
      </c>
      <c r="M127" s="2">
        <f t="shared" si="6"/>
        <v>8.6666666666666679</v>
      </c>
      <c r="N127" s="2">
        <v>2.2000000000000002</v>
      </c>
      <c r="O127" s="2">
        <v>1.3</v>
      </c>
      <c r="P127" s="4">
        <f t="shared" si="7"/>
        <v>13000</v>
      </c>
      <c r="Q127">
        <v>347</v>
      </c>
      <c r="R127" s="2">
        <v>2.7</v>
      </c>
      <c r="S127">
        <v>16</v>
      </c>
      <c r="W127" s="3">
        <v>1.26</v>
      </c>
      <c r="Y127">
        <v>10</v>
      </c>
      <c r="Z127">
        <v>55</v>
      </c>
      <c r="AA127">
        <v>35</v>
      </c>
    </row>
    <row r="128" spans="1:27" x14ac:dyDescent="0.25">
      <c r="A128" t="s">
        <v>55</v>
      </c>
      <c r="B128" t="s">
        <v>28</v>
      </c>
      <c r="C128" t="s">
        <v>40</v>
      </c>
      <c r="D128" t="s">
        <v>30</v>
      </c>
      <c r="E128" t="s">
        <v>36</v>
      </c>
      <c r="F128">
        <v>6</v>
      </c>
      <c r="G128" t="s">
        <v>66</v>
      </c>
      <c r="H128">
        <v>7</v>
      </c>
      <c r="K128">
        <v>1.7</v>
      </c>
      <c r="L128" s="3">
        <v>0.18</v>
      </c>
      <c r="M128" s="2">
        <f t="shared" si="6"/>
        <v>9.4444444444444446</v>
      </c>
      <c r="N128" s="2">
        <v>2.9</v>
      </c>
      <c r="O128" s="2">
        <v>1.7</v>
      </c>
      <c r="P128" s="4">
        <f t="shared" si="7"/>
        <v>17000</v>
      </c>
      <c r="Q128">
        <v>536</v>
      </c>
      <c r="R128" s="2">
        <v>3.2</v>
      </c>
      <c r="S128">
        <v>19</v>
      </c>
      <c r="W128" s="3">
        <v>1.23</v>
      </c>
    </row>
    <row r="129" spans="1:27" x14ac:dyDescent="0.25">
      <c r="A129" t="s">
        <v>55</v>
      </c>
      <c r="B129" t="s">
        <v>28</v>
      </c>
      <c r="C129" t="s">
        <v>40</v>
      </c>
      <c r="D129" t="s">
        <v>30</v>
      </c>
      <c r="E129" t="s">
        <v>36</v>
      </c>
      <c r="F129">
        <v>6</v>
      </c>
      <c r="G129" t="s">
        <v>66</v>
      </c>
      <c r="H129">
        <v>8</v>
      </c>
      <c r="K129">
        <v>1.6</v>
      </c>
      <c r="L129" s="3">
        <v>0.17</v>
      </c>
      <c r="M129" s="2">
        <f t="shared" si="6"/>
        <v>9.4117647058823533</v>
      </c>
      <c r="N129" s="2">
        <v>2.8</v>
      </c>
      <c r="O129" s="2">
        <v>1.6</v>
      </c>
      <c r="P129" s="4">
        <f t="shared" si="7"/>
        <v>16000</v>
      </c>
      <c r="Q129">
        <v>472</v>
      </c>
      <c r="R129" s="2">
        <v>2.9</v>
      </c>
      <c r="S129">
        <v>20</v>
      </c>
      <c r="W129" s="3">
        <v>1.28</v>
      </c>
      <c r="Y129">
        <v>15</v>
      </c>
      <c r="Z129">
        <v>56</v>
      </c>
      <c r="AA129">
        <v>29</v>
      </c>
    </row>
    <row r="130" spans="1:27" x14ac:dyDescent="0.25">
      <c r="A130" t="s">
        <v>53</v>
      </c>
      <c r="B130" t="s">
        <v>28</v>
      </c>
      <c r="C130" t="s">
        <v>29</v>
      </c>
      <c r="D130" t="s">
        <v>30</v>
      </c>
      <c r="E130" t="s">
        <v>36</v>
      </c>
      <c r="F130">
        <v>8</v>
      </c>
      <c r="G130" t="s">
        <v>32</v>
      </c>
      <c r="H130">
        <v>1</v>
      </c>
      <c r="K130">
        <v>3.3</v>
      </c>
      <c r="L130" s="3">
        <v>0.34</v>
      </c>
      <c r="M130" s="2">
        <f t="shared" ref="M130:M161" si="8">K130/L130</f>
        <v>9.7058823529411757</v>
      </c>
      <c r="N130" s="2">
        <v>5.5</v>
      </c>
      <c r="O130" s="2">
        <v>3.2</v>
      </c>
      <c r="P130" s="4">
        <f t="shared" ref="P130:P161" si="9">O130*10000</f>
        <v>32000</v>
      </c>
      <c r="Q130">
        <v>858</v>
      </c>
      <c r="R130" s="2">
        <v>2.7</v>
      </c>
      <c r="S130">
        <v>32</v>
      </c>
      <c r="T130" s="2">
        <v>56.4</v>
      </c>
      <c r="U130">
        <v>216</v>
      </c>
      <c r="V130">
        <v>333</v>
      </c>
      <c r="W130" s="3">
        <v>1.06</v>
      </c>
      <c r="X130">
        <v>7.2</v>
      </c>
      <c r="Y130">
        <v>5</v>
      </c>
      <c r="Z130">
        <v>46</v>
      </c>
      <c r="AA130">
        <v>49</v>
      </c>
    </row>
    <row r="131" spans="1:27" x14ac:dyDescent="0.25">
      <c r="A131" t="s">
        <v>54</v>
      </c>
      <c r="B131" t="s">
        <v>28</v>
      </c>
      <c r="C131" t="s">
        <v>38</v>
      </c>
      <c r="D131" t="s">
        <v>30</v>
      </c>
      <c r="E131" t="s">
        <v>31</v>
      </c>
      <c r="F131">
        <v>8</v>
      </c>
      <c r="G131" t="s">
        <v>32</v>
      </c>
      <c r="H131">
        <v>1</v>
      </c>
      <c r="K131" s="2">
        <v>2.2999999999999998</v>
      </c>
      <c r="L131" s="3">
        <v>0.25</v>
      </c>
      <c r="M131" s="2">
        <f t="shared" si="8"/>
        <v>9.1999999999999993</v>
      </c>
      <c r="N131" s="2">
        <v>4</v>
      </c>
      <c r="O131" s="2">
        <v>2.2999999999999998</v>
      </c>
      <c r="P131" s="4">
        <f t="shared" si="9"/>
        <v>23000</v>
      </c>
      <c r="Q131">
        <v>630</v>
      </c>
      <c r="R131" s="2">
        <v>2.7</v>
      </c>
      <c r="S131">
        <v>25</v>
      </c>
      <c r="T131" s="2">
        <v>3.8</v>
      </c>
      <c r="U131">
        <v>94</v>
      </c>
      <c r="V131">
        <v>290</v>
      </c>
      <c r="W131">
        <v>1.1299999999999999</v>
      </c>
      <c r="X131">
        <v>7.3</v>
      </c>
      <c r="Y131">
        <v>3</v>
      </c>
      <c r="Z131">
        <v>42</v>
      </c>
      <c r="AA131">
        <v>55</v>
      </c>
    </row>
    <row r="132" spans="1:27" x14ac:dyDescent="0.25">
      <c r="A132" t="s">
        <v>53</v>
      </c>
      <c r="B132" t="s">
        <v>28</v>
      </c>
      <c r="C132" t="s">
        <v>29</v>
      </c>
      <c r="D132" t="s">
        <v>30</v>
      </c>
      <c r="E132" t="s">
        <v>36</v>
      </c>
      <c r="F132">
        <v>8</v>
      </c>
      <c r="G132" t="s">
        <v>32</v>
      </c>
      <c r="H132">
        <v>2</v>
      </c>
      <c r="K132">
        <v>1.6</v>
      </c>
      <c r="L132" s="3">
        <v>0.18</v>
      </c>
      <c r="M132" s="2">
        <f t="shared" si="8"/>
        <v>8.8888888888888893</v>
      </c>
      <c r="N132" s="2">
        <v>2.7</v>
      </c>
      <c r="O132" s="2">
        <v>1.5</v>
      </c>
      <c r="P132" s="4">
        <f t="shared" si="9"/>
        <v>15000</v>
      </c>
      <c r="Q132">
        <v>456</v>
      </c>
      <c r="R132" s="2">
        <v>3</v>
      </c>
      <c r="S132">
        <v>15</v>
      </c>
      <c r="T132" s="2">
        <v>47.2</v>
      </c>
      <c r="U132">
        <v>120</v>
      </c>
      <c r="V132">
        <v>298</v>
      </c>
      <c r="W132" s="3">
        <v>1.05</v>
      </c>
      <c r="X132">
        <v>6.9</v>
      </c>
    </row>
    <row r="133" spans="1:27" x14ac:dyDescent="0.25">
      <c r="A133" t="s">
        <v>54</v>
      </c>
      <c r="B133" t="s">
        <v>28</v>
      </c>
      <c r="C133" t="s">
        <v>38</v>
      </c>
      <c r="D133" t="s">
        <v>30</v>
      </c>
      <c r="E133" t="s">
        <v>31</v>
      </c>
      <c r="F133">
        <v>8</v>
      </c>
      <c r="G133" t="s">
        <v>32</v>
      </c>
      <c r="H133">
        <v>2</v>
      </c>
      <c r="K133" s="2">
        <v>3.1</v>
      </c>
      <c r="L133" s="3">
        <v>0.3</v>
      </c>
      <c r="M133" s="2">
        <f t="shared" si="8"/>
        <v>10.333333333333334</v>
      </c>
      <c r="N133" s="2">
        <v>4.9000000000000004</v>
      </c>
      <c r="O133" s="2">
        <v>2.9</v>
      </c>
      <c r="P133" s="4">
        <f t="shared" si="9"/>
        <v>29000</v>
      </c>
      <c r="Q133">
        <v>1022</v>
      </c>
      <c r="R133" s="2">
        <v>3.6</v>
      </c>
      <c r="S133">
        <v>31</v>
      </c>
      <c r="T133" s="2">
        <v>68.2</v>
      </c>
      <c r="U133">
        <v>300</v>
      </c>
      <c r="V133">
        <v>112</v>
      </c>
      <c r="W133">
        <v>1.1299999999999999</v>
      </c>
      <c r="X133">
        <v>7.2</v>
      </c>
    </row>
    <row r="134" spans="1:27" x14ac:dyDescent="0.25">
      <c r="A134" t="s">
        <v>53</v>
      </c>
      <c r="B134" t="s">
        <v>28</v>
      </c>
      <c r="C134" t="s">
        <v>29</v>
      </c>
      <c r="D134" t="s">
        <v>30</v>
      </c>
      <c r="E134" t="s">
        <v>36</v>
      </c>
      <c r="F134">
        <v>8</v>
      </c>
      <c r="G134" t="s">
        <v>32</v>
      </c>
      <c r="H134">
        <v>3</v>
      </c>
      <c r="K134">
        <v>3.3</v>
      </c>
      <c r="L134" s="3">
        <v>0.37</v>
      </c>
      <c r="M134" s="2">
        <f t="shared" si="8"/>
        <v>8.9189189189189193</v>
      </c>
      <c r="N134" s="2">
        <v>5.7</v>
      </c>
      <c r="O134" s="2">
        <v>3.3</v>
      </c>
      <c r="P134" s="4">
        <f t="shared" si="9"/>
        <v>33000</v>
      </c>
      <c r="Q134">
        <v>887</v>
      </c>
      <c r="R134" s="2">
        <v>2.7</v>
      </c>
      <c r="S134">
        <v>32</v>
      </c>
      <c r="T134" s="2">
        <v>52</v>
      </c>
      <c r="U134">
        <v>312</v>
      </c>
      <c r="V134">
        <v>404</v>
      </c>
      <c r="W134" s="3">
        <v>1</v>
      </c>
      <c r="X134">
        <v>7.8</v>
      </c>
    </row>
    <row r="135" spans="1:27" x14ac:dyDescent="0.25">
      <c r="A135" t="s">
        <v>54</v>
      </c>
      <c r="B135" t="s">
        <v>28</v>
      </c>
      <c r="C135" t="s">
        <v>38</v>
      </c>
      <c r="D135" t="s">
        <v>30</v>
      </c>
      <c r="E135" t="s">
        <v>31</v>
      </c>
      <c r="F135">
        <v>8</v>
      </c>
      <c r="G135" t="s">
        <v>32</v>
      </c>
      <c r="H135">
        <v>3</v>
      </c>
      <c r="K135" s="2">
        <v>3</v>
      </c>
      <c r="L135" s="3">
        <v>0.28999999999999998</v>
      </c>
      <c r="M135" s="2">
        <f t="shared" si="8"/>
        <v>10.344827586206897</v>
      </c>
      <c r="N135" s="2">
        <v>5</v>
      </c>
      <c r="O135" s="2">
        <v>2.9</v>
      </c>
      <c r="P135" s="4">
        <f t="shared" si="9"/>
        <v>29000</v>
      </c>
      <c r="Q135">
        <v>954</v>
      </c>
      <c r="R135" s="2">
        <v>3.3</v>
      </c>
      <c r="S135">
        <v>30</v>
      </c>
      <c r="T135" s="2">
        <v>69.2</v>
      </c>
      <c r="U135">
        <v>323</v>
      </c>
      <c r="V135">
        <v>255</v>
      </c>
      <c r="W135">
        <v>1.08</v>
      </c>
      <c r="X135">
        <v>7.5</v>
      </c>
    </row>
    <row r="136" spans="1:27" x14ac:dyDescent="0.25">
      <c r="A136" t="s">
        <v>53</v>
      </c>
      <c r="B136" t="s">
        <v>28</v>
      </c>
      <c r="C136" t="s">
        <v>29</v>
      </c>
      <c r="D136" t="s">
        <v>30</v>
      </c>
      <c r="E136" t="s">
        <v>36</v>
      </c>
      <c r="F136">
        <v>8</v>
      </c>
      <c r="G136" t="s">
        <v>32</v>
      </c>
      <c r="H136">
        <v>4</v>
      </c>
      <c r="K136">
        <v>2.7</v>
      </c>
      <c r="L136" s="3">
        <v>0.24</v>
      </c>
      <c r="M136" s="2">
        <f t="shared" si="8"/>
        <v>11.250000000000002</v>
      </c>
      <c r="N136" s="2">
        <v>3.6</v>
      </c>
      <c r="O136" s="2">
        <v>2.1</v>
      </c>
      <c r="P136" s="4">
        <f t="shared" si="9"/>
        <v>21000</v>
      </c>
      <c r="Q136">
        <v>610</v>
      </c>
      <c r="R136" s="2">
        <v>2.9</v>
      </c>
      <c r="S136">
        <v>22</v>
      </c>
      <c r="W136" s="3">
        <v>1.0900000000000001</v>
      </c>
    </row>
    <row r="137" spans="1:27" x14ac:dyDescent="0.25">
      <c r="A137" t="s">
        <v>54</v>
      </c>
      <c r="B137" t="s">
        <v>28</v>
      </c>
      <c r="C137" t="s">
        <v>38</v>
      </c>
      <c r="D137" t="s">
        <v>30</v>
      </c>
      <c r="E137" t="s">
        <v>31</v>
      </c>
      <c r="F137">
        <v>8</v>
      </c>
      <c r="G137" t="s">
        <v>32</v>
      </c>
      <c r="H137">
        <v>4</v>
      </c>
      <c r="K137" s="2">
        <v>3.5</v>
      </c>
      <c r="L137" s="3">
        <v>0.34</v>
      </c>
      <c r="M137" s="2">
        <f t="shared" si="8"/>
        <v>10.294117647058822</v>
      </c>
      <c r="N137" s="2">
        <v>5.7</v>
      </c>
      <c r="O137" s="2">
        <v>3.3</v>
      </c>
      <c r="P137" s="4">
        <f t="shared" si="9"/>
        <v>33000</v>
      </c>
      <c r="Q137">
        <v>1036</v>
      </c>
      <c r="R137" s="2">
        <v>3.1</v>
      </c>
      <c r="S137">
        <v>37</v>
      </c>
      <c r="W137">
        <v>1.18</v>
      </c>
      <c r="Y137">
        <v>4</v>
      </c>
      <c r="Z137">
        <v>47</v>
      </c>
      <c r="AA137">
        <v>49</v>
      </c>
    </row>
    <row r="138" spans="1:27" x14ac:dyDescent="0.25">
      <c r="A138" t="s">
        <v>53</v>
      </c>
      <c r="B138" t="s">
        <v>28</v>
      </c>
      <c r="C138" t="s">
        <v>29</v>
      </c>
      <c r="D138" t="s">
        <v>30</v>
      </c>
      <c r="E138" t="s">
        <v>36</v>
      </c>
      <c r="F138">
        <v>8</v>
      </c>
      <c r="G138" t="s">
        <v>32</v>
      </c>
      <c r="H138">
        <v>5</v>
      </c>
      <c r="K138">
        <v>3.1</v>
      </c>
      <c r="L138" s="3">
        <v>0.34</v>
      </c>
      <c r="M138" s="2">
        <f t="shared" si="8"/>
        <v>9.117647058823529</v>
      </c>
      <c r="N138" s="2">
        <v>5.2</v>
      </c>
      <c r="O138" s="2">
        <v>3</v>
      </c>
      <c r="P138" s="4">
        <f t="shared" si="9"/>
        <v>30000</v>
      </c>
      <c r="Q138">
        <v>867</v>
      </c>
      <c r="R138" s="2">
        <v>2.9</v>
      </c>
      <c r="S138">
        <v>29</v>
      </c>
      <c r="W138" s="3">
        <v>1.03</v>
      </c>
      <c r="Y138">
        <v>7</v>
      </c>
      <c r="Z138">
        <v>48</v>
      </c>
      <c r="AA138">
        <v>45</v>
      </c>
    </row>
    <row r="139" spans="1:27" x14ac:dyDescent="0.25">
      <c r="A139" t="s">
        <v>54</v>
      </c>
      <c r="B139" t="s">
        <v>28</v>
      </c>
      <c r="C139" t="s">
        <v>38</v>
      </c>
      <c r="D139" t="s">
        <v>30</v>
      </c>
      <c r="E139" t="s">
        <v>31</v>
      </c>
      <c r="F139">
        <v>8</v>
      </c>
      <c r="G139" t="s">
        <v>32</v>
      </c>
      <c r="H139">
        <v>5</v>
      </c>
      <c r="K139" s="2">
        <v>2</v>
      </c>
      <c r="L139" s="3">
        <v>0.2</v>
      </c>
      <c r="M139" s="2">
        <f t="shared" si="8"/>
        <v>10</v>
      </c>
      <c r="N139" s="2">
        <v>3.4</v>
      </c>
      <c r="O139" s="2">
        <v>2</v>
      </c>
      <c r="P139" s="4">
        <f t="shared" si="9"/>
        <v>20000</v>
      </c>
      <c r="Q139">
        <v>714</v>
      </c>
      <c r="R139" s="2">
        <v>3.6</v>
      </c>
      <c r="S139">
        <v>20</v>
      </c>
      <c r="W139">
        <v>1.0900000000000001</v>
      </c>
    </row>
    <row r="140" spans="1:27" x14ac:dyDescent="0.25">
      <c r="A140" t="s">
        <v>53</v>
      </c>
      <c r="B140" t="s">
        <v>28</v>
      </c>
      <c r="C140" t="s">
        <v>29</v>
      </c>
      <c r="D140" t="s">
        <v>30</v>
      </c>
      <c r="E140" t="s">
        <v>36</v>
      </c>
      <c r="F140">
        <v>8</v>
      </c>
      <c r="G140" t="s">
        <v>32</v>
      </c>
      <c r="H140">
        <v>6</v>
      </c>
      <c r="K140">
        <v>2.7</v>
      </c>
      <c r="L140" s="3">
        <v>0.28000000000000003</v>
      </c>
      <c r="M140" s="2">
        <f t="shared" si="8"/>
        <v>9.6428571428571423</v>
      </c>
      <c r="N140" s="2">
        <v>4.3</v>
      </c>
      <c r="O140" s="2">
        <v>2.5</v>
      </c>
      <c r="P140" s="4">
        <f t="shared" si="9"/>
        <v>25000</v>
      </c>
      <c r="Q140">
        <v>697</v>
      </c>
      <c r="R140" s="2">
        <v>2.8</v>
      </c>
      <c r="S140">
        <v>25</v>
      </c>
      <c r="W140" s="3">
        <v>1.08</v>
      </c>
    </row>
    <row r="141" spans="1:27" x14ac:dyDescent="0.25">
      <c r="A141" t="s">
        <v>54</v>
      </c>
      <c r="B141" t="s">
        <v>28</v>
      </c>
      <c r="C141" t="s">
        <v>38</v>
      </c>
      <c r="D141" t="s">
        <v>30</v>
      </c>
      <c r="E141" t="s">
        <v>31</v>
      </c>
      <c r="F141">
        <v>8</v>
      </c>
      <c r="G141" t="s">
        <v>32</v>
      </c>
      <c r="H141">
        <v>6</v>
      </c>
      <c r="K141" s="2">
        <v>3.4</v>
      </c>
      <c r="L141" s="3">
        <v>0.32</v>
      </c>
      <c r="M141" s="2">
        <f t="shared" si="8"/>
        <v>10.625</v>
      </c>
      <c r="N141" s="2">
        <v>5.5</v>
      </c>
      <c r="O141" s="2">
        <v>3.2</v>
      </c>
      <c r="P141" s="4">
        <f t="shared" si="9"/>
        <v>32000</v>
      </c>
      <c r="Q141">
        <v>886</v>
      </c>
      <c r="R141" s="2">
        <v>2.8</v>
      </c>
      <c r="S141">
        <v>35</v>
      </c>
      <c r="W141">
        <v>1.1599999999999999</v>
      </c>
      <c r="Y141">
        <v>1</v>
      </c>
      <c r="Z141">
        <v>42</v>
      </c>
      <c r="AA141">
        <v>58</v>
      </c>
    </row>
    <row r="142" spans="1:27" x14ac:dyDescent="0.25">
      <c r="A142" t="s">
        <v>53</v>
      </c>
      <c r="B142" t="s">
        <v>28</v>
      </c>
      <c r="C142" t="s">
        <v>29</v>
      </c>
      <c r="D142" t="s">
        <v>30</v>
      </c>
      <c r="E142" t="s">
        <v>36</v>
      </c>
      <c r="F142">
        <v>8</v>
      </c>
      <c r="G142" t="s">
        <v>32</v>
      </c>
      <c r="H142">
        <v>7</v>
      </c>
      <c r="K142">
        <v>3.2</v>
      </c>
      <c r="L142" s="3">
        <v>0.35</v>
      </c>
      <c r="M142" s="2">
        <f t="shared" si="8"/>
        <v>9.1428571428571441</v>
      </c>
      <c r="N142" s="2">
        <v>5.4</v>
      </c>
      <c r="O142" s="2">
        <v>3.1</v>
      </c>
      <c r="P142" s="4">
        <f t="shared" si="9"/>
        <v>31000</v>
      </c>
      <c r="Q142">
        <v>746</v>
      </c>
      <c r="R142" s="2">
        <v>2.4</v>
      </c>
      <c r="S142">
        <v>31</v>
      </c>
      <c r="W142" s="3">
        <v>1.05</v>
      </c>
    </row>
    <row r="143" spans="1:27" x14ac:dyDescent="0.25">
      <c r="A143" t="s">
        <v>54</v>
      </c>
      <c r="B143" t="s">
        <v>28</v>
      </c>
      <c r="C143" t="s">
        <v>38</v>
      </c>
      <c r="D143" t="s">
        <v>30</v>
      </c>
      <c r="E143" t="s">
        <v>31</v>
      </c>
      <c r="F143">
        <v>8</v>
      </c>
      <c r="G143" t="s">
        <v>32</v>
      </c>
      <c r="H143">
        <v>7</v>
      </c>
      <c r="K143" s="2">
        <v>2.8</v>
      </c>
      <c r="L143" s="3">
        <v>0.28000000000000003</v>
      </c>
      <c r="M143" s="2">
        <f t="shared" si="8"/>
        <v>9.9999999999999982</v>
      </c>
      <c r="N143" s="2">
        <v>4.7</v>
      </c>
      <c r="O143" s="2">
        <v>2.7</v>
      </c>
      <c r="P143" s="4">
        <f t="shared" si="9"/>
        <v>27000</v>
      </c>
      <c r="Q143">
        <v>772</v>
      </c>
      <c r="R143" s="2">
        <v>2.8</v>
      </c>
      <c r="S143">
        <v>30</v>
      </c>
      <c r="W143">
        <v>1.18</v>
      </c>
    </row>
    <row r="144" spans="1:27" x14ac:dyDescent="0.25">
      <c r="A144" t="s">
        <v>53</v>
      </c>
      <c r="B144" t="s">
        <v>28</v>
      </c>
      <c r="C144" t="s">
        <v>29</v>
      </c>
      <c r="D144" t="s">
        <v>30</v>
      </c>
      <c r="E144" t="s">
        <v>36</v>
      </c>
      <c r="F144">
        <v>8</v>
      </c>
      <c r="G144" t="s">
        <v>32</v>
      </c>
      <c r="H144">
        <v>8</v>
      </c>
      <c r="K144">
        <v>3.1</v>
      </c>
      <c r="L144" s="3">
        <v>0.25</v>
      </c>
      <c r="M144" s="2">
        <f t="shared" si="8"/>
        <v>12.4</v>
      </c>
      <c r="N144" s="2">
        <v>3.7</v>
      </c>
      <c r="O144" s="2">
        <v>2.2000000000000002</v>
      </c>
      <c r="P144" s="4">
        <f t="shared" si="9"/>
        <v>22000</v>
      </c>
      <c r="Q144">
        <v>635</v>
      </c>
      <c r="R144" s="2">
        <v>2.9</v>
      </c>
      <c r="S144">
        <v>22</v>
      </c>
      <c r="W144" s="3">
        <v>1.0900000000000001</v>
      </c>
      <c r="Y144">
        <v>2</v>
      </c>
      <c r="Z144">
        <v>45</v>
      </c>
      <c r="AA144">
        <v>53</v>
      </c>
    </row>
    <row r="145" spans="1:27" x14ac:dyDescent="0.25">
      <c r="A145" t="s">
        <v>54</v>
      </c>
      <c r="B145" t="s">
        <v>28</v>
      </c>
      <c r="C145" t="s">
        <v>38</v>
      </c>
      <c r="D145" t="s">
        <v>30</v>
      </c>
      <c r="E145" t="s">
        <v>31</v>
      </c>
      <c r="F145">
        <v>8</v>
      </c>
      <c r="G145" t="s">
        <v>32</v>
      </c>
      <c r="H145">
        <v>8</v>
      </c>
      <c r="K145" s="2">
        <v>2.2000000000000002</v>
      </c>
      <c r="L145" s="3">
        <v>0.2</v>
      </c>
      <c r="M145" s="2">
        <f t="shared" si="8"/>
        <v>11</v>
      </c>
      <c r="N145" s="2">
        <v>3.6</v>
      </c>
      <c r="O145" s="2">
        <v>2.1</v>
      </c>
      <c r="P145" s="4">
        <f t="shared" si="9"/>
        <v>21000</v>
      </c>
      <c r="Q145">
        <v>714</v>
      </c>
      <c r="R145" s="2">
        <v>3.4</v>
      </c>
      <c r="S145">
        <v>22</v>
      </c>
      <c r="W145">
        <v>1.1299999999999999</v>
      </c>
    </row>
    <row r="146" spans="1:27" x14ac:dyDescent="0.25">
      <c r="A146" t="s">
        <v>53</v>
      </c>
      <c r="B146" t="s">
        <v>28</v>
      </c>
      <c r="C146" t="s">
        <v>29</v>
      </c>
      <c r="D146" t="s">
        <v>30</v>
      </c>
      <c r="E146" t="s">
        <v>36</v>
      </c>
      <c r="F146">
        <v>8</v>
      </c>
      <c r="G146" t="s">
        <v>66</v>
      </c>
      <c r="H146">
        <v>1</v>
      </c>
      <c r="K146">
        <v>2.9</v>
      </c>
      <c r="L146" s="3">
        <v>0.32</v>
      </c>
      <c r="M146" s="2">
        <f t="shared" si="8"/>
        <v>9.0625</v>
      </c>
      <c r="N146" s="2">
        <v>4.9000000000000004</v>
      </c>
      <c r="O146" s="2">
        <v>2.9</v>
      </c>
      <c r="P146" s="4">
        <f t="shared" si="9"/>
        <v>29000</v>
      </c>
      <c r="Q146">
        <v>587</v>
      </c>
      <c r="R146" s="2">
        <v>2.1</v>
      </c>
      <c r="S146">
        <v>29</v>
      </c>
      <c r="T146" s="2">
        <v>26.6</v>
      </c>
      <c r="U146">
        <v>163</v>
      </c>
      <c r="V146">
        <v>393</v>
      </c>
      <c r="W146" s="3">
        <v>1.05</v>
      </c>
      <c r="X146">
        <v>7.6</v>
      </c>
      <c r="Y146">
        <v>4</v>
      </c>
      <c r="Z146">
        <v>49</v>
      </c>
      <c r="AA146">
        <v>47</v>
      </c>
    </row>
    <row r="147" spans="1:27" x14ac:dyDescent="0.25">
      <c r="A147" t="s">
        <v>54</v>
      </c>
      <c r="B147" t="s">
        <v>28</v>
      </c>
      <c r="C147" t="s">
        <v>38</v>
      </c>
      <c r="D147" t="s">
        <v>30</v>
      </c>
      <c r="E147" t="s">
        <v>31</v>
      </c>
      <c r="F147">
        <v>8</v>
      </c>
      <c r="G147" t="s">
        <v>66</v>
      </c>
      <c r="H147">
        <v>1</v>
      </c>
      <c r="K147" s="2">
        <v>2.2999999999999998</v>
      </c>
      <c r="L147" s="3">
        <v>0.22</v>
      </c>
      <c r="M147" s="2">
        <f t="shared" si="8"/>
        <v>10.454545454545453</v>
      </c>
      <c r="N147" s="2">
        <v>3.8</v>
      </c>
      <c r="O147" s="2">
        <v>2.2000000000000002</v>
      </c>
      <c r="P147" s="4">
        <f t="shared" si="9"/>
        <v>22000</v>
      </c>
      <c r="Q147">
        <v>696</v>
      </c>
      <c r="R147" s="2">
        <v>3.1</v>
      </c>
      <c r="S147">
        <v>23</v>
      </c>
      <c r="T147" s="2">
        <v>24.6</v>
      </c>
      <c r="U147">
        <v>339</v>
      </c>
      <c r="V147">
        <v>257</v>
      </c>
      <c r="W147">
        <v>1.0900000000000001</v>
      </c>
      <c r="X147">
        <v>7.5</v>
      </c>
      <c r="Y147">
        <v>1</v>
      </c>
      <c r="Z147">
        <v>42</v>
      </c>
      <c r="AA147">
        <v>57</v>
      </c>
    </row>
    <row r="148" spans="1:27" x14ac:dyDescent="0.25">
      <c r="A148" t="s">
        <v>53</v>
      </c>
      <c r="B148" t="s">
        <v>28</v>
      </c>
      <c r="C148" t="s">
        <v>29</v>
      </c>
      <c r="D148" t="s">
        <v>30</v>
      </c>
      <c r="E148" t="s">
        <v>36</v>
      </c>
      <c r="F148">
        <v>8</v>
      </c>
      <c r="G148" t="s">
        <v>66</v>
      </c>
      <c r="H148">
        <v>2</v>
      </c>
      <c r="K148">
        <v>1.1000000000000001</v>
      </c>
      <c r="L148" s="3">
        <v>0.14000000000000001</v>
      </c>
      <c r="M148" s="2">
        <f t="shared" si="8"/>
        <v>7.8571428571428568</v>
      </c>
      <c r="N148" s="2">
        <v>1.9</v>
      </c>
      <c r="O148" s="2">
        <v>1.1000000000000001</v>
      </c>
      <c r="P148" s="4">
        <f t="shared" si="9"/>
        <v>11000</v>
      </c>
      <c r="Q148">
        <v>351</v>
      </c>
      <c r="R148" s="2">
        <v>3.2</v>
      </c>
      <c r="S148">
        <v>11</v>
      </c>
      <c r="T148" s="2">
        <v>21.8</v>
      </c>
      <c r="U148">
        <v>94</v>
      </c>
      <c r="V148">
        <v>281</v>
      </c>
      <c r="W148" s="3">
        <v>1.08</v>
      </c>
      <c r="X148">
        <v>7.1</v>
      </c>
    </row>
    <row r="149" spans="1:27" x14ac:dyDescent="0.25">
      <c r="A149" t="s">
        <v>54</v>
      </c>
      <c r="B149" t="s">
        <v>28</v>
      </c>
      <c r="C149" t="s">
        <v>38</v>
      </c>
      <c r="D149" t="s">
        <v>30</v>
      </c>
      <c r="E149" t="s">
        <v>31</v>
      </c>
      <c r="F149">
        <v>8</v>
      </c>
      <c r="G149" t="s">
        <v>66</v>
      </c>
      <c r="H149">
        <v>2</v>
      </c>
      <c r="K149" s="2">
        <v>3.3</v>
      </c>
      <c r="L149" s="3">
        <v>0.33</v>
      </c>
      <c r="M149" s="2">
        <f t="shared" si="8"/>
        <v>9.9999999999999982</v>
      </c>
      <c r="N149" s="2">
        <v>5.5</v>
      </c>
      <c r="O149" s="2">
        <v>3.2</v>
      </c>
      <c r="P149" s="4">
        <f t="shared" si="9"/>
        <v>32000</v>
      </c>
      <c r="Q149">
        <v>1110</v>
      </c>
      <c r="R149" s="2">
        <v>3.5</v>
      </c>
      <c r="S149">
        <v>32</v>
      </c>
      <c r="T149" s="2">
        <v>42.2</v>
      </c>
      <c r="U149">
        <v>177</v>
      </c>
      <c r="V149">
        <v>98</v>
      </c>
      <c r="W149">
        <v>1.07</v>
      </c>
      <c r="X149">
        <v>7.7</v>
      </c>
    </row>
    <row r="150" spans="1:27" x14ac:dyDescent="0.25">
      <c r="A150" t="s">
        <v>53</v>
      </c>
      <c r="B150" t="s">
        <v>28</v>
      </c>
      <c r="C150" t="s">
        <v>29</v>
      </c>
      <c r="D150" t="s">
        <v>30</v>
      </c>
      <c r="E150" t="s">
        <v>36</v>
      </c>
      <c r="F150">
        <v>8</v>
      </c>
      <c r="G150" t="s">
        <v>66</v>
      </c>
      <c r="H150">
        <v>3</v>
      </c>
      <c r="K150">
        <v>2.7</v>
      </c>
      <c r="L150" s="3">
        <v>0.3</v>
      </c>
      <c r="M150" s="2">
        <f t="shared" si="8"/>
        <v>9.0000000000000018</v>
      </c>
      <c r="N150" s="2">
        <v>4.7</v>
      </c>
      <c r="O150" s="2">
        <v>2.7</v>
      </c>
      <c r="P150" s="4">
        <f t="shared" si="9"/>
        <v>27000</v>
      </c>
      <c r="Q150">
        <v>674</v>
      </c>
      <c r="R150" s="2">
        <v>2.5</v>
      </c>
      <c r="S150">
        <v>27</v>
      </c>
      <c r="T150" s="2">
        <v>19.399999999999999</v>
      </c>
      <c r="U150">
        <v>143</v>
      </c>
      <c r="V150">
        <v>463</v>
      </c>
      <c r="W150" s="3">
        <v>1.05</v>
      </c>
      <c r="X150">
        <v>7.8</v>
      </c>
      <c r="Y150">
        <v>3</v>
      </c>
      <c r="Z150">
        <v>48</v>
      </c>
      <c r="AA150">
        <v>49</v>
      </c>
    </row>
    <row r="151" spans="1:27" x14ac:dyDescent="0.25">
      <c r="A151" t="s">
        <v>54</v>
      </c>
      <c r="B151" t="s">
        <v>28</v>
      </c>
      <c r="C151" t="s">
        <v>38</v>
      </c>
      <c r="D151" t="s">
        <v>30</v>
      </c>
      <c r="E151" t="s">
        <v>31</v>
      </c>
      <c r="F151">
        <v>8</v>
      </c>
      <c r="G151" t="s">
        <v>66</v>
      </c>
      <c r="H151">
        <v>3</v>
      </c>
      <c r="K151" s="2">
        <v>3.4</v>
      </c>
      <c r="L151" s="3">
        <v>0.31</v>
      </c>
      <c r="M151" s="2">
        <f t="shared" si="8"/>
        <v>10.96774193548387</v>
      </c>
      <c r="N151" s="2">
        <v>5.7</v>
      </c>
      <c r="O151" s="2">
        <v>3.3</v>
      </c>
      <c r="P151" s="4">
        <f t="shared" si="9"/>
        <v>33000</v>
      </c>
      <c r="Q151">
        <v>946</v>
      </c>
      <c r="R151" s="2">
        <v>2.9</v>
      </c>
      <c r="S151">
        <v>34</v>
      </c>
      <c r="T151" s="2">
        <v>36.799999999999997</v>
      </c>
      <c r="U151">
        <v>230</v>
      </c>
      <c r="V151">
        <v>236</v>
      </c>
      <c r="W151" s="3">
        <v>1.1000000000000001</v>
      </c>
      <c r="X151">
        <v>7.4</v>
      </c>
    </row>
    <row r="152" spans="1:27" x14ac:dyDescent="0.25">
      <c r="A152" t="s">
        <v>53</v>
      </c>
      <c r="B152" t="s">
        <v>28</v>
      </c>
      <c r="C152" t="s">
        <v>29</v>
      </c>
      <c r="D152" t="s">
        <v>30</v>
      </c>
      <c r="E152" t="s">
        <v>36</v>
      </c>
      <c r="F152">
        <v>8</v>
      </c>
      <c r="G152" t="s">
        <v>66</v>
      </c>
      <c r="H152">
        <v>4</v>
      </c>
      <c r="K152">
        <v>2.5</v>
      </c>
      <c r="L152" s="3">
        <v>0.23</v>
      </c>
      <c r="M152" s="2">
        <f t="shared" si="8"/>
        <v>10.869565217391305</v>
      </c>
      <c r="N152" s="2">
        <v>3.7</v>
      </c>
      <c r="O152" s="2">
        <v>2.1</v>
      </c>
      <c r="P152" s="4">
        <f t="shared" si="9"/>
        <v>21000</v>
      </c>
      <c r="Q152">
        <v>564</v>
      </c>
      <c r="R152" s="2">
        <v>2.7</v>
      </c>
      <c r="S152">
        <v>23</v>
      </c>
      <c r="W152" s="3">
        <v>1.1299999999999999</v>
      </c>
    </row>
    <row r="153" spans="1:27" x14ac:dyDescent="0.25">
      <c r="A153" t="s">
        <v>54</v>
      </c>
      <c r="B153" t="s">
        <v>28</v>
      </c>
      <c r="C153" t="s">
        <v>38</v>
      </c>
      <c r="D153" t="s">
        <v>30</v>
      </c>
      <c r="E153" t="s">
        <v>31</v>
      </c>
      <c r="F153">
        <v>8</v>
      </c>
      <c r="G153" t="s">
        <v>66</v>
      </c>
      <c r="H153">
        <v>4</v>
      </c>
      <c r="K153" s="2">
        <v>3.3</v>
      </c>
      <c r="L153" s="3">
        <v>0.33</v>
      </c>
      <c r="M153" s="2">
        <f t="shared" si="8"/>
        <v>9.9999999999999982</v>
      </c>
      <c r="N153" s="2">
        <v>5.4</v>
      </c>
      <c r="O153" s="2">
        <v>3.1</v>
      </c>
      <c r="P153" s="4">
        <f t="shared" si="9"/>
        <v>31000</v>
      </c>
      <c r="Q153">
        <v>976</v>
      </c>
      <c r="R153" s="2">
        <v>3.1</v>
      </c>
      <c r="S153">
        <v>34</v>
      </c>
      <c r="W153">
        <v>1.1299999999999999</v>
      </c>
      <c r="Y153">
        <v>6</v>
      </c>
      <c r="Z153">
        <v>44</v>
      </c>
      <c r="AA153">
        <v>50</v>
      </c>
    </row>
    <row r="154" spans="1:27" x14ac:dyDescent="0.25">
      <c r="A154" t="s">
        <v>53</v>
      </c>
      <c r="B154" t="s">
        <v>28</v>
      </c>
      <c r="C154" t="s">
        <v>29</v>
      </c>
      <c r="D154" t="s">
        <v>30</v>
      </c>
      <c r="E154" t="s">
        <v>36</v>
      </c>
      <c r="F154">
        <v>8</v>
      </c>
      <c r="G154" t="s">
        <v>66</v>
      </c>
      <c r="H154">
        <v>5</v>
      </c>
      <c r="K154">
        <v>2.4</v>
      </c>
      <c r="L154" s="3">
        <v>0.24</v>
      </c>
      <c r="M154" s="2">
        <f t="shared" si="8"/>
        <v>10</v>
      </c>
      <c r="N154" s="2">
        <v>4</v>
      </c>
      <c r="O154" s="2">
        <v>2.2999999999999998</v>
      </c>
      <c r="P154" s="4">
        <f t="shared" si="9"/>
        <v>23000</v>
      </c>
      <c r="Q154">
        <v>527</v>
      </c>
      <c r="R154" s="2">
        <v>2.2999999999999998</v>
      </c>
      <c r="S154">
        <v>25</v>
      </c>
      <c r="W154" s="3">
        <v>1.1200000000000001</v>
      </c>
    </row>
    <row r="155" spans="1:27" x14ac:dyDescent="0.25">
      <c r="A155" t="s">
        <v>54</v>
      </c>
      <c r="B155" t="s">
        <v>28</v>
      </c>
      <c r="C155" t="s">
        <v>38</v>
      </c>
      <c r="D155" t="s">
        <v>30</v>
      </c>
      <c r="E155" t="s">
        <v>31</v>
      </c>
      <c r="F155">
        <v>8</v>
      </c>
      <c r="G155" t="s">
        <v>66</v>
      </c>
      <c r="H155">
        <v>5</v>
      </c>
      <c r="K155" s="2">
        <v>2.8</v>
      </c>
      <c r="L155" s="3">
        <v>0.27</v>
      </c>
      <c r="M155" s="2">
        <f t="shared" si="8"/>
        <v>10.370370370370368</v>
      </c>
      <c r="N155" s="2">
        <v>4.7</v>
      </c>
      <c r="O155" s="2">
        <v>2.7</v>
      </c>
      <c r="P155" s="4">
        <f t="shared" si="9"/>
        <v>27000</v>
      </c>
      <c r="Q155">
        <v>1050</v>
      </c>
      <c r="R155" s="2">
        <v>3.8</v>
      </c>
      <c r="S155">
        <v>30</v>
      </c>
      <c r="W155">
        <v>1.1599999999999999</v>
      </c>
    </row>
    <row r="156" spans="1:27" x14ac:dyDescent="0.25">
      <c r="A156" t="s">
        <v>53</v>
      </c>
      <c r="B156" t="s">
        <v>28</v>
      </c>
      <c r="C156" t="s">
        <v>29</v>
      </c>
      <c r="D156" t="s">
        <v>30</v>
      </c>
      <c r="E156" t="s">
        <v>36</v>
      </c>
      <c r="F156">
        <v>8</v>
      </c>
      <c r="G156" t="s">
        <v>66</v>
      </c>
      <c r="H156">
        <v>6</v>
      </c>
      <c r="K156">
        <v>2.1</v>
      </c>
      <c r="L156" s="3">
        <v>0.2</v>
      </c>
      <c r="M156" s="2">
        <f t="shared" si="8"/>
        <v>10.5</v>
      </c>
      <c r="N156" s="2">
        <v>3.1</v>
      </c>
      <c r="O156" s="2">
        <v>1.8</v>
      </c>
      <c r="P156" s="4">
        <f t="shared" si="9"/>
        <v>18000</v>
      </c>
      <c r="Q156">
        <v>465</v>
      </c>
      <c r="R156" s="2">
        <v>2.6</v>
      </c>
      <c r="S156">
        <v>19</v>
      </c>
      <c r="W156" s="3">
        <v>1.1200000000000001</v>
      </c>
    </row>
    <row r="157" spans="1:27" x14ac:dyDescent="0.25">
      <c r="A157" t="s">
        <v>54</v>
      </c>
      <c r="B157" t="s">
        <v>28</v>
      </c>
      <c r="C157" t="s">
        <v>38</v>
      </c>
      <c r="D157" t="s">
        <v>30</v>
      </c>
      <c r="E157" t="s">
        <v>31</v>
      </c>
      <c r="F157">
        <v>8</v>
      </c>
      <c r="G157" t="s">
        <v>66</v>
      </c>
      <c r="H157">
        <v>6</v>
      </c>
      <c r="K157" s="2">
        <v>3.1</v>
      </c>
      <c r="L157" s="3">
        <v>0.31</v>
      </c>
      <c r="M157" s="2">
        <f t="shared" si="8"/>
        <v>10</v>
      </c>
      <c r="N157" s="2">
        <v>5.2</v>
      </c>
      <c r="O157" s="2">
        <v>3</v>
      </c>
      <c r="P157" s="4">
        <f t="shared" si="9"/>
        <v>30000</v>
      </c>
      <c r="Q157">
        <v>894</v>
      </c>
      <c r="R157" s="2">
        <v>3</v>
      </c>
      <c r="S157">
        <v>32</v>
      </c>
      <c r="W157">
        <v>1.1100000000000001</v>
      </c>
      <c r="Y157">
        <v>3</v>
      </c>
      <c r="Z157">
        <v>44</v>
      </c>
      <c r="AA157">
        <v>53</v>
      </c>
    </row>
    <row r="158" spans="1:27" x14ac:dyDescent="0.25">
      <c r="A158" t="s">
        <v>53</v>
      </c>
      <c r="B158" t="s">
        <v>28</v>
      </c>
      <c r="C158" t="s">
        <v>29</v>
      </c>
      <c r="D158" t="s">
        <v>30</v>
      </c>
      <c r="E158" t="s">
        <v>36</v>
      </c>
      <c r="F158">
        <v>8</v>
      </c>
      <c r="G158" t="s">
        <v>66</v>
      </c>
      <c r="H158">
        <v>7</v>
      </c>
      <c r="K158">
        <v>2.6</v>
      </c>
      <c r="L158" s="3">
        <v>0.26</v>
      </c>
      <c r="M158" s="2">
        <f t="shared" si="8"/>
        <v>10</v>
      </c>
      <c r="N158" s="2">
        <v>4.3</v>
      </c>
      <c r="O158" s="2">
        <v>2.5</v>
      </c>
      <c r="P158" s="4">
        <f t="shared" si="9"/>
        <v>25000</v>
      </c>
      <c r="Q158">
        <v>804</v>
      </c>
      <c r="R158" s="2">
        <v>3.2</v>
      </c>
      <c r="S158">
        <v>26</v>
      </c>
      <c r="W158" s="3">
        <v>1.1200000000000001</v>
      </c>
    </row>
    <row r="159" spans="1:27" x14ac:dyDescent="0.25">
      <c r="A159" t="s">
        <v>54</v>
      </c>
      <c r="B159" t="s">
        <v>28</v>
      </c>
      <c r="C159" t="s">
        <v>38</v>
      </c>
      <c r="D159" t="s">
        <v>30</v>
      </c>
      <c r="E159" t="s">
        <v>31</v>
      </c>
      <c r="F159">
        <v>8</v>
      </c>
      <c r="G159" t="s">
        <v>66</v>
      </c>
      <c r="H159">
        <v>7</v>
      </c>
      <c r="K159" s="2">
        <v>2.9</v>
      </c>
      <c r="L159" s="3">
        <v>0.31</v>
      </c>
      <c r="M159" s="2">
        <f t="shared" si="8"/>
        <v>9.3548387096774199</v>
      </c>
      <c r="N159" s="2">
        <v>4.8</v>
      </c>
      <c r="O159" s="2">
        <v>2.8</v>
      </c>
      <c r="P159" s="4">
        <f t="shared" si="9"/>
        <v>28000</v>
      </c>
      <c r="Q159">
        <v>905</v>
      </c>
      <c r="R159" s="2">
        <v>3.2</v>
      </c>
      <c r="S159">
        <v>30</v>
      </c>
      <c r="W159">
        <v>1.1200000000000001</v>
      </c>
    </row>
    <row r="160" spans="1:27" x14ac:dyDescent="0.25">
      <c r="A160" t="s">
        <v>53</v>
      </c>
      <c r="B160" t="s">
        <v>28</v>
      </c>
      <c r="C160" t="s">
        <v>29</v>
      </c>
      <c r="D160" t="s">
        <v>30</v>
      </c>
      <c r="E160" t="s">
        <v>36</v>
      </c>
      <c r="F160">
        <v>8</v>
      </c>
      <c r="G160" t="s">
        <v>66</v>
      </c>
      <c r="H160">
        <v>8</v>
      </c>
      <c r="K160">
        <v>2.9</v>
      </c>
      <c r="L160" s="3">
        <v>0.25</v>
      </c>
      <c r="M160" s="2">
        <f t="shared" si="8"/>
        <v>11.6</v>
      </c>
      <c r="N160" s="2">
        <v>3.6</v>
      </c>
      <c r="O160" s="2">
        <v>2.1</v>
      </c>
      <c r="P160" s="4">
        <f t="shared" si="9"/>
        <v>21000</v>
      </c>
      <c r="Q160">
        <v>632</v>
      </c>
      <c r="R160" s="2">
        <v>3.1</v>
      </c>
      <c r="S160">
        <v>20</v>
      </c>
      <c r="W160" s="3">
        <v>1.04</v>
      </c>
      <c r="Y160">
        <v>3</v>
      </c>
      <c r="Z160">
        <v>47</v>
      </c>
      <c r="AA160">
        <v>50</v>
      </c>
    </row>
    <row r="161" spans="1:27" x14ac:dyDescent="0.25">
      <c r="A161" t="s">
        <v>54</v>
      </c>
      <c r="B161" t="s">
        <v>28</v>
      </c>
      <c r="C161" t="s">
        <v>38</v>
      </c>
      <c r="D161" t="s">
        <v>30</v>
      </c>
      <c r="E161" t="s">
        <v>31</v>
      </c>
      <c r="F161">
        <v>8</v>
      </c>
      <c r="G161" t="s">
        <v>66</v>
      </c>
      <c r="H161">
        <v>8</v>
      </c>
      <c r="K161" s="2">
        <v>2.5</v>
      </c>
      <c r="L161" s="3">
        <v>0.22</v>
      </c>
      <c r="M161" s="2">
        <f t="shared" si="8"/>
        <v>11.363636363636363</v>
      </c>
      <c r="N161" s="2">
        <v>4</v>
      </c>
      <c r="O161" s="2">
        <v>2.2999999999999998</v>
      </c>
      <c r="P161" s="4">
        <f t="shared" si="9"/>
        <v>23000</v>
      </c>
      <c r="Q161">
        <v>798</v>
      </c>
      <c r="R161" s="2">
        <v>3.4</v>
      </c>
      <c r="S161">
        <v>26</v>
      </c>
      <c r="W161">
        <v>1.18</v>
      </c>
    </row>
    <row r="162" spans="1:27" x14ac:dyDescent="0.25">
      <c r="A162" t="s">
        <v>51</v>
      </c>
      <c r="B162" t="s">
        <v>28</v>
      </c>
      <c r="C162" t="s">
        <v>29</v>
      </c>
      <c r="D162" t="s">
        <v>30</v>
      </c>
      <c r="E162" t="s">
        <v>36</v>
      </c>
      <c r="F162">
        <v>9</v>
      </c>
      <c r="G162" t="s">
        <v>32</v>
      </c>
      <c r="H162">
        <v>1</v>
      </c>
      <c r="K162">
        <v>1.5</v>
      </c>
      <c r="L162" s="3">
        <v>0.17</v>
      </c>
      <c r="M162" s="2">
        <f t="shared" ref="M162:M193" si="10">K162/L162</f>
        <v>8.8235294117647047</v>
      </c>
      <c r="N162" s="2">
        <v>2.6</v>
      </c>
      <c r="O162" s="2">
        <v>1.5</v>
      </c>
      <c r="P162" s="4">
        <f t="shared" ref="P162:P193" si="11">O162*10000</f>
        <v>15000</v>
      </c>
      <c r="Q162">
        <v>407</v>
      </c>
      <c r="R162" s="2">
        <v>2.8</v>
      </c>
      <c r="S162">
        <v>17</v>
      </c>
      <c r="T162" s="2">
        <v>74.2</v>
      </c>
      <c r="U162">
        <v>261</v>
      </c>
      <c r="V162">
        <v>176</v>
      </c>
      <c r="W162" s="3">
        <v>1.19</v>
      </c>
      <c r="X162">
        <v>7.3</v>
      </c>
    </row>
    <row r="163" spans="1:27" x14ac:dyDescent="0.25">
      <c r="A163" t="s">
        <v>52</v>
      </c>
      <c r="B163" t="s">
        <v>28</v>
      </c>
      <c r="C163" t="s">
        <v>29</v>
      </c>
      <c r="D163" t="s">
        <v>30</v>
      </c>
      <c r="E163" t="s">
        <v>41</v>
      </c>
      <c r="F163">
        <v>9</v>
      </c>
      <c r="G163" t="s">
        <v>32</v>
      </c>
      <c r="H163">
        <v>1</v>
      </c>
      <c r="K163" s="2">
        <v>3.1</v>
      </c>
      <c r="L163" s="3">
        <v>0.36</v>
      </c>
      <c r="M163" s="2">
        <f t="shared" si="10"/>
        <v>8.6111111111111125</v>
      </c>
      <c r="N163" s="2">
        <v>5.2</v>
      </c>
      <c r="O163" s="2">
        <v>3</v>
      </c>
      <c r="P163" s="4">
        <f t="shared" si="11"/>
        <v>30000</v>
      </c>
      <c r="Q163">
        <v>805</v>
      </c>
      <c r="R163" s="2">
        <v>2.7</v>
      </c>
      <c r="S163">
        <v>32</v>
      </c>
      <c r="T163" s="2">
        <v>54.6</v>
      </c>
      <c r="U163">
        <v>144</v>
      </c>
      <c r="V163">
        <v>181</v>
      </c>
      <c r="W163">
        <v>1.1299999999999999</v>
      </c>
      <c r="X163" s="2">
        <v>7.5</v>
      </c>
    </row>
    <row r="164" spans="1:27" x14ac:dyDescent="0.25">
      <c r="A164" t="s">
        <v>51</v>
      </c>
      <c r="B164" t="s">
        <v>28</v>
      </c>
      <c r="C164" t="s">
        <v>29</v>
      </c>
      <c r="D164" t="s">
        <v>30</v>
      </c>
      <c r="E164" t="s">
        <v>36</v>
      </c>
      <c r="F164">
        <v>9</v>
      </c>
      <c r="G164" t="s">
        <v>32</v>
      </c>
      <c r="H164">
        <v>2</v>
      </c>
      <c r="K164">
        <v>2.2999999999999998</v>
      </c>
      <c r="L164" s="3">
        <v>0.25</v>
      </c>
      <c r="M164" s="2">
        <f t="shared" si="10"/>
        <v>9.1999999999999993</v>
      </c>
      <c r="N164" s="2">
        <v>3.8</v>
      </c>
      <c r="O164" s="2">
        <v>2.2000000000000002</v>
      </c>
      <c r="P164" s="4">
        <f t="shared" si="11"/>
        <v>22000</v>
      </c>
      <c r="Q164">
        <v>577</v>
      </c>
      <c r="R164" s="2">
        <v>2.6</v>
      </c>
      <c r="S164">
        <v>24</v>
      </c>
      <c r="T164" s="2">
        <v>92.2</v>
      </c>
      <c r="U164">
        <v>290</v>
      </c>
      <c r="V164">
        <v>164</v>
      </c>
      <c r="W164" s="3">
        <v>1.1599999999999999</v>
      </c>
      <c r="X164">
        <v>6.4</v>
      </c>
      <c r="Y164">
        <v>6</v>
      </c>
      <c r="Z164">
        <v>49</v>
      </c>
      <c r="AA164">
        <v>45</v>
      </c>
    </row>
    <row r="165" spans="1:27" x14ac:dyDescent="0.25">
      <c r="A165" t="s">
        <v>52</v>
      </c>
      <c r="B165" t="s">
        <v>28</v>
      </c>
      <c r="C165" t="s">
        <v>29</v>
      </c>
      <c r="D165" t="s">
        <v>30</v>
      </c>
      <c r="E165" t="s">
        <v>41</v>
      </c>
      <c r="F165">
        <v>9</v>
      </c>
      <c r="G165" t="s">
        <v>32</v>
      </c>
      <c r="H165">
        <v>2</v>
      </c>
      <c r="K165" s="2">
        <v>3.1</v>
      </c>
      <c r="L165" s="3">
        <v>0.34</v>
      </c>
      <c r="M165" s="2">
        <f t="shared" si="10"/>
        <v>9.117647058823529</v>
      </c>
      <c r="N165" s="2">
        <v>5.3</v>
      </c>
      <c r="O165" s="2">
        <v>3.1</v>
      </c>
      <c r="P165" s="4">
        <f t="shared" si="11"/>
        <v>31000</v>
      </c>
      <c r="Q165">
        <v>1709</v>
      </c>
      <c r="R165" s="2">
        <v>5.5</v>
      </c>
      <c r="S165">
        <v>33</v>
      </c>
      <c r="T165" s="2">
        <v>26.4</v>
      </c>
      <c r="U165">
        <v>113</v>
      </c>
      <c r="V165">
        <v>172</v>
      </c>
      <c r="W165">
        <v>1.1200000000000001</v>
      </c>
      <c r="X165" s="2">
        <v>7</v>
      </c>
    </row>
    <row r="166" spans="1:27" x14ac:dyDescent="0.25">
      <c r="A166" t="s">
        <v>51</v>
      </c>
      <c r="B166" t="s">
        <v>28</v>
      </c>
      <c r="C166" t="s">
        <v>29</v>
      </c>
      <c r="D166" t="s">
        <v>30</v>
      </c>
      <c r="E166" t="s">
        <v>36</v>
      </c>
      <c r="F166">
        <v>9</v>
      </c>
      <c r="G166" t="s">
        <v>32</v>
      </c>
      <c r="H166">
        <v>3</v>
      </c>
      <c r="K166">
        <v>2.6</v>
      </c>
      <c r="L166" s="3">
        <v>0.27</v>
      </c>
      <c r="M166" s="2">
        <f t="shared" si="10"/>
        <v>9.6296296296296298</v>
      </c>
      <c r="N166" s="2">
        <v>4.5</v>
      </c>
      <c r="O166" s="2">
        <v>2.6</v>
      </c>
      <c r="P166" s="4">
        <f t="shared" si="11"/>
        <v>26000</v>
      </c>
      <c r="Q166">
        <v>740</v>
      </c>
      <c r="R166" s="2">
        <v>2.8</v>
      </c>
      <c r="S166">
        <v>27</v>
      </c>
      <c r="T166" s="2">
        <v>68.599999999999994</v>
      </c>
      <c r="U166">
        <v>125</v>
      </c>
      <c r="V166">
        <v>158</v>
      </c>
      <c r="W166" s="3">
        <v>1.1100000000000001</v>
      </c>
      <c r="X166">
        <v>6.3</v>
      </c>
    </row>
    <row r="167" spans="1:27" x14ac:dyDescent="0.25">
      <c r="A167" t="s">
        <v>52</v>
      </c>
      <c r="B167" t="s">
        <v>28</v>
      </c>
      <c r="C167" t="s">
        <v>29</v>
      </c>
      <c r="D167" t="s">
        <v>30</v>
      </c>
      <c r="E167" t="s">
        <v>41</v>
      </c>
      <c r="F167">
        <v>9</v>
      </c>
      <c r="G167" t="s">
        <v>32</v>
      </c>
      <c r="H167">
        <v>3</v>
      </c>
      <c r="K167" s="2">
        <v>3.3</v>
      </c>
      <c r="L167" s="3">
        <v>0.35</v>
      </c>
      <c r="M167" s="2">
        <f t="shared" si="10"/>
        <v>9.4285714285714288</v>
      </c>
      <c r="N167" s="2">
        <v>5.0999999999999996</v>
      </c>
      <c r="O167" s="2">
        <v>2.9</v>
      </c>
      <c r="P167" s="4">
        <f t="shared" si="11"/>
        <v>29000</v>
      </c>
      <c r="Q167">
        <v>910</v>
      </c>
      <c r="R167" s="2">
        <v>3.1</v>
      </c>
      <c r="S167">
        <v>32</v>
      </c>
      <c r="T167" s="2">
        <v>12.4</v>
      </c>
      <c r="U167">
        <v>120</v>
      </c>
      <c r="V167">
        <v>619</v>
      </c>
      <c r="W167">
        <v>1.1299999999999999</v>
      </c>
      <c r="X167" s="2">
        <v>6.7</v>
      </c>
      <c r="Y167">
        <v>3</v>
      </c>
      <c r="Z167">
        <v>46</v>
      </c>
      <c r="AA167">
        <v>51</v>
      </c>
    </row>
    <row r="168" spans="1:27" x14ac:dyDescent="0.25">
      <c r="A168" t="s">
        <v>51</v>
      </c>
      <c r="B168" t="s">
        <v>28</v>
      </c>
      <c r="C168" t="s">
        <v>29</v>
      </c>
      <c r="D168" t="s">
        <v>30</v>
      </c>
      <c r="E168" t="s">
        <v>36</v>
      </c>
      <c r="F168">
        <v>9</v>
      </c>
      <c r="G168" t="s">
        <v>32</v>
      </c>
      <c r="H168">
        <v>4</v>
      </c>
      <c r="K168">
        <v>2.5</v>
      </c>
      <c r="L168" s="3">
        <v>0.28999999999999998</v>
      </c>
      <c r="M168" s="2">
        <f t="shared" si="10"/>
        <v>8.6206896551724146</v>
      </c>
      <c r="N168" s="2">
        <v>4.4000000000000004</v>
      </c>
      <c r="O168" s="2">
        <v>2.5</v>
      </c>
      <c r="P168" s="4">
        <f t="shared" si="11"/>
        <v>25000</v>
      </c>
      <c r="Q168">
        <v>632</v>
      </c>
      <c r="R168" s="2">
        <v>2.5</v>
      </c>
      <c r="S168">
        <v>27</v>
      </c>
      <c r="W168" s="3">
        <v>1.1200000000000001</v>
      </c>
      <c r="Y168">
        <v>9</v>
      </c>
      <c r="Z168">
        <v>50</v>
      </c>
      <c r="AA168">
        <v>41</v>
      </c>
    </row>
    <row r="169" spans="1:27" x14ac:dyDescent="0.25">
      <c r="A169" t="s">
        <v>52</v>
      </c>
      <c r="B169" t="s">
        <v>28</v>
      </c>
      <c r="C169" t="s">
        <v>29</v>
      </c>
      <c r="D169" t="s">
        <v>30</v>
      </c>
      <c r="E169" t="s">
        <v>41</v>
      </c>
      <c r="F169">
        <v>9</v>
      </c>
      <c r="G169" t="s">
        <v>32</v>
      </c>
      <c r="H169">
        <v>4</v>
      </c>
      <c r="K169" s="2">
        <v>2.2999999999999998</v>
      </c>
      <c r="L169" s="3">
        <v>0.24</v>
      </c>
      <c r="M169" s="2">
        <f t="shared" si="10"/>
        <v>9.5833333333333321</v>
      </c>
      <c r="N169" s="2">
        <v>3.8</v>
      </c>
      <c r="O169" s="2">
        <v>2.2000000000000002</v>
      </c>
      <c r="P169" s="4">
        <f t="shared" si="11"/>
        <v>22000</v>
      </c>
      <c r="Q169">
        <v>606</v>
      </c>
      <c r="R169" s="2">
        <v>2.7</v>
      </c>
      <c r="S169">
        <v>24</v>
      </c>
      <c r="W169">
        <v>1.1299999999999999</v>
      </c>
    </row>
    <row r="170" spans="1:27" x14ac:dyDescent="0.25">
      <c r="A170" t="s">
        <v>51</v>
      </c>
      <c r="B170" t="s">
        <v>28</v>
      </c>
      <c r="C170" t="s">
        <v>29</v>
      </c>
      <c r="D170" t="s">
        <v>30</v>
      </c>
      <c r="E170" t="s">
        <v>36</v>
      </c>
      <c r="F170">
        <v>9</v>
      </c>
      <c r="G170" t="s">
        <v>32</v>
      </c>
      <c r="H170">
        <v>5</v>
      </c>
      <c r="K170">
        <v>2.6</v>
      </c>
      <c r="L170" s="3">
        <v>0.27</v>
      </c>
      <c r="M170" s="2">
        <f t="shared" si="10"/>
        <v>9.6296296296296298</v>
      </c>
      <c r="N170" s="2">
        <v>4.4000000000000004</v>
      </c>
      <c r="O170" s="2">
        <v>2.6</v>
      </c>
      <c r="P170" s="4">
        <f t="shared" si="11"/>
        <v>26000</v>
      </c>
      <c r="Q170">
        <v>757</v>
      </c>
      <c r="R170" s="2">
        <v>3</v>
      </c>
      <c r="S170">
        <v>27</v>
      </c>
      <c r="W170" s="3">
        <v>1.1200000000000001</v>
      </c>
    </row>
    <row r="171" spans="1:27" x14ac:dyDescent="0.25">
      <c r="A171" t="s">
        <v>52</v>
      </c>
      <c r="B171" t="s">
        <v>28</v>
      </c>
      <c r="C171" t="s">
        <v>29</v>
      </c>
      <c r="D171" t="s">
        <v>30</v>
      </c>
      <c r="E171" t="s">
        <v>41</v>
      </c>
      <c r="F171">
        <v>9</v>
      </c>
      <c r="G171" t="s">
        <v>32</v>
      </c>
      <c r="H171">
        <v>5</v>
      </c>
      <c r="K171" s="2">
        <v>2.2999999999999998</v>
      </c>
      <c r="L171" s="3">
        <v>0.25</v>
      </c>
      <c r="M171" s="2">
        <f t="shared" si="10"/>
        <v>9.1999999999999993</v>
      </c>
      <c r="N171" s="2">
        <v>3.9</v>
      </c>
      <c r="O171" s="2">
        <v>2.2999999999999998</v>
      </c>
      <c r="P171" s="4">
        <f t="shared" si="11"/>
        <v>23000</v>
      </c>
      <c r="Q171">
        <v>607</v>
      </c>
      <c r="R171" s="2">
        <v>2.7</v>
      </c>
      <c r="S171">
        <v>26</v>
      </c>
      <c r="W171">
        <v>1.23</v>
      </c>
      <c r="Y171">
        <v>10</v>
      </c>
      <c r="Z171">
        <v>43</v>
      </c>
      <c r="AA171">
        <v>47</v>
      </c>
    </row>
    <row r="172" spans="1:27" x14ac:dyDescent="0.25">
      <c r="A172" t="s">
        <v>51</v>
      </c>
      <c r="B172" t="s">
        <v>28</v>
      </c>
      <c r="C172" t="s">
        <v>29</v>
      </c>
      <c r="D172" t="s">
        <v>30</v>
      </c>
      <c r="E172" t="s">
        <v>36</v>
      </c>
      <c r="F172">
        <v>9</v>
      </c>
      <c r="G172" t="s">
        <v>32</v>
      </c>
      <c r="H172">
        <v>6</v>
      </c>
      <c r="K172">
        <v>2.1</v>
      </c>
      <c r="L172" s="3">
        <v>0.22</v>
      </c>
      <c r="M172" s="2">
        <f t="shared" si="10"/>
        <v>9.545454545454545</v>
      </c>
      <c r="N172" s="2">
        <v>3.6</v>
      </c>
      <c r="O172" s="2">
        <v>2.1</v>
      </c>
      <c r="P172" s="4">
        <f t="shared" si="11"/>
        <v>21000</v>
      </c>
      <c r="Q172">
        <v>630</v>
      </c>
      <c r="R172" s="2">
        <v>3</v>
      </c>
      <c r="S172">
        <v>23</v>
      </c>
      <c r="W172" s="3">
        <v>1.1499999999999999</v>
      </c>
    </row>
    <row r="173" spans="1:27" x14ac:dyDescent="0.25">
      <c r="A173" t="s">
        <v>52</v>
      </c>
      <c r="B173" t="s">
        <v>28</v>
      </c>
      <c r="C173" t="s">
        <v>29</v>
      </c>
      <c r="D173" t="s">
        <v>30</v>
      </c>
      <c r="E173" t="s">
        <v>41</v>
      </c>
      <c r="F173">
        <v>9</v>
      </c>
      <c r="G173" t="s">
        <v>32</v>
      </c>
      <c r="H173">
        <v>6</v>
      </c>
      <c r="K173" s="2">
        <v>2.7</v>
      </c>
      <c r="L173" s="3">
        <v>0.28999999999999998</v>
      </c>
      <c r="M173" s="2">
        <f t="shared" si="10"/>
        <v>9.3103448275862082</v>
      </c>
      <c r="N173" s="2">
        <v>4.5999999999999996</v>
      </c>
      <c r="O173" s="2">
        <v>2.6</v>
      </c>
      <c r="P173" s="4">
        <f t="shared" si="11"/>
        <v>26000</v>
      </c>
      <c r="Q173">
        <v>720</v>
      </c>
      <c r="R173" s="2">
        <v>2.7</v>
      </c>
      <c r="S173">
        <v>29</v>
      </c>
      <c r="W173">
        <v>1.1599999999999999</v>
      </c>
    </row>
    <row r="174" spans="1:27" x14ac:dyDescent="0.25">
      <c r="A174" t="s">
        <v>51</v>
      </c>
      <c r="B174" t="s">
        <v>28</v>
      </c>
      <c r="C174" t="s">
        <v>29</v>
      </c>
      <c r="D174" t="s">
        <v>30</v>
      </c>
      <c r="E174" t="s">
        <v>36</v>
      </c>
      <c r="F174">
        <v>9</v>
      </c>
      <c r="G174" t="s">
        <v>32</v>
      </c>
      <c r="H174">
        <v>7</v>
      </c>
      <c r="K174">
        <v>1.8</v>
      </c>
      <c r="L174" s="3">
        <v>0.2</v>
      </c>
      <c r="M174" s="2">
        <f t="shared" si="10"/>
        <v>9</v>
      </c>
      <c r="N174" s="2">
        <v>3.1</v>
      </c>
      <c r="O174" s="2">
        <v>1.8</v>
      </c>
      <c r="P174" s="4">
        <f t="shared" si="11"/>
        <v>18000</v>
      </c>
      <c r="Q174">
        <v>564</v>
      </c>
      <c r="R174" s="2">
        <v>3.2</v>
      </c>
      <c r="S174">
        <v>20</v>
      </c>
      <c r="W174" s="3">
        <v>1.1599999999999999</v>
      </c>
    </row>
    <row r="175" spans="1:27" x14ac:dyDescent="0.25">
      <c r="A175" t="s">
        <v>52</v>
      </c>
      <c r="B175" t="s">
        <v>28</v>
      </c>
      <c r="C175" t="s">
        <v>29</v>
      </c>
      <c r="D175" t="s">
        <v>30</v>
      </c>
      <c r="E175" t="s">
        <v>41</v>
      </c>
      <c r="F175">
        <v>9</v>
      </c>
      <c r="G175" t="s">
        <v>32</v>
      </c>
      <c r="H175">
        <v>7</v>
      </c>
      <c r="K175" s="2">
        <v>2.6</v>
      </c>
      <c r="L175" s="3">
        <v>0.26</v>
      </c>
      <c r="M175" s="2">
        <f t="shared" si="10"/>
        <v>10</v>
      </c>
      <c r="N175" s="2">
        <v>4.0999999999999996</v>
      </c>
      <c r="O175" s="2">
        <v>2.4</v>
      </c>
      <c r="P175" s="4">
        <f t="shared" si="11"/>
        <v>24000</v>
      </c>
      <c r="Q175">
        <v>572</v>
      </c>
      <c r="R175" s="2">
        <v>2.4</v>
      </c>
      <c r="S175">
        <v>27</v>
      </c>
      <c r="W175" s="3">
        <v>1.2</v>
      </c>
    </row>
    <row r="176" spans="1:27" x14ac:dyDescent="0.25">
      <c r="A176" t="s">
        <v>51</v>
      </c>
      <c r="B176" t="s">
        <v>28</v>
      </c>
      <c r="C176" t="s">
        <v>29</v>
      </c>
      <c r="D176" t="s">
        <v>30</v>
      </c>
      <c r="E176" t="s">
        <v>36</v>
      </c>
      <c r="F176">
        <v>9</v>
      </c>
      <c r="G176" t="s">
        <v>32</v>
      </c>
      <c r="H176">
        <v>8</v>
      </c>
      <c r="K176">
        <v>1.8</v>
      </c>
      <c r="L176" s="3">
        <v>0.2</v>
      </c>
      <c r="M176" s="2">
        <f t="shared" si="10"/>
        <v>9</v>
      </c>
      <c r="N176" s="2">
        <v>3.2</v>
      </c>
      <c r="O176" s="2">
        <v>1.8</v>
      </c>
      <c r="P176" s="4">
        <f t="shared" si="11"/>
        <v>18000</v>
      </c>
      <c r="Q176">
        <v>481</v>
      </c>
      <c r="R176" s="2">
        <v>2.6</v>
      </c>
      <c r="S176">
        <v>20</v>
      </c>
      <c r="W176" s="3">
        <v>1.1599999999999999</v>
      </c>
      <c r="Y176">
        <v>11</v>
      </c>
      <c r="Z176">
        <v>52</v>
      </c>
      <c r="AA176">
        <v>37</v>
      </c>
    </row>
    <row r="177" spans="1:27" x14ac:dyDescent="0.25">
      <c r="A177" t="s">
        <v>52</v>
      </c>
      <c r="B177" t="s">
        <v>28</v>
      </c>
      <c r="C177" t="s">
        <v>29</v>
      </c>
      <c r="D177" t="s">
        <v>30</v>
      </c>
      <c r="E177" t="s">
        <v>41</v>
      </c>
      <c r="F177">
        <v>9</v>
      </c>
      <c r="G177" t="s">
        <v>32</v>
      </c>
      <c r="H177">
        <v>8</v>
      </c>
      <c r="K177" s="2">
        <v>2.2000000000000002</v>
      </c>
      <c r="L177" s="3">
        <v>0.25</v>
      </c>
      <c r="M177" s="2">
        <f t="shared" si="10"/>
        <v>8.8000000000000007</v>
      </c>
      <c r="N177" s="2">
        <v>3.8</v>
      </c>
      <c r="O177" s="2">
        <v>2.2000000000000002</v>
      </c>
      <c r="P177" s="4">
        <f t="shared" si="11"/>
        <v>22000</v>
      </c>
      <c r="Q177">
        <v>500</v>
      </c>
      <c r="R177" s="2">
        <v>2.2999999999999998</v>
      </c>
      <c r="S177">
        <v>25</v>
      </c>
      <c r="W177" s="3">
        <v>1.2</v>
      </c>
      <c r="Y177">
        <v>17</v>
      </c>
      <c r="Z177">
        <v>39</v>
      </c>
      <c r="AA177">
        <v>44</v>
      </c>
    </row>
    <row r="178" spans="1:27" x14ac:dyDescent="0.25">
      <c r="A178" t="s">
        <v>51</v>
      </c>
      <c r="B178" t="s">
        <v>28</v>
      </c>
      <c r="C178" t="s">
        <v>29</v>
      </c>
      <c r="D178" t="s">
        <v>30</v>
      </c>
      <c r="E178" t="s">
        <v>36</v>
      </c>
      <c r="F178">
        <v>9</v>
      </c>
      <c r="G178" t="s">
        <v>66</v>
      </c>
      <c r="H178">
        <v>1</v>
      </c>
      <c r="K178">
        <v>2.5</v>
      </c>
      <c r="L178" s="3">
        <v>0.27</v>
      </c>
      <c r="M178" s="2">
        <f t="shared" si="10"/>
        <v>9.2592592592592595</v>
      </c>
      <c r="N178" s="2">
        <v>4</v>
      </c>
      <c r="O178" s="2">
        <v>2.2999999999999998</v>
      </c>
      <c r="P178" s="4">
        <f t="shared" si="11"/>
        <v>23000</v>
      </c>
      <c r="Q178">
        <v>570</v>
      </c>
      <c r="R178" s="2">
        <v>2.5</v>
      </c>
      <c r="S178">
        <v>26</v>
      </c>
      <c r="T178" s="2">
        <v>55.4</v>
      </c>
      <c r="U178">
        <v>123</v>
      </c>
      <c r="V178">
        <v>160</v>
      </c>
      <c r="W178" s="3">
        <v>1.19</v>
      </c>
      <c r="X178">
        <v>7.5</v>
      </c>
      <c r="Y178">
        <v>13</v>
      </c>
      <c r="Z178">
        <v>48</v>
      </c>
      <c r="AA178">
        <v>39</v>
      </c>
    </row>
    <row r="179" spans="1:27" x14ac:dyDescent="0.25">
      <c r="A179" t="s">
        <v>52</v>
      </c>
      <c r="B179" t="s">
        <v>28</v>
      </c>
      <c r="C179" t="s">
        <v>29</v>
      </c>
      <c r="D179" t="s">
        <v>30</v>
      </c>
      <c r="E179" t="s">
        <v>41</v>
      </c>
      <c r="F179">
        <v>9</v>
      </c>
      <c r="G179" t="s">
        <v>66</v>
      </c>
      <c r="H179">
        <v>1</v>
      </c>
      <c r="K179" s="2">
        <v>3</v>
      </c>
      <c r="L179" s="3">
        <v>0.32</v>
      </c>
      <c r="M179" s="2">
        <f t="shared" si="10"/>
        <v>9.375</v>
      </c>
      <c r="N179" s="2">
        <v>5</v>
      </c>
      <c r="O179" s="2">
        <v>2.9</v>
      </c>
      <c r="P179" s="4">
        <f t="shared" si="11"/>
        <v>29000</v>
      </c>
      <c r="Q179">
        <v>1047</v>
      </c>
      <c r="R179" s="2">
        <v>3.6</v>
      </c>
      <c r="S179">
        <v>30</v>
      </c>
      <c r="T179" s="2">
        <v>113.2</v>
      </c>
      <c r="U179">
        <v>208</v>
      </c>
      <c r="V179">
        <v>134</v>
      </c>
      <c r="W179">
        <v>1.0900000000000001</v>
      </c>
      <c r="X179" s="2">
        <v>7</v>
      </c>
      <c r="Y179">
        <v>9</v>
      </c>
      <c r="Z179">
        <v>45</v>
      </c>
      <c r="AA179">
        <v>46</v>
      </c>
    </row>
    <row r="180" spans="1:27" x14ac:dyDescent="0.25">
      <c r="A180" t="s">
        <v>51</v>
      </c>
      <c r="B180" t="s">
        <v>28</v>
      </c>
      <c r="C180" t="s">
        <v>29</v>
      </c>
      <c r="D180" t="s">
        <v>30</v>
      </c>
      <c r="E180" t="s">
        <v>36</v>
      </c>
      <c r="F180">
        <v>9</v>
      </c>
      <c r="G180" t="s">
        <v>66</v>
      </c>
      <c r="H180">
        <v>2</v>
      </c>
      <c r="K180">
        <v>2.7</v>
      </c>
      <c r="L180" s="3">
        <v>0.28000000000000003</v>
      </c>
      <c r="M180" s="2">
        <f t="shared" si="10"/>
        <v>9.6428571428571423</v>
      </c>
      <c r="N180" s="2">
        <v>4</v>
      </c>
      <c r="O180" s="2">
        <v>2.2999999999999998</v>
      </c>
      <c r="P180" s="4">
        <f t="shared" si="11"/>
        <v>23000</v>
      </c>
      <c r="Q180">
        <v>543</v>
      </c>
      <c r="R180" s="2">
        <v>2.2999999999999998</v>
      </c>
      <c r="S180">
        <v>26</v>
      </c>
      <c r="T180" s="2">
        <v>38.6</v>
      </c>
      <c r="U180">
        <v>117</v>
      </c>
      <c r="V180">
        <v>156</v>
      </c>
      <c r="W180" s="3">
        <v>1.1499999999999999</v>
      </c>
      <c r="X180">
        <v>6.8</v>
      </c>
    </row>
    <row r="181" spans="1:27" x14ac:dyDescent="0.25">
      <c r="A181" t="s">
        <v>52</v>
      </c>
      <c r="B181" t="s">
        <v>28</v>
      </c>
      <c r="C181" t="s">
        <v>29</v>
      </c>
      <c r="D181" t="s">
        <v>30</v>
      </c>
      <c r="E181" t="s">
        <v>41</v>
      </c>
      <c r="F181">
        <v>9</v>
      </c>
      <c r="G181" t="s">
        <v>66</v>
      </c>
      <c r="H181">
        <v>2</v>
      </c>
      <c r="K181" s="2">
        <v>3.2</v>
      </c>
      <c r="L181" s="3">
        <v>0.35</v>
      </c>
      <c r="M181" s="2">
        <f t="shared" si="10"/>
        <v>9.1428571428571441</v>
      </c>
      <c r="N181" s="2">
        <v>5</v>
      </c>
      <c r="O181" s="2">
        <v>2.9</v>
      </c>
      <c r="P181" s="4">
        <f t="shared" si="11"/>
        <v>29000</v>
      </c>
      <c r="Q181">
        <v>981</v>
      </c>
      <c r="R181" s="2">
        <v>3.4</v>
      </c>
      <c r="S181">
        <v>32</v>
      </c>
      <c r="T181" s="2">
        <v>91.8</v>
      </c>
      <c r="U181">
        <v>323</v>
      </c>
      <c r="V181">
        <v>146</v>
      </c>
      <c r="W181">
        <v>1.1599999999999999</v>
      </c>
      <c r="X181" s="2">
        <v>7.5</v>
      </c>
    </row>
    <row r="182" spans="1:27" x14ac:dyDescent="0.25">
      <c r="A182" t="s">
        <v>51</v>
      </c>
      <c r="B182" t="s">
        <v>28</v>
      </c>
      <c r="C182" t="s">
        <v>29</v>
      </c>
      <c r="D182" t="s">
        <v>30</v>
      </c>
      <c r="E182" t="s">
        <v>36</v>
      </c>
      <c r="F182">
        <v>9</v>
      </c>
      <c r="G182" t="s">
        <v>66</v>
      </c>
      <c r="H182">
        <v>3</v>
      </c>
      <c r="K182">
        <v>2.5</v>
      </c>
      <c r="L182" s="3">
        <v>0.28999999999999998</v>
      </c>
      <c r="M182" s="2">
        <f t="shared" si="10"/>
        <v>8.6206896551724146</v>
      </c>
      <c r="N182" s="2">
        <v>4</v>
      </c>
      <c r="O182" s="2">
        <v>2.2999999999999998</v>
      </c>
      <c r="P182" s="4">
        <f t="shared" si="11"/>
        <v>23000</v>
      </c>
      <c r="Q182">
        <v>562</v>
      </c>
      <c r="R182" s="2">
        <v>2.4</v>
      </c>
      <c r="S182">
        <v>25</v>
      </c>
      <c r="T182" s="2">
        <v>50</v>
      </c>
      <c r="U182">
        <v>129</v>
      </c>
      <c r="V182">
        <v>216</v>
      </c>
      <c r="W182" s="3">
        <v>1.1299999999999999</v>
      </c>
      <c r="X182">
        <v>6.8</v>
      </c>
      <c r="Y182">
        <v>5</v>
      </c>
      <c r="Z182">
        <v>51</v>
      </c>
      <c r="AA182">
        <v>44</v>
      </c>
    </row>
    <row r="183" spans="1:27" x14ac:dyDescent="0.25">
      <c r="A183" t="s">
        <v>52</v>
      </c>
      <c r="B183" t="s">
        <v>28</v>
      </c>
      <c r="C183" t="s">
        <v>29</v>
      </c>
      <c r="D183" t="s">
        <v>30</v>
      </c>
      <c r="E183" t="s">
        <v>41</v>
      </c>
      <c r="F183">
        <v>9</v>
      </c>
      <c r="G183" t="s">
        <v>66</v>
      </c>
      <c r="H183">
        <v>3</v>
      </c>
      <c r="K183" s="2">
        <v>2.6</v>
      </c>
      <c r="L183" s="3">
        <v>0.28000000000000003</v>
      </c>
      <c r="M183" s="2">
        <f t="shared" si="10"/>
        <v>9.2857142857142847</v>
      </c>
      <c r="N183" s="2">
        <v>4.2</v>
      </c>
      <c r="O183" s="2">
        <v>2.4</v>
      </c>
      <c r="P183" s="4">
        <f t="shared" si="11"/>
        <v>24000</v>
      </c>
      <c r="Q183">
        <v>771</v>
      </c>
      <c r="R183" s="2">
        <v>3.2</v>
      </c>
      <c r="S183">
        <v>26</v>
      </c>
      <c r="T183" s="2">
        <v>23</v>
      </c>
      <c r="U183">
        <v>135</v>
      </c>
      <c r="V183">
        <v>628</v>
      </c>
      <c r="W183">
        <v>1.1399999999999999</v>
      </c>
      <c r="X183" s="2">
        <v>7.7</v>
      </c>
    </row>
    <row r="184" spans="1:27" x14ac:dyDescent="0.25">
      <c r="A184" t="s">
        <v>51</v>
      </c>
      <c r="B184" t="s">
        <v>28</v>
      </c>
      <c r="C184" t="s">
        <v>29</v>
      </c>
      <c r="D184" t="s">
        <v>30</v>
      </c>
      <c r="E184" t="s">
        <v>36</v>
      </c>
      <c r="F184">
        <v>9</v>
      </c>
      <c r="G184" t="s">
        <v>66</v>
      </c>
      <c r="H184">
        <v>4</v>
      </c>
      <c r="K184">
        <v>2.6</v>
      </c>
      <c r="L184" s="3">
        <v>0.28999999999999998</v>
      </c>
      <c r="M184" s="2">
        <f t="shared" si="10"/>
        <v>8.9655172413793114</v>
      </c>
      <c r="N184" s="2">
        <v>4.4000000000000004</v>
      </c>
      <c r="O184" s="2">
        <v>2.5</v>
      </c>
      <c r="P184" s="4">
        <f t="shared" si="11"/>
        <v>25000</v>
      </c>
      <c r="Q184">
        <v>674</v>
      </c>
      <c r="R184" s="2">
        <v>2.6</v>
      </c>
      <c r="S184">
        <v>27</v>
      </c>
      <c r="W184" s="3">
        <v>1.1000000000000001</v>
      </c>
    </row>
    <row r="185" spans="1:27" x14ac:dyDescent="0.25">
      <c r="A185" t="s">
        <v>52</v>
      </c>
      <c r="B185" t="s">
        <v>28</v>
      </c>
      <c r="C185" t="s">
        <v>29</v>
      </c>
      <c r="D185" t="s">
        <v>30</v>
      </c>
      <c r="E185" t="s">
        <v>41</v>
      </c>
      <c r="F185">
        <v>9</v>
      </c>
      <c r="G185" t="s">
        <v>66</v>
      </c>
      <c r="H185">
        <v>4</v>
      </c>
      <c r="K185" s="2">
        <v>2.5</v>
      </c>
      <c r="L185" s="3">
        <v>0.28000000000000003</v>
      </c>
      <c r="M185" s="2">
        <f t="shared" si="10"/>
        <v>8.928571428571427</v>
      </c>
      <c r="N185" s="2">
        <v>4.3</v>
      </c>
      <c r="O185" s="2">
        <v>2.5</v>
      </c>
      <c r="P185" s="4">
        <f t="shared" si="11"/>
        <v>25000</v>
      </c>
      <c r="Q185">
        <v>1001</v>
      </c>
      <c r="R185" s="2">
        <v>4</v>
      </c>
      <c r="S185">
        <v>28</v>
      </c>
      <c r="W185">
        <v>1.18</v>
      </c>
    </row>
    <row r="186" spans="1:27" x14ac:dyDescent="0.25">
      <c r="A186" t="s">
        <v>51</v>
      </c>
      <c r="B186" t="s">
        <v>28</v>
      </c>
      <c r="C186" t="s">
        <v>29</v>
      </c>
      <c r="D186" t="s">
        <v>30</v>
      </c>
      <c r="E186" t="s">
        <v>36</v>
      </c>
      <c r="F186">
        <v>9</v>
      </c>
      <c r="G186" t="s">
        <v>66</v>
      </c>
      <c r="H186">
        <v>5</v>
      </c>
      <c r="K186">
        <v>2.2999999999999998</v>
      </c>
      <c r="L186" s="3">
        <v>0.24</v>
      </c>
      <c r="M186" s="2">
        <f t="shared" si="10"/>
        <v>9.5833333333333321</v>
      </c>
      <c r="N186" s="2">
        <v>3.9</v>
      </c>
      <c r="O186" s="2">
        <v>2.2000000000000002</v>
      </c>
      <c r="P186" s="4">
        <f t="shared" si="11"/>
        <v>22000</v>
      </c>
      <c r="Q186">
        <v>568</v>
      </c>
      <c r="R186" s="2">
        <v>2.5</v>
      </c>
      <c r="S186">
        <v>25</v>
      </c>
      <c r="W186" s="3">
        <v>1.17</v>
      </c>
    </row>
    <row r="187" spans="1:27" x14ac:dyDescent="0.25">
      <c r="A187" t="s">
        <v>52</v>
      </c>
      <c r="B187" t="s">
        <v>28</v>
      </c>
      <c r="C187" t="s">
        <v>29</v>
      </c>
      <c r="D187" t="s">
        <v>30</v>
      </c>
      <c r="E187" t="s">
        <v>41</v>
      </c>
      <c r="F187">
        <v>9</v>
      </c>
      <c r="G187" t="s">
        <v>66</v>
      </c>
      <c r="H187">
        <v>5</v>
      </c>
      <c r="K187" s="2">
        <v>3.6</v>
      </c>
      <c r="L187" s="3">
        <v>0.37</v>
      </c>
      <c r="M187" s="2">
        <f t="shared" si="10"/>
        <v>9.7297297297297298</v>
      </c>
      <c r="N187" s="2">
        <v>5</v>
      </c>
      <c r="O187" s="2">
        <v>2.9</v>
      </c>
      <c r="P187" s="4">
        <f t="shared" si="11"/>
        <v>29000</v>
      </c>
      <c r="Q187">
        <v>1079</v>
      </c>
      <c r="R187" s="2">
        <v>3.7</v>
      </c>
      <c r="S187">
        <v>31</v>
      </c>
      <c r="W187" s="3">
        <v>1.1000000000000001</v>
      </c>
      <c r="Y187">
        <v>14</v>
      </c>
      <c r="Z187">
        <v>42</v>
      </c>
      <c r="AA187">
        <v>44</v>
      </c>
    </row>
    <row r="188" spans="1:27" x14ac:dyDescent="0.25">
      <c r="A188" t="s">
        <v>51</v>
      </c>
      <c r="B188" t="s">
        <v>28</v>
      </c>
      <c r="C188" t="s">
        <v>29</v>
      </c>
      <c r="D188" t="s">
        <v>30</v>
      </c>
      <c r="E188" t="s">
        <v>36</v>
      </c>
      <c r="F188">
        <v>9</v>
      </c>
      <c r="G188" t="s">
        <v>66</v>
      </c>
      <c r="H188">
        <v>6</v>
      </c>
      <c r="K188">
        <v>2.1</v>
      </c>
      <c r="L188" s="3">
        <v>0.24</v>
      </c>
      <c r="M188" s="2">
        <f t="shared" si="10"/>
        <v>8.75</v>
      </c>
      <c r="N188" s="2">
        <v>3.7</v>
      </c>
      <c r="O188" s="2">
        <v>2.1</v>
      </c>
      <c r="P188" s="4">
        <f t="shared" si="11"/>
        <v>21000</v>
      </c>
      <c r="Q188">
        <v>628</v>
      </c>
      <c r="R188" s="2">
        <v>3</v>
      </c>
      <c r="S188">
        <v>23</v>
      </c>
      <c r="W188" s="3">
        <v>1.1599999999999999</v>
      </c>
      <c r="Y188">
        <v>8</v>
      </c>
      <c r="Z188">
        <v>53</v>
      </c>
      <c r="AA188">
        <v>39</v>
      </c>
    </row>
    <row r="189" spans="1:27" x14ac:dyDescent="0.25">
      <c r="A189" t="s">
        <v>52</v>
      </c>
      <c r="B189" t="s">
        <v>28</v>
      </c>
      <c r="C189" t="s">
        <v>29</v>
      </c>
      <c r="D189" t="s">
        <v>30</v>
      </c>
      <c r="E189" t="s">
        <v>41</v>
      </c>
      <c r="F189">
        <v>9</v>
      </c>
      <c r="G189" t="s">
        <v>66</v>
      </c>
      <c r="H189">
        <v>6</v>
      </c>
      <c r="K189" s="2">
        <v>3.3</v>
      </c>
      <c r="L189" s="3">
        <v>0.27</v>
      </c>
      <c r="M189" s="2">
        <f t="shared" si="10"/>
        <v>12.222222222222221</v>
      </c>
      <c r="N189" s="2">
        <v>3.6</v>
      </c>
      <c r="O189" s="2">
        <v>2.1</v>
      </c>
      <c r="P189" s="4">
        <f t="shared" si="11"/>
        <v>21000</v>
      </c>
      <c r="Q189">
        <v>972</v>
      </c>
      <c r="R189" s="2">
        <v>4.7</v>
      </c>
      <c r="S189">
        <v>23</v>
      </c>
      <c r="W189">
        <v>1.17</v>
      </c>
    </row>
    <row r="190" spans="1:27" x14ac:dyDescent="0.25">
      <c r="A190" t="s">
        <v>51</v>
      </c>
      <c r="B190" t="s">
        <v>28</v>
      </c>
      <c r="C190" t="s">
        <v>29</v>
      </c>
      <c r="D190" t="s">
        <v>30</v>
      </c>
      <c r="E190" t="s">
        <v>36</v>
      </c>
      <c r="F190">
        <v>9</v>
      </c>
      <c r="G190" t="s">
        <v>66</v>
      </c>
      <c r="H190">
        <v>7</v>
      </c>
      <c r="K190" s="2">
        <v>2</v>
      </c>
      <c r="L190" s="3">
        <v>0.21</v>
      </c>
      <c r="M190" s="2">
        <f t="shared" si="10"/>
        <v>9.5238095238095237</v>
      </c>
      <c r="N190" s="2">
        <v>3.4</v>
      </c>
      <c r="O190" s="2">
        <v>2</v>
      </c>
      <c r="P190" s="4">
        <f t="shared" si="11"/>
        <v>20000</v>
      </c>
      <c r="Q190">
        <v>550</v>
      </c>
      <c r="R190" s="2">
        <v>2.8</v>
      </c>
      <c r="S190">
        <v>22</v>
      </c>
      <c r="W190" s="3">
        <v>1.18</v>
      </c>
    </row>
    <row r="191" spans="1:27" x14ac:dyDescent="0.25">
      <c r="A191" t="s">
        <v>52</v>
      </c>
      <c r="B191" t="s">
        <v>28</v>
      </c>
      <c r="C191" t="s">
        <v>29</v>
      </c>
      <c r="D191" t="s">
        <v>30</v>
      </c>
      <c r="E191" t="s">
        <v>41</v>
      </c>
      <c r="F191">
        <v>9</v>
      </c>
      <c r="G191" t="s">
        <v>66</v>
      </c>
      <c r="H191">
        <v>7</v>
      </c>
      <c r="K191" s="2">
        <v>3</v>
      </c>
      <c r="L191" s="3">
        <v>0.28999999999999998</v>
      </c>
      <c r="M191" s="2">
        <f t="shared" si="10"/>
        <v>10.344827586206897</v>
      </c>
      <c r="N191" s="2">
        <v>4.3</v>
      </c>
      <c r="O191" s="2">
        <v>2.5</v>
      </c>
      <c r="P191" s="4">
        <f t="shared" si="11"/>
        <v>25000</v>
      </c>
      <c r="Q191">
        <v>1149</v>
      </c>
      <c r="R191" s="2">
        <v>4.5999999999999996</v>
      </c>
      <c r="S191">
        <v>27</v>
      </c>
      <c r="W191">
        <v>1.1499999999999999</v>
      </c>
    </row>
    <row r="192" spans="1:27" x14ac:dyDescent="0.25">
      <c r="A192" t="s">
        <v>51</v>
      </c>
      <c r="B192" t="s">
        <v>28</v>
      </c>
      <c r="C192" t="s">
        <v>29</v>
      </c>
      <c r="D192" t="s">
        <v>30</v>
      </c>
      <c r="E192" t="s">
        <v>36</v>
      </c>
      <c r="F192">
        <v>9</v>
      </c>
      <c r="G192" t="s">
        <v>66</v>
      </c>
      <c r="H192">
        <v>8</v>
      </c>
      <c r="K192">
        <v>1.7</v>
      </c>
      <c r="L192" s="3">
        <v>0.18</v>
      </c>
      <c r="M192" s="2">
        <f t="shared" si="10"/>
        <v>9.4444444444444446</v>
      </c>
      <c r="N192" s="2">
        <v>2.9</v>
      </c>
      <c r="O192" s="2">
        <v>1.7</v>
      </c>
      <c r="P192" s="4">
        <f t="shared" si="11"/>
        <v>17000</v>
      </c>
      <c r="Q192">
        <v>396</v>
      </c>
      <c r="R192" s="2">
        <v>2.4</v>
      </c>
      <c r="S192">
        <v>19</v>
      </c>
      <c r="W192" s="3">
        <v>1.2</v>
      </c>
    </row>
    <row r="193" spans="1:27" x14ac:dyDescent="0.25">
      <c r="A193" t="s">
        <v>52</v>
      </c>
      <c r="B193" t="s">
        <v>28</v>
      </c>
      <c r="C193" t="s">
        <v>29</v>
      </c>
      <c r="D193" t="s">
        <v>30</v>
      </c>
      <c r="E193" t="s">
        <v>41</v>
      </c>
      <c r="F193">
        <v>9</v>
      </c>
      <c r="G193" t="s">
        <v>66</v>
      </c>
      <c r="H193">
        <v>8</v>
      </c>
      <c r="K193" s="2">
        <v>2.6</v>
      </c>
      <c r="L193" s="3">
        <v>0.22</v>
      </c>
      <c r="M193" s="2">
        <f t="shared" si="10"/>
        <v>11.818181818181818</v>
      </c>
      <c r="N193" s="2">
        <v>3</v>
      </c>
      <c r="O193" s="2">
        <v>1.7</v>
      </c>
      <c r="P193" s="4">
        <f t="shared" si="11"/>
        <v>17000</v>
      </c>
      <c r="Q193">
        <v>577</v>
      </c>
      <c r="R193" s="2">
        <v>3.3</v>
      </c>
      <c r="S193">
        <v>20</v>
      </c>
      <c r="W193" s="3">
        <v>1.2</v>
      </c>
      <c r="Y193">
        <v>10</v>
      </c>
      <c r="Z193">
        <v>40</v>
      </c>
      <c r="AA193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FE70A-5639-4951-9692-4AAD10AC42A1}">
  <dimension ref="A1:AA177"/>
  <sheetViews>
    <sheetView workbookViewId="0"/>
  </sheetViews>
  <sheetFormatPr defaultRowHeight="15" x14ac:dyDescent="0.25"/>
  <sheetData>
    <row r="1" spans="1: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x14ac:dyDescent="0.25">
      <c r="A2" t="s">
        <v>49</v>
      </c>
      <c r="B2" t="s">
        <v>28</v>
      </c>
      <c r="C2" t="s">
        <v>29</v>
      </c>
      <c r="D2" t="s">
        <v>30</v>
      </c>
      <c r="E2" t="s">
        <v>36</v>
      </c>
      <c r="F2">
        <v>11</v>
      </c>
      <c r="G2" t="s">
        <v>32</v>
      </c>
      <c r="H2">
        <v>1</v>
      </c>
      <c r="K2">
        <v>2.2999999999999998</v>
      </c>
      <c r="L2" s="3">
        <v>0.23</v>
      </c>
      <c r="M2" s="2">
        <f>K2/L2</f>
        <v>9.9999999999999982</v>
      </c>
      <c r="N2" s="2">
        <v>3.9</v>
      </c>
      <c r="O2" s="2">
        <v>2.2999999999999998</v>
      </c>
      <c r="P2" s="4">
        <f>O2*10000</f>
        <v>23000</v>
      </c>
      <c r="Q2">
        <v>585</v>
      </c>
      <c r="R2" s="2">
        <v>2.6</v>
      </c>
      <c r="S2">
        <v>26</v>
      </c>
      <c r="T2" s="2">
        <v>47.6</v>
      </c>
      <c r="U2">
        <v>166</v>
      </c>
      <c r="V2">
        <v>164</v>
      </c>
      <c r="W2" s="3">
        <v>1.2</v>
      </c>
      <c r="X2">
        <v>6.2</v>
      </c>
    </row>
    <row r="3" spans="1:27" x14ac:dyDescent="0.25">
      <c r="A3" t="s">
        <v>50</v>
      </c>
      <c r="B3" t="s">
        <v>28</v>
      </c>
      <c r="C3" t="s">
        <v>40</v>
      </c>
      <c r="D3" t="s">
        <v>30</v>
      </c>
      <c r="E3" t="s">
        <v>31</v>
      </c>
      <c r="F3">
        <v>11</v>
      </c>
      <c r="G3" t="s">
        <v>32</v>
      </c>
      <c r="H3">
        <v>1</v>
      </c>
      <c r="L3" s="3"/>
      <c r="M3" s="2"/>
      <c r="N3" s="2"/>
      <c r="O3" s="2"/>
      <c r="P3" s="4"/>
      <c r="R3" s="2"/>
      <c r="T3" s="2">
        <v>26.2</v>
      </c>
      <c r="U3">
        <v>155</v>
      </c>
      <c r="V3">
        <v>332</v>
      </c>
      <c r="X3">
        <v>6.6</v>
      </c>
    </row>
    <row r="4" spans="1:27" x14ac:dyDescent="0.25">
      <c r="A4" t="s">
        <v>49</v>
      </c>
      <c r="B4" t="s">
        <v>28</v>
      </c>
      <c r="C4" t="s">
        <v>29</v>
      </c>
      <c r="D4" t="s">
        <v>30</v>
      </c>
      <c r="E4" t="s">
        <v>36</v>
      </c>
      <c r="F4">
        <v>11</v>
      </c>
      <c r="G4" t="s">
        <v>32</v>
      </c>
      <c r="H4">
        <v>2</v>
      </c>
      <c r="K4">
        <v>1.5</v>
      </c>
      <c r="L4" s="3">
        <v>0.15</v>
      </c>
      <c r="M4" s="2">
        <f t="shared" ref="M4:M20" si="0">K4/L4</f>
        <v>10</v>
      </c>
      <c r="N4" s="2">
        <v>2.6</v>
      </c>
      <c r="O4" s="2">
        <v>1.5</v>
      </c>
      <c r="P4" s="4">
        <f t="shared" ref="P4:P20" si="1">O4*10000</f>
        <v>15000</v>
      </c>
      <c r="Q4">
        <v>294</v>
      </c>
      <c r="R4" s="2">
        <v>2</v>
      </c>
      <c r="S4">
        <v>17</v>
      </c>
      <c r="T4" s="2">
        <v>22.6</v>
      </c>
      <c r="U4">
        <v>102</v>
      </c>
      <c r="V4">
        <v>208</v>
      </c>
      <c r="W4" s="3">
        <v>1.23</v>
      </c>
      <c r="X4" s="2">
        <v>7</v>
      </c>
    </row>
    <row r="5" spans="1:27" x14ac:dyDescent="0.25">
      <c r="A5" t="s">
        <v>50</v>
      </c>
      <c r="B5" t="s">
        <v>28</v>
      </c>
      <c r="C5" t="s">
        <v>40</v>
      </c>
      <c r="D5" t="s">
        <v>30</v>
      </c>
      <c r="E5" t="s">
        <v>31</v>
      </c>
      <c r="F5">
        <v>11</v>
      </c>
      <c r="G5" t="s">
        <v>32</v>
      </c>
      <c r="H5">
        <v>2</v>
      </c>
      <c r="K5">
        <v>2.1</v>
      </c>
      <c r="L5" s="3">
        <v>0.27</v>
      </c>
      <c r="M5" s="2">
        <f t="shared" si="0"/>
        <v>7.7777777777777777</v>
      </c>
      <c r="N5" s="2">
        <v>3.6</v>
      </c>
      <c r="O5" s="2">
        <v>2.1</v>
      </c>
      <c r="P5" s="4">
        <f t="shared" si="1"/>
        <v>21000</v>
      </c>
      <c r="Q5">
        <v>707</v>
      </c>
      <c r="R5" s="2">
        <v>3.4</v>
      </c>
      <c r="S5">
        <v>20</v>
      </c>
      <c r="T5" s="2">
        <v>34.799999999999997</v>
      </c>
      <c r="U5">
        <v>197</v>
      </c>
      <c r="V5">
        <v>487</v>
      </c>
      <c r="W5" s="3">
        <v>1</v>
      </c>
      <c r="X5">
        <v>7.7</v>
      </c>
      <c r="Y5">
        <v>12</v>
      </c>
      <c r="Z5">
        <v>53</v>
      </c>
      <c r="AA5">
        <v>35</v>
      </c>
    </row>
    <row r="6" spans="1:27" x14ac:dyDescent="0.25">
      <c r="A6" t="s">
        <v>49</v>
      </c>
      <c r="B6" t="s">
        <v>28</v>
      </c>
      <c r="C6" t="s">
        <v>29</v>
      </c>
      <c r="D6" t="s">
        <v>30</v>
      </c>
      <c r="E6" t="s">
        <v>36</v>
      </c>
      <c r="F6">
        <v>11</v>
      </c>
      <c r="G6" t="s">
        <v>32</v>
      </c>
      <c r="H6">
        <v>3</v>
      </c>
      <c r="K6">
        <v>1.8</v>
      </c>
      <c r="L6" s="3">
        <v>0.19</v>
      </c>
      <c r="M6" s="2">
        <f t="shared" si="0"/>
        <v>9.473684210526315</v>
      </c>
      <c r="N6" s="2">
        <v>3.1</v>
      </c>
      <c r="O6" s="2">
        <v>1.8</v>
      </c>
      <c r="P6" s="4">
        <f t="shared" si="1"/>
        <v>18000</v>
      </c>
      <c r="Q6">
        <v>608</v>
      </c>
      <c r="R6" s="2">
        <v>3.4</v>
      </c>
      <c r="S6">
        <v>20</v>
      </c>
      <c r="T6" s="2">
        <v>48.8</v>
      </c>
      <c r="U6">
        <v>117</v>
      </c>
      <c r="V6">
        <v>198</v>
      </c>
      <c r="W6" s="3">
        <v>1.17</v>
      </c>
      <c r="X6">
        <v>7.6</v>
      </c>
      <c r="Y6">
        <v>13</v>
      </c>
      <c r="Z6">
        <v>50</v>
      </c>
      <c r="AA6">
        <v>37</v>
      </c>
    </row>
    <row r="7" spans="1:27" x14ac:dyDescent="0.25">
      <c r="A7" t="s">
        <v>50</v>
      </c>
      <c r="B7" t="s">
        <v>28</v>
      </c>
      <c r="C7" t="s">
        <v>40</v>
      </c>
      <c r="D7" t="s">
        <v>30</v>
      </c>
      <c r="E7" t="s">
        <v>31</v>
      </c>
      <c r="F7">
        <v>11</v>
      </c>
      <c r="G7" t="s">
        <v>32</v>
      </c>
      <c r="H7">
        <v>3</v>
      </c>
      <c r="K7">
        <v>2.7</v>
      </c>
      <c r="L7" s="3">
        <v>0.27</v>
      </c>
      <c r="M7" s="2">
        <f t="shared" si="0"/>
        <v>10</v>
      </c>
      <c r="N7" s="2">
        <v>3.9</v>
      </c>
      <c r="O7" s="2">
        <v>2.2999999999999998</v>
      </c>
      <c r="P7" s="4">
        <f t="shared" si="1"/>
        <v>23000</v>
      </c>
      <c r="Q7">
        <v>794</v>
      </c>
      <c r="R7" s="2">
        <v>3.5</v>
      </c>
      <c r="S7">
        <v>24</v>
      </c>
      <c r="T7" s="2">
        <v>26</v>
      </c>
      <c r="U7">
        <v>183</v>
      </c>
      <c r="V7">
        <v>494</v>
      </c>
      <c r="W7">
        <v>1.0900000000000001</v>
      </c>
      <c r="X7">
        <v>7.7</v>
      </c>
    </row>
    <row r="8" spans="1:27" x14ac:dyDescent="0.25">
      <c r="A8" t="s">
        <v>49</v>
      </c>
      <c r="B8" t="s">
        <v>28</v>
      </c>
      <c r="C8" t="s">
        <v>29</v>
      </c>
      <c r="D8" t="s">
        <v>30</v>
      </c>
      <c r="E8" t="s">
        <v>36</v>
      </c>
      <c r="F8">
        <v>11</v>
      </c>
      <c r="G8" t="s">
        <v>32</v>
      </c>
      <c r="H8">
        <v>4</v>
      </c>
      <c r="K8">
        <v>2.2999999999999998</v>
      </c>
      <c r="L8" s="3">
        <v>0.22</v>
      </c>
      <c r="M8" s="2">
        <f t="shared" si="0"/>
        <v>10.454545454545453</v>
      </c>
      <c r="N8" s="2">
        <v>3.9</v>
      </c>
      <c r="O8" s="2">
        <v>2.2999999999999998</v>
      </c>
      <c r="P8" s="4">
        <f t="shared" si="1"/>
        <v>23000</v>
      </c>
      <c r="Q8">
        <v>661</v>
      </c>
      <c r="R8" s="2">
        <v>2.9</v>
      </c>
      <c r="S8">
        <v>26</v>
      </c>
      <c r="W8" s="3">
        <v>1.21</v>
      </c>
    </row>
    <row r="9" spans="1:27" x14ac:dyDescent="0.25">
      <c r="A9" t="s">
        <v>50</v>
      </c>
      <c r="B9" t="s">
        <v>28</v>
      </c>
      <c r="C9" t="s">
        <v>40</v>
      </c>
      <c r="D9" t="s">
        <v>30</v>
      </c>
      <c r="E9" t="s">
        <v>31</v>
      </c>
      <c r="F9">
        <v>11</v>
      </c>
      <c r="G9" t="s">
        <v>32</v>
      </c>
      <c r="H9">
        <v>4</v>
      </c>
      <c r="K9">
        <v>1.8</v>
      </c>
      <c r="L9" s="3">
        <v>0.18</v>
      </c>
      <c r="M9" s="2">
        <f t="shared" si="0"/>
        <v>10</v>
      </c>
      <c r="N9" s="2">
        <v>2.6</v>
      </c>
      <c r="O9" s="2">
        <v>1.5</v>
      </c>
      <c r="P9" s="4">
        <f t="shared" si="1"/>
        <v>15000</v>
      </c>
      <c r="Q9">
        <v>430</v>
      </c>
      <c r="R9" s="2">
        <v>2.9</v>
      </c>
      <c r="S9">
        <v>16</v>
      </c>
      <c r="W9">
        <v>1.1100000000000001</v>
      </c>
    </row>
    <row r="10" spans="1:27" x14ac:dyDescent="0.25">
      <c r="A10" t="s">
        <v>49</v>
      </c>
      <c r="B10" t="s">
        <v>28</v>
      </c>
      <c r="C10" t="s">
        <v>29</v>
      </c>
      <c r="D10" t="s">
        <v>30</v>
      </c>
      <c r="E10" t="s">
        <v>36</v>
      </c>
      <c r="F10">
        <v>11</v>
      </c>
      <c r="G10" t="s">
        <v>32</v>
      </c>
      <c r="H10">
        <v>5</v>
      </c>
      <c r="K10">
        <v>1.3</v>
      </c>
      <c r="L10" s="3">
        <v>0.15</v>
      </c>
      <c r="M10" s="2">
        <f t="shared" si="0"/>
        <v>8.6666666666666679</v>
      </c>
      <c r="N10" s="2">
        <v>2.2000000000000002</v>
      </c>
      <c r="O10" s="2">
        <v>1.3</v>
      </c>
      <c r="P10" s="4">
        <f t="shared" si="1"/>
        <v>13000</v>
      </c>
      <c r="Q10">
        <v>457</v>
      </c>
      <c r="R10" s="2">
        <v>3.6</v>
      </c>
      <c r="S10">
        <v>15</v>
      </c>
      <c r="W10" s="3">
        <v>1.22</v>
      </c>
    </row>
    <row r="11" spans="1:27" x14ac:dyDescent="0.25">
      <c r="A11" t="s">
        <v>50</v>
      </c>
      <c r="B11" t="s">
        <v>28</v>
      </c>
      <c r="C11" t="s">
        <v>40</v>
      </c>
      <c r="D11" t="s">
        <v>30</v>
      </c>
      <c r="E11" t="s">
        <v>31</v>
      </c>
      <c r="F11">
        <v>11</v>
      </c>
      <c r="G11" t="s">
        <v>32</v>
      </c>
      <c r="H11">
        <v>5</v>
      </c>
      <c r="K11">
        <v>1.7</v>
      </c>
      <c r="L11" s="3">
        <v>0.17</v>
      </c>
      <c r="M11" s="2">
        <f t="shared" si="0"/>
        <v>9.9999999999999982</v>
      </c>
      <c r="N11" s="2">
        <v>2.2000000000000002</v>
      </c>
      <c r="O11" s="2">
        <v>1.3</v>
      </c>
      <c r="P11" s="4">
        <f t="shared" si="1"/>
        <v>13000</v>
      </c>
      <c r="Q11">
        <v>452</v>
      </c>
      <c r="R11" s="2">
        <v>3.5</v>
      </c>
      <c r="S11">
        <v>13</v>
      </c>
      <c r="W11">
        <v>1.0900000000000001</v>
      </c>
    </row>
    <row r="12" spans="1:27" x14ac:dyDescent="0.25">
      <c r="A12" t="s">
        <v>49</v>
      </c>
      <c r="B12" t="s">
        <v>28</v>
      </c>
      <c r="C12" t="s">
        <v>29</v>
      </c>
      <c r="D12" t="s">
        <v>30</v>
      </c>
      <c r="E12" t="s">
        <v>36</v>
      </c>
      <c r="F12">
        <v>11</v>
      </c>
      <c r="G12" t="s">
        <v>32</v>
      </c>
      <c r="H12">
        <v>6</v>
      </c>
      <c r="K12">
        <v>1.6</v>
      </c>
      <c r="L12" s="3">
        <v>0.16</v>
      </c>
      <c r="M12" s="2">
        <f t="shared" si="0"/>
        <v>10</v>
      </c>
      <c r="N12" s="2">
        <v>2.7</v>
      </c>
      <c r="O12" s="2">
        <v>1.6</v>
      </c>
      <c r="P12" s="4">
        <f t="shared" si="1"/>
        <v>16000</v>
      </c>
      <c r="Q12">
        <v>514</v>
      </c>
      <c r="R12" s="2">
        <v>3.3</v>
      </c>
      <c r="S12">
        <v>18</v>
      </c>
      <c r="W12" s="3">
        <v>1.19</v>
      </c>
      <c r="Y12">
        <v>10</v>
      </c>
      <c r="Z12">
        <v>51</v>
      </c>
      <c r="AA12">
        <v>39</v>
      </c>
    </row>
    <row r="13" spans="1:27" x14ac:dyDescent="0.25">
      <c r="A13" t="s">
        <v>50</v>
      </c>
      <c r="B13" t="s">
        <v>28</v>
      </c>
      <c r="C13" t="s">
        <v>40</v>
      </c>
      <c r="D13" t="s">
        <v>30</v>
      </c>
      <c r="E13" t="s">
        <v>31</v>
      </c>
      <c r="F13">
        <v>11</v>
      </c>
      <c r="G13" t="s">
        <v>32</v>
      </c>
      <c r="H13">
        <v>6</v>
      </c>
      <c r="K13">
        <v>3.2</v>
      </c>
      <c r="L13" s="3">
        <v>0.22</v>
      </c>
      <c r="M13" s="2">
        <f t="shared" si="0"/>
        <v>14.545454545454547</v>
      </c>
      <c r="N13" s="2">
        <v>3.1</v>
      </c>
      <c r="O13" s="2">
        <v>1.8</v>
      </c>
      <c r="P13" s="4">
        <f t="shared" si="1"/>
        <v>18000</v>
      </c>
      <c r="Q13">
        <v>741</v>
      </c>
      <c r="R13" s="2">
        <v>4.2</v>
      </c>
      <c r="S13">
        <v>18</v>
      </c>
      <c r="W13">
        <v>1.0900000000000001</v>
      </c>
      <c r="Y13">
        <v>12</v>
      </c>
      <c r="Z13">
        <v>53</v>
      </c>
      <c r="AA13">
        <v>35</v>
      </c>
    </row>
    <row r="14" spans="1:27" x14ac:dyDescent="0.25">
      <c r="A14" t="s">
        <v>49</v>
      </c>
      <c r="B14" t="s">
        <v>28</v>
      </c>
      <c r="C14" t="s">
        <v>29</v>
      </c>
      <c r="D14" t="s">
        <v>30</v>
      </c>
      <c r="E14" t="s">
        <v>36</v>
      </c>
      <c r="F14">
        <v>11</v>
      </c>
      <c r="G14" t="s">
        <v>32</v>
      </c>
      <c r="H14">
        <v>7</v>
      </c>
      <c r="K14">
        <v>1.6</v>
      </c>
      <c r="L14" s="3">
        <v>0.17</v>
      </c>
      <c r="M14" s="2">
        <f t="shared" si="0"/>
        <v>9.4117647058823533</v>
      </c>
      <c r="N14" s="2">
        <v>2.6</v>
      </c>
      <c r="O14" s="2">
        <v>1.5</v>
      </c>
      <c r="P14" s="4">
        <f t="shared" si="1"/>
        <v>15000</v>
      </c>
      <c r="Q14">
        <v>560</v>
      </c>
      <c r="R14" s="2">
        <v>3.7</v>
      </c>
      <c r="S14">
        <v>16</v>
      </c>
      <c r="W14" s="3">
        <v>1.1299999999999999</v>
      </c>
    </row>
    <row r="15" spans="1:27" x14ac:dyDescent="0.25">
      <c r="A15" t="s">
        <v>50</v>
      </c>
      <c r="B15" t="s">
        <v>28</v>
      </c>
      <c r="C15" t="s">
        <v>40</v>
      </c>
      <c r="D15" t="s">
        <v>30</v>
      </c>
      <c r="E15" t="s">
        <v>31</v>
      </c>
      <c r="F15">
        <v>11</v>
      </c>
      <c r="G15" t="s">
        <v>32</v>
      </c>
      <c r="H15">
        <v>7</v>
      </c>
      <c r="K15">
        <v>3</v>
      </c>
      <c r="L15" s="3">
        <v>0.23</v>
      </c>
      <c r="M15" s="2">
        <f t="shared" si="0"/>
        <v>13.043478260869565</v>
      </c>
      <c r="N15" s="2">
        <v>3.1</v>
      </c>
      <c r="O15" s="2">
        <v>1.8</v>
      </c>
      <c r="P15" s="4">
        <f t="shared" si="1"/>
        <v>18000</v>
      </c>
      <c r="Q15">
        <v>711</v>
      </c>
      <c r="R15" s="2">
        <v>3.9</v>
      </c>
      <c r="S15">
        <v>19</v>
      </c>
      <c r="W15">
        <v>1.1200000000000001</v>
      </c>
    </row>
    <row r="16" spans="1:27" x14ac:dyDescent="0.25">
      <c r="A16" t="s">
        <v>49</v>
      </c>
      <c r="B16" t="s">
        <v>28</v>
      </c>
      <c r="C16" t="s">
        <v>29</v>
      </c>
      <c r="D16" t="s">
        <v>30</v>
      </c>
      <c r="E16" t="s">
        <v>36</v>
      </c>
      <c r="F16">
        <v>11</v>
      </c>
      <c r="G16" t="s">
        <v>32</v>
      </c>
      <c r="H16">
        <v>8</v>
      </c>
      <c r="K16">
        <v>1.5</v>
      </c>
      <c r="L16" s="3">
        <v>0.17</v>
      </c>
      <c r="M16" s="2">
        <f t="shared" si="0"/>
        <v>8.8235294117647047</v>
      </c>
      <c r="N16" s="2">
        <v>2.5</v>
      </c>
      <c r="O16" s="2">
        <v>1.4</v>
      </c>
      <c r="P16" s="4">
        <f t="shared" si="1"/>
        <v>14000</v>
      </c>
      <c r="Q16">
        <v>487</v>
      </c>
      <c r="R16" s="2">
        <v>3.4</v>
      </c>
      <c r="S16">
        <v>17</v>
      </c>
      <c r="W16" s="3">
        <v>1.22</v>
      </c>
      <c r="Y16">
        <v>11</v>
      </c>
      <c r="Z16">
        <v>49</v>
      </c>
      <c r="AA16">
        <v>40</v>
      </c>
    </row>
    <row r="17" spans="1:27" x14ac:dyDescent="0.25">
      <c r="A17" t="s">
        <v>50</v>
      </c>
      <c r="B17" t="s">
        <v>28</v>
      </c>
      <c r="C17" t="s">
        <v>40</v>
      </c>
      <c r="D17" t="s">
        <v>30</v>
      </c>
      <c r="E17" t="s">
        <v>31</v>
      </c>
      <c r="F17">
        <v>11</v>
      </c>
      <c r="G17" t="s">
        <v>32</v>
      </c>
      <c r="H17">
        <v>8</v>
      </c>
      <c r="K17">
        <v>3.1</v>
      </c>
      <c r="L17" s="3">
        <v>0.27</v>
      </c>
      <c r="M17" s="2">
        <f t="shared" si="0"/>
        <v>11.481481481481481</v>
      </c>
      <c r="N17" s="2">
        <v>3.9</v>
      </c>
      <c r="O17" s="2">
        <v>2.2999999999999998</v>
      </c>
      <c r="P17" s="4">
        <f t="shared" si="1"/>
        <v>23000</v>
      </c>
      <c r="Q17">
        <v>816</v>
      </c>
      <c r="R17" s="2">
        <v>3.6</v>
      </c>
      <c r="S17">
        <v>25</v>
      </c>
      <c r="W17">
        <v>1.1499999999999999</v>
      </c>
      <c r="Y17">
        <v>11</v>
      </c>
      <c r="Z17">
        <v>56</v>
      </c>
      <c r="AA17">
        <v>33</v>
      </c>
    </row>
    <row r="18" spans="1:27" x14ac:dyDescent="0.25">
      <c r="A18" t="s">
        <v>49</v>
      </c>
      <c r="B18" t="s">
        <v>28</v>
      </c>
      <c r="C18" t="s">
        <v>29</v>
      </c>
      <c r="D18" t="s">
        <v>30</v>
      </c>
      <c r="E18" t="s">
        <v>36</v>
      </c>
      <c r="F18">
        <v>11</v>
      </c>
      <c r="G18" t="s">
        <v>66</v>
      </c>
      <c r="H18">
        <v>1</v>
      </c>
      <c r="K18">
        <v>2.1</v>
      </c>
      <c r="L18" s="3">
        <v>0.21</v>
      </c>
      <c r="M18" s="2">
        <f t="shared" si="0"/>
        <v>10</v>
      </c>
      <c r="N18" s="2">
        <v>3.5</v>
      </c>
      <c r="O18" s="2">
        <v>2</v>
      </c>
      <c r="P18" s="4">
        <f t="shared" si="1"/>
        <v>20000</v>
      </c>
      <c r="Q18">
        <v>659</v>
      </c>
      <c r="R18" s="2">
        <v>3.2</v>
      </c>
      <c r="S18">
        <v>22</v>
      </c>
      <c r="T18" s="2">
        <v>40.4</v>
      </c>
      <c r="U18">
        <v>76</v>
      </c>
      <c r="V18">
        <v>167</v>
      </c>
      <c r="W18" s="3">
        <v>1.1599999999999999</v>
      </c>
      <c r="X18">
        <v>6.8</v>
      </c>
    </row>
    <row r="19" spans="1:27" x14ac:dyDescent="0.25">
      <c r="A19" t="s">
        <v>50</v>
      </c>
      <c r="B19" t="s">
        <v>28</v>
      </c>
      <c r="C19" t="s">
        <v>40</v>
      </c>
      <c r="D19" t="s">
        <v>30</v>
      </c>
      <c r="E19" t="s">
        <v>31</v>
      </c>
      <c r="F19">
        <v>11</v>
      </c>
      <c r="G19" t="s">
        <v>66</v>
      </c>
      <c r="H19">
        <v>1</v>
      </c>
      <c r="K19">
        <v>1.8</v>
      </c>
      <c r="L19" s="3">
        <v>0.2</v>
      </c>
      <c r="M19" s="2">
        <f t="shared" si="0"/>
        <v>9</v>
      </c>
      <c r="N19" s="2">
        <v>2.9</v>
      </c>
      <c r="O19" s="2">
        <v>1.7</v>
      </c>
      <c r="P19" s="4">
        <f t="shared" si="1"/>
        <v>17000</v>
      </c>
      <c r="Q19">
        <v>517</v>
      </c>
      <c r="R19" s="2">
        <v>3.1</v>
      </c>
      <c r="S19">
        <v>19</v>
      </c>
      <c r="T19" s="2">
        <v>10.8</v>
      </c>
      <c r="U19">
        <v>109</v>
      </c>
      <c r="V19">
        <v>315</v>
      </c>
      <c r="W19">
        <v>1.19</v>
      </c>
      <c r="X19">
        <v>6.3</v>
      </c>
      <c r="Y19">
        <v>12</v>
      </c>
      <c r="Z19">
        <v>53</v>
      </c>
      <c r="AA19">
        <v>35</v>
      </c>
    </row>
    <row r="20" spans="1:27" x14ac:dyDescent="0.25">
      <c r="A20" t="s">
        <v>49</v>
      </c>
      <c r="B20" t="s">
        <v>28</v>
      </c>
      <c r="C20" t="s">
        <v>29</v>
      </c>
      <c r="D20" t="s">
        <v>30</v>
      </c>
      <c r="E20" t="s">
        <v>36</v>
      </c>
      <c r="F20">
        <v>11</v>
      </c>
      <c r="G20" t="s">
        <v>66</v>
      </c>
      <c r="H20">
        <v>2</v>
      </c>
      <c r="K20">
        <v>1.7</v>
      </c>
      <c r="L20" s="3">
        <v>0.18</v>
      </c>
      <c r="M20" s="2">
        <f t="shared" si="0"/>
        <v>9.4444444444444446</v>
      </c>
      <c r="N20" s="2">
        <v>2.9</v>
      </c>
      <c r="O20" s="2">
        <v>1.7</v>
      </c>
      <c r="P20" s="4">
        <f t="shared" si="1"/>
        <v>17000</v>
      </c>
      <c r="Q20">
        <v>514</v>
      </c>
      <c r="R20" s="2">
        <v>3.1</v>
      </c>
      <c r="S20">
        <v>19</v>
      </c>
      <c r="T20" s="2">
        <v>39.799999999999997</v>
      </c>
      <c r="U20">
        <v>148</v>
      </c>
      <c r="V20">
        <v>177</v>
      </c>
      <c r="W20" s="3">
        <v>1.18</v>
      </c>
      <c r="X20">
        <v>7.4</v>
      </c>
      <c r="Y20">
        <v>14</v>
      </c>
      <c r="Z20">
        <v>51</v>
      </c>
      <c r="AA20">
        <v>35</v>
      </c>
    </row>
    <row r="21" spans="1:27" x14ac:dyDescent="0.25">
      <c r="A21" t="s">
        <v>50</v>
      </c>
      <c r="B21" t="s">
        <v>28</v>
      </c>
      <c r="C21" t="s">
        <v>40</v>
      </c>
      <c r="D21" t="s">
        <v>30</v>
      </c>
      <c r="E21" t="s">
        <v>31</v>
      </c>
      <c r="F21">
        <v>11</v>
      </c>
      <c r="G21" t="s">
        <v>66</v>
      </c>
      <c r="H21">
        <v>2</v>
      </c>
      <c r="L21" s="3"/>
      <c r="M21" s="2"/>
      <c r="N21" s="2"/>
      <c r="O21" s="2"/>
      <c r="P21" s="4"/>
      <c r="R21" s="2"/>
      <c r="T21" s="2">
        <v>9.6</v>
      </c>
      <c r="U21">
        <v>117</v>
      </c>
      <c r="V21">
        <v>484</v>
      </c>
      <c r="X21">
        <v>6.9</v>
      </c>
    </row>
    <row r="22" spans="1:27" x14ac:dyDescent="0.25">
      <c r="A22" t="s">
        <v>49</v>
      </c>
      <c r="B22" t="s">
        <v>28</v>
      </c>
      <c r="C22" t="s">
        <v>29</v>
      </c>
      <c r="D22" t="s">
        <v>30</v>
      </c>
      <c r="E22" t="s">
        <v>36</v>
      </c>
      <c r="F22">
        <v>11</v>
      </c>
      <c r="G22" t="s">
        <v>66</v>
      </c>
      <c r="H22">
        <v>3</v>
      </c>
      <c r="K22" s="2">
        <v>2</v>
      </c>
      <c r="L22" s="3">
        <v>0.21</v>
      </c>
      <c r="M22" s="2">
        <f>K22/L22</f>
        <v>9.5238095238095237</v>
      </c>
      <c r="N22" s="2">
        <v>3.4</v>
      </c>
      <c r="O22" s="2">
        <v>2</v>
      </c>
      <c r="P22" s="4">
        <f>O22*10000</f>
        <v>20000</v>
      </c>
      <c r="Q22">
        <v>587</v>
      </c>
      <c r="R22" s="2">
        <v>3</v>
      </c>
      <c r="S22">
        <v>21</v>
      </c>
      <c r="T22" s="2">
        <v>45.2</v>
      </c>
      <c r="U22">
        <v>84</v>
      </c>
      <c r="V22">
        <v>199</v>
      </c>
      <c r="W22" s="3">
        <v>1.1499999999999999</v>
      </c>
      <c r="X22">
        <v>7.6</v>
      </c>
    </row>
    <row r="23" spans="1:27" x14ac:dyDescent="0.25">
      <c r="A23" t="s">
        <v>50</v>
      </c>
      <c r="B23" t="s">
        <v>28</v>
      </c>
      <c r="C23" t="s">
        <v>40</v>
      </c>
      <c r="D23" t="s">
        <v>30</v>
      </c>
      <c r="E23" t="s">
        <v>31</v>
      </c>
      <c r="F23">
        <v>11</v>
      </c>
      <c r="G23" t="s">
        <v>66</v>
      </c>
      <c r="H23">
        <v>3</v>
      </c>
      <c r="K23">
        <v>2.6</v>
      </c>
      <c r="L23" s="3">
        <v>0.28000000000000003</v>
      </c>
      <c r="M23" s="2">
        <f>K23/L23</f>
        <v>9.2857142857142847</v>
      </c>
      <c r="N23" s="2">
        <v>4.0999999999999996</v>
      </c>
      <c r="O23" s="2">
        <v>2.4</v>
      </c>
      <c r="P23" s="4">
        <f>O23*10000</f>
        <v>24000</v>
      </c>
      <c r="Q23">
        <v>753</v>
      </c>
      <c r="R23" s="2">
        <v>3.1</v>
      </c>
      <c r="S23">
        <v>24</v>
      </c>
      <c r="T23" s="2">
        <v>21.2</v>
      </c>
      <c r="U23">
        <v>174</v>
      </c>
      <c r="V23">
        <v>393</v>
      </c>
      <c r="W23">
        <v>1.06</v>
      </c>
      <c r="X23">
        <v>7.8</v>
      </c>
      <c r="Y23">
        <v>10</v>
      </c>
      <c r="Z23">
        <v>51</v>
      </c>
      <c r="AA23">
        <v>39</v>
      </c>
    </row>
    <row r="24" spans="1:27" x14ac:dyDescent="0.25">
      <c r="A24" t="s">
        <v>49</v>
      </c>
      <c r="B24" t="s">
        <v>28</v>
      </c>
      <c r="C24" t="s">
        <v>29</v>
      </c>
      <c r="D24" t="s">
        <v>30</v>
      </c>
      <c r="E24" t="s">
        <v>36</v>
      </c>
      <c r="F24">
        <v>11</v>
      </c>
      <c r="G24" t="s">
        <v>66</v>
      </c>
      <c r="H24">
        <v>4</v>
      </c>
      <c r="K24">
        <v>2.4</v>
      </c>
      <c r="L24" s="3">
        <v>0.23</v>
      </c>
      <c r="M24" s="2">
        <f>K24/L24</f>
        <v>10.434782608695651</v>
      </c>
      <c r="N24" s="2">
        <v>3.8</v>
      </c>
      <c r="O24" s="2">
        <v>2.2000000000000002</v>
      </c>
      <c r="P24" s="4">
        <f>O24*10000</f>
        <v>22000</v>
      </c>
      <c r="Q24">
        <v>674</v>
      </c>
      <c r="R24" s="2">
        <v>3.1</v>
      </c>
      <c r="S24">
        <v>24</v>
      </c>
      <c r="W24" s="3">
        <v>1.17</v>
      </c>
    </row>
    <row r="25" spans="1:27" x14ac:dyDescent="0.25">
      <c r="A25" t="s">
        <v>50</v>
      </c>
      <c r="B25" t="s">
        <v>28</v>
      </c>
      <c r="C25" t="s">
        <v>40</v>
      </c>
      <c r="D25" t="s">
        <v>30</v>
      </c>
      <c r="E25" t="s">
        <v>31</v>
      </c>
      <c r="F25">
        <v>11</v>
      </c>
      <c r="G25" t="s">
        <v>66</v>
      </c>
      <c r="H25">
        <v>4</v>
      </c>
      <c r="L25" s="3"/>
      <c r="M25" s="2"/>
      <c r="N25" s="2"/>
      <c r="O25" s="2"/>
      <c r="P25" s="4"/>
      <c r="R25" s="2"/>
    </row>
    <row r="26" spans="1:27" x14ac:dyDescent="0.25">
      <c r="A26" t="s">
        <v>49</v>
      </c>
      <c r="B26" t="s">
        <v>28</v>
      </c>
      <c r="C26" t="s">
        <v>29</v>
      </c>
      <c r="D26" t="s">
        <v>30</v>
      </c>
      <c r="E26" t="s">
        <v>36</v>
      </c>
      <c r="F26">
        <v>11</v>
      </c>
      <c r="G26" t="s">
        <v>66</v>
      </c>
      <c r="H26">
        <v>5</v>
      </c>
      <c r="K26">
        <v>1.9</v>
      </c>
      <c r="L26" s="3">
        <v>0.2</v>
      </c>
      <c r="M26" s="2">
        <f t="shared" ref="M26:M57" si="2">K26/L26</f>
        <v>9.4999999999999982</v>
      </c>
      <c r="N26" s="2">
        <v>3.2</v>
      </c>
      <c r="O26" s="2">
        <v>1.8</v>
      </c>
      <c r="P26" s="4">
        <f t="shared" ref="P26:P57" si="3">O26*10000</f>
        <v>18000</v>
      </c>
      <c r="Q26">
        <v>471</v>
      </c>
      <c r="R26" s="2">
        <v>2.6</v>
      </c>
      <c r="S26">
        <v>22</v>
      </c>
      <c r="W26" s="3">
        <v>1.27</v>
      </c>
      <c r="Y26">
        <v>11</v>
      </c>
      <c r="Z26">
        <v>50</v>
      </c>
      <c r="AA26">
        <v>39</v>
      </c>
    </row>
    <row r="27" spans="1:27" x14ac:dyDescent="0.25">
      <c r="A27" t="s">
        <v>50</v>
      </c>
      <c r="B27" t="s">
        <v>28</v>
      </c>
      <c r="C27" t="s">
        <v>40</v>
      </c>
      <c r="D27" t="s">
        <v>30</v>
      </c>
      <c r="E27" t="s">
        <v>31</v>
      </c>
      <c r="F27">
        <v>11</v>
      </c>
      <c r="G27" t="s">
        <v>66</v>
      </c>
      <c r="H27">
        <v>5</v>
      </c>
      <c r="K27">
        <v>2.2000000000000002</v>
      </c>
      <c r="L27" s="3">
        <v>0.22</v>
      </c>
      <c r="M27" s="2">
        <f t="shared" si="2"/>
        <v>10</v>
      </c>
      <c r="N27" s="2">
        <v>3.4</v>
      </c>
      <c r="O27" s="2">
        <v>2</v>
      </c>
      <c r="P27" s="4">
        <f t="shared" si="3"/>
        <v>20000</v>
      </c>
      <c r="Q27">
        <v>581</v>
      </c>
      <c r="R27" s="2">
        <v>3</v>
      </c>
      <c r="S27">
        <v>22</v>
      </c>
      <c r="W27">
        <v>1.19</v>
      </c>
    </row>
    <row r="28" spans="1:27" x14ac:dyDescent="0.25">
      <c r="A28" t="s">
        <v>49</v>
      </c>
      <c r="B28" t="s">
        <v>28</v>
      </c>
      <c r="C28" t="s">
        <v>29</v>
      </c>
      <c r="D28" t="s">
        <v>30</v>
      </c>
      <c r="E28" t="s">
        <v>36</v>
      </c>
      <c r="F28">
        <v>11</v>
      </c>
      <c r="G28" t="s">
        <v>66</v>
      </c>
      <c r="H28">
        <v>6</v>
      </c>
      <c r="K28">
        <v>1.9</v>
      </c>
      <c r="L28" s="3">
        <v>0.2</v>
      </c>
      <c r="M28" s="2">
        <f t="shared" si="2"/>
        <v>9.4999999999999982</v>
      </c>
      <c r="N28" s="2">
        <v>3.1</v>
      </c>
      <c r="O28" s="2">
        <v>1.8</v>
      </c>
      <c r="P28" s="4">
        <f t="shared" si="3"/>
        <v>18000</v>
      </c>
      <c r="Q28">
        <v>545</v>
      </c>
      <c r="R28" s="2">
        <v>3</v>
      </c>
      <c r="S28">
        <v>21</v>
      </c>
      <c r="W28" s="3">
        <v>1.2</v>
      </c>
    </row>
    <row r="29" spans="1:27" x14ac:dyDescent="0.25">
      <c r="A29" t="s">
        <v>50</v>
      </c>
      <c r="B29" t="s">
        <v>28</v>
      </c>
      <c r="C29" t="s">
        <v>40</v>
      </c>
      <c r="D29" t="s">
        <v>30</v>
      </c>
      <c r="E29" t="s">
        <v>31</v>
      </c>
      <c r="F29">
        <v>11</v>
      </c>
      <c r="G29" t="s">
        <v>66</v>
      </c>
      <c r="H29">
        <v>6</v>
      </c>
      <c r="K29">
        <v>3.5</v>
      </c>
      <c r="L29" s="3">
        <v>0.25</v>
      </c>
      <c r="M29" s="2">
        <f t="shared" si="2"/>
        <v>14</v>
      </c>
      <c r="N29" s="2">
        <v>3.7</v>
      </c>
      <c r="O29" s="2">
        <v>2.1</v>
      </c>
      <c r="P29" s="4">
        <f t="shared" si="3"/>
        <v>21000</v>
      </c>
      <c r="Q29">
        <v>822</v>
      </c>
      <c r="R29" s="2">
        <v>3.9</v>
      </c>
      <c r="S29">
        <v>23</v>
      </c>
      <c r="W29">
        <v>1.1599999999999999</v>
      </c>
    </row>
    <row r="30" spans="1:27" x14ac:dyDescent="0.25">
      <c r="A30" t="s">
        <v>49</v>
      </c>
      <c r="B30" t="s">
        <v>28</v>
      </c>
      <c r="C30" t="s">
        <v>29</v>
      </c>
      <c r="D30" t="s">
        <v>30</v>
      </c>
      <c r="E30" t="s">
        <v>36</v>
      </c>
      <c r="F30">
        <v>11</v>
      </c>
      <c r="G30" t="s">
        <v>66</v>
      </c>
      <c r="H30">
        <v>7</v>
      </c>
      <c r="K30">
        <v>2.1</v>
      </c>
      <c r="L30" s="3">
        <v>0.2</v>
      </c>
      <c r="M30" s="2">
        <f t="shared" si="2"/>
        <v>10.5</v>
      </c>
      <c r="N30" s="2">
        <v>3.5</v>
      </c>
      <c r="O30" s="2">
        <v>2</v>
      </c>
      <c r="P30" s="4">
        <f t="shared" si="3"/>
        <v>20000</v>
      </c>
      <c r="Q30">
        <v>632</v>
      </c>
      <c r="R30" s="2">
        <v>3.1</v>
      </c>
      <c r="S30">
        <v>23</v>
      </c>
      <c r="W30" s="3">
        <v>1.18</v>
      </c>
    </row>
    <row r="31" spans="1:27" x14ac:dyDescent="0.25">
      <c r="A31" t="s">
        <v>50</v>
      </c>
      <c r="B31" t="s">
        <v>28</v>
      </c>
      <c r="C31" t="s">
        <v>40</v>
      </c>
      <c r="D31" t="s">
        <v>30</v>
      </c>
      <c r="E31" t="s">
        <v>31</v>
      </c>
      <c r="F31">
        <v>11</v>
      </c>
      <c r="G31" t="s">
        <v>66</v>
      </c>
      <c r="H31">
        <v>7</v>
      </c>
      <c r="K31">
        <v>2.9</v>
      </c>
      <c r="L31" s="3">
        <v>0.28999999999999998</v>
      </c>
      <c r="M31" s="2">
        <f t="shared" si="2"/>
        <v>10</v>
      </c>
      <c r="N31" s="2">
        <v>4.0999999999999996</v>
      </c>
      <c r="O31" s="2">
        <v>2.4</v>
      </c>
      <c r="P31" s="4">
        <f t="shared" si="3"/>
        <v>24000</v>
      </c>
      <c r="Q31">
        <v>762</v>
      </c>
      <c r="R31" s="2">
        <v>3.2</v>
      </c>
      <c r="S31">
        <v>25</v>
      </c>
      <c r="W31" s="3">
        <v>1.1000000000000001</v>
      </c>
      <c r="Y31">
        <v>12</v>
      </c>
      <c r="Z31">
        <v>52</v>
      </c>
      <c r="AA31">
        <v>36</v>
      </c>
    </row>
    <row r="32" spans="1:27" x14ac:dyDescent="0.25">
      <c r="A32" t="s">
        <v>49</v>
      </c>
      <c r="B32" t="s">
        <v>28</v>
      </c>
      <c r="C32" t="s">
        <v>29</v>
      </c>
      <c r="D32" t="s">
        <v>30</v>
      </c>
      <c r="E32" t="s">
        <v>36</v>
      </c>
      <c r="F32">
        <v>11</v>
      </c>
      <c r="G32" t="s">
        <v>66</v>
      </c>
      <c r="H32">
        <v>8</v>
      </c>
      <c r="K32">
        <v>1.7</v>
      </c>
      <c r="L32" s="3">
        <v>0.18</v>
      </c>
      <c r="M32" s="2">
        <f t="shared" si="2"/>
        <v>9.4444444444444446</v>
      </c>
      <c r="N32" s="2">
        <v>2.7</v>
      </c>
      <c r="O32" s="2">
        <v>1.6</v>
      </c>
      <c r="P32" s="4">
        <f t="shared" si="3"/>
        <v>16000</v>
      </c>
      <c r="Q32">
        <v>550</v>
      </c>
      <c r="R32" s="2">
        <v>3.5</v>
      </c>
      <c r="S32">
        <v>18</v>
      </c>
      <c r="W32" s="3">
        <v>1.21</v>
      </c>
      <c r="Y32">
        <v>11</v>
      </c>
      <c r="Z32">
        <v>50</v>
      </c>
      <c r="AA32">
        <v>39</v>
      </c>
    </row>
    <row r="33" spans="1:27" x14ac:dyDescent="0.25">
      <c r="A33" t="s">
        <v>50</v>
      </c>
      <c r="B33" t="s">
        <v>28</v>
      </c>
      <c r="C33" t="s">
        <v>40</v>
      </c>
      <c r="D33" t="s">
        <v>30</v>
      </c>
      <c r="E33" t="s">
        <v>31</v>
      </c>
      <c r="F33">
        <v>11</v>
      </c>
      <c r="G33" t="s">
        <v>66</v>
      </c>
      <c r="H33">
        <v>8</v>
      </c>
      <c r="K33">
        <v>2.7</v>
      </c>
      <c r="L33" s="3">
        <v>0.28999999999999998</v>
      </c>
      <c r="M33" s="2">
        <f t="shared" si="2"/>
        <v>9.3103448275862082</v>
      </c>
      <c r="N33" s="2">
        <v>4.2</v>
      </c>
      <c r="O33" s="2">
        <v>2.4</v>
      </c>
      <c r="P33" s="4">
        <f t="shared" si="3"/>
        <v>24000</v>
      </c>
      <c r="Q33">
        <v>735</v>
      </c>
      <c r="R33" s="2">
        <v>3</v>
      </c>
      <c r="S33">
        <v>25</v>
      </c>
      <c r="W33">
        <v>1.0900000000000001</v>
      </c>
    </row>
    <row r="34" spans="1:27" x14ac:dyDescent="0.25">
      <c r="A34" t="s">
        <v>48</v>
      </c>
      <c r="B34" t="s">
        <v>44</v>
      </c>
      <c r="C34" t="s">
        <v>40</v>
      </c>
      <c r="D34" t="s">
        <v>30</v>
      </c>
      <c r="E34" t="s">
        <v>36</v>
      </c>
      <c r="F34">
        <v>20</v>
      </c>
      <c r="G34" t="s">
        <v>32</v>
      </c>
      <c r="H34">
        <v>1</v>
      </c>
      <c r="K34" s="2">
        <v>2.5</v>
      </c>
      <c r="L34" s="3">
        <v>0.26</v>
      </c>
      <c r="M34" s="2">
        <f t="shared" si="2"/>
        <v>9.615384615384615</v>
      </c>
      <c r="N34" s="2">
        <v>4.3</v>
      </c>
      <c r="O34" s="2">
        <v>2.5</v>
      </c>
      <c r="P34" s="4">
        <f t="shared" si="3"/>
        <v>25000</v>
      </c>
      <c r="Q34">
        <v>609</v>
      </c>
      <c r="R34" s="2">
        <v>2.4</v>
      </c>
      <c r="S34">
        <v>26</v>
      </c>
      <c r="T34" s="2">
        <v>10.199999999999999</v>
      </c>
      <c r="U34">
        <v>98</v>
      </c>
      <c r="V34">
        <v>97</v>
      </c>
      <c r="W34" s="3">
        <v>1.1000000000000001</v>
      </c>
      <c r="X34">
        <v>6.7</v>
      </c>
      <c r="Y34">
        <v>15</v>
      </c>
      <c r="Z34">
        <v>51</v>
      </c>
      <c r="AA34">
        <v>34</v>
      </c>
    </row>
    <row r="35" spans="1:27" x14ac:dyDescent="0.25">
      <c r="A35" t="s">
        <v>48</v>
      </c>
      <c r="B35" t="s">
        <v>44</v>
      </c>
      <c r="C35" t="s">
        <v>40</v>
      </c>
      <c r="D35" t="s">
        <v>30</v>
      </c>
      <c r="E35" t="s">
        <v>36</v>
      </c>
      <c r="F35">
        <v>20</v>
      </c>
      <c r="G35" t="s">
        <v>32</v>
      </c>
      <c r="H35">
        <v>2</v>
      </c>
      <c r="K35" s="2">
        <v>2.9</v>
      </c>
      <c r="L35" s="3">
        <v>0.32</v>
      </c>
      <c r="M35" s="2">
        <f t="shared" si="2"/>
        <v>9.0625</v>
      </c>
      <c r="N35" s="2">
        <v>5.0999999999999996</v>
      </c>
      <c r="O35" s="2">
        <v>2.9</v>
      </c>
      <c r="P35" s="4">
        <f t="shared" si="3"/>
        <v>29000</v>
      </c>
      <c r="Q35">
        <v>699</v>
      </c>
      <c r="R35" s="2">
        <v>2.4</v>
      </c>
      <c r="S35">
        <v>30</v>
      </c>
      <c r="T35" s="2">
        <v>8.8000000000000007</v>
      </c>
      <c r="U35">
        <v>106</v>
      </c>
      <c r="V35">
        <v>117</v>
      </c>
      <c r="W35" s="3">
        <v>1.08</v>
      </c>
      <c r="X35">
        <v>7.1</v>
      </c>
    </row>
    <row r="36" spans="1:27" x14ac:dyDescent="0.25">
      <c r="A36" t="s">
        <v>48</v>
      </c>
      <c r="B36" t="s">
        <v>44</v>
      </c>
      <c r="C36" t="s">
        <v>40</v>
      </c>
      <c r="D36" t="s">
        <v>30</v>
      </c>
      <c r="E36" t="s">
        <v>36</v>
      </c>
      <c r="F36">
        <v>20</v>
      </c>
      <c r="G36" t="s">
        <v>32</v>
      </c>
      <c r="H36">
        <v>3</v>
      </c>
      <c r="K36" s="2">
        <v>2.5</v>
      </c>
      <c r="L36" s="3">
        <v>0.27</v>
      </c>
      <c r="M36" s="2">
        <f t="shared" si="2"/>
        <v>9.2592592592592595</v>
      </c>
      <c r="N36" s="2">
        <v>4.3</v>
      </c>
      <c r="O36" s="2">
        <v>2.5</v>
      </c>
      <c r="P36" s="4">
        <f t="shared" si="3"/>
        <v>25000</v>
      </c>
      <c r="Q36">
        <v>653</v>
      </c>
      <c r="R36" s="2">
        <v>2.6</v>
      </c>
      <c r="S36">
        <v>26</v>
      </c>
      <c r="T36" s="2">
        <v>7.2</v>
      </c>
      <c r="U36">
        <v>97</v>
      </c>
      <c r="V36">
        <v>83</v>
      </c>
      <c r="W36" s="3">
        <v>1.1100000000000001</v>
      </c>
      <c r="X36">
        <v>7.2</v>
      </c>
      <c r="Y36">
        <v>12</v>
      </c>
      <c r="Z36">
        <v>55</v>
      </c>
      <c r="AA36">
        <v>33</v>
      </c>
    </row>
    <row r="37" spans="1:27" x14ac:dyDescent="0.25">
      <c r="A37" t="s">
        <v>48</v>
      </c>
      <c r="B37" t="s">
        <v>44</v>
      </c>
      <c r="C37" t="s">
        <v>40</v>
      </c>
      <c r="D37" t="s">
        <v>30</v>
      </c>
      <c r="E37" t="s">
        <v>36</v>
      </c>
      <c r="F37">
        <v>20</v>
      </c>
      <c r="G37" t="s">
        <v>32</v>
      </c>
      <c r="H37">
        <v>4</v>
      </c>
      <c r="K37" s="2">
        <v>3</v>
      </c>
      <c r="L37" s="3">
        <v>0.33</v>
      </c>
      <c r="M37" s="2">
        <f t="shared" si="2"/>
        <v>9.0909090909090899</v>
      </c>
      <c r="N37" s="2">
        <v>5.0999999999999996</v>
      </c>
      <c r="O37" s="2">
        <v>3</v>
      </c>
      <c r="P37" s="4">
        <f t="shared" si="3"/>
        <v>30000</v>
      </c>
      <c r="Q37">
        <v>738</v>
      </c>
      <c r="R37" s="2">
        <v>2.5</v>
      </c>
      <c r="S37">
        <v>31</v>
      </c>
      <c r="W37" s="3">
        <v>1.1000000000000001</v>
      </c>
    </row>
    <row r="38" spans="1:27" x14ac:dyDescent="0.25">
      <c r="A38" t="s">
        <v>48</v>
      </c>
      <c r="B38" t="s">
        <v>44</v>
      </c>
      <c r="C38" t="s">
        <v>40</v>
      </c>
      <c r="D38" t="s">
        <v>30</v>
      </c>
      <c r="E38" t="s">
        <v>36</v>
      </c>
      <c r="F38">
        <v>20</v>
      </c>
      <c r="G38" t="s">
        <v>32</v>
      </c>
      <c r="H38">
        <v>5</v>
      </c>
      <c r="K38" s="2">
        <v>2.8</v>
      </c>
      <c r="L38" s="3">
        <v>0.31</v>
      </c>
      <c r="M38" s="2">
        <f t="shared" si="2"/>
        <v>9.0322580645161281</v>
      </c>
      <c r="N38" s="2">
        <v>4.8</v>
      </c>
      <c r="O38" s="2">
        <v>2.8</v>
      </c>
      <c r="P38" s="4">
        <f t="shared" si="3"/>
        <v>28000</v>
      </c>
      <c r="Q38">
        <v>804</v>
      </c>
      <c r="R38" s="2">
        <v>2.9</v>
      </c>
      <c r="S38">
        <v>29</v>
      </c>
      <c r="W38" s="3">
        <v>1.08</v>
      </c>
    </row>
    <row r="39" spans="1:27" x14ac:dyDescent="0.25">
      <c r="A39" t="s">
        <v>48</v>
      </c>
      <c r="B39" t="s">
        <v>44</v>
      </c>
      <c r="C39" t="s">
        <v>40</v>
      </c>
      <c r="D39" t="s">
        <v>30</v>
      </c>
      <c r="E39" t="s">
        <v>36</v>
      </c>
      <c r="F39">
        <v>20</v>
      </c>
      <c r="G39" t="s">
        <v>32</v>
      </c>
      <c r="H39">
        <v>6</v>
      </c>
      <c r="K39" s="2">
        <v>2.5</v>
      </c>
      <c r="L39" s="3">
        <v>0.28000000000000003</v>
      </c>
      <c r="M39" s="2">
        <f t="shared" si="2"/>
        <v>8.928571428571427</v>
      </c>
      <c r="N39" s="2">
        <v>4.4000000000000004</v>
      </c>
      <c r="O39" s="2">
        <v>2.5</v>
      </c>
      <c r="P39" s="4">
        <f t="shared" si="3"/>
        <v>25000</v>
      </c>
      <c r="Q39">
        <v>657</v>
      </c>
      <c r="R39" s="2">
        <v>2.6</v>
      </c>
      <c r="S39">
        <v>26</v>
      </c>
      <c r="W39" s="3">
        <v>1.0900000000000001</v>
      </c>
    </row>
    <row r="40" spans="1:27" x14ac:dyDescent="0.25">
      <c r="A40" t="s">
        <v>48</v>
      </c>
      <c r="B40" t="s">
        <v>44</v>
      </c>
      <c r="C40" t="s">
        <v>40</v>
      </c>
      <c r="D40" t="s">
        <v>30</v>
      </c>
      <c r="E40" t="s">
        <v>36</v>
      </c>
      <c r="F40">
        <v>20</v>
      </c>
      <c r="G40" t="s">
        <v>32</v>
      </c>
      <c r="H40">
        <v>7</v>
      </c>
      <c r="K40" s="2">
        <v>2.2999999999999998</v>
      </c>
      <c r="L40" s="3">
        <v>0.26</v>
      </c>
      <c r="M40" s="2">
        <f t="shared" si="2"/>
        <v>8.8461538461538449</v>
      </c>
      <c r="N40" s="2">
        <v>4</v>
      </c>
      <c r="O40" s="2">
        <v>2.2999999999999998</v>
      </c>
      <c r="P40" s="4">
        <f t="shared" si="3"/>
        <v>23000</v>
      </c>
      <c r="Q40">
        <v>615</v>
      </c>
      <c r="R40" s="2">
        <v>2.7</v>
      </c>
      <c r="S40">
        <v>24</v>
      </c>
      <c r="W40" s="3">
        <v>1.0900000000000001</v>
      </c>
    </row>
    <row r="41" spans="1:27" x14ac:dyDescent="0.25">
      <c r="A41" t="s">
        <v>48</v>
      </c>
      <c r="B41" t="s">
        <v>44</v>
      </c>
      <c r="C41" t="s">
        <v>40</v>
      </c>
      <c r="D41" t="s">
        <v>30</v>
      </c>
      <c r="E41" t="s">
        <v>36</v>
      </c>
      <c r="F41">
        <v>20</v>
      </c>
      <c r="G41" t="s">
        <v>32</v>
      </c>
      <c r="H41">
        <v>8</v>
      </c>
      <c r="K41" s="2">
        <v>2.4</v>
      </c>
      <c r="L41" s="3">
        <v>0.25</v>
      </c>
      <c r="M41" s="2">
        <f t="shared" si="2"/>
        <v>9.6</v>
      </c>
      <c r="N41" s="2">
        <v>4.0999999999999996</v>
      </c>
      <c r="O41" s="2">
        <v>2.4</v>
      </c>
      <c r="P41" s="4">
        <f t="shared" si="3"/>
        <v>24000</v>
      </c>
      <c r="Q41">
        <v>601</v>
      </c>
      <c r="R41" s="2">
        <v>2.5</v>
      </c>
      <c r="S41">
        <v>25</v>
      </c>
      <c r="W41" s="3">
        <v>1.1200000000000001</v>
      </c>
      <c r="Y41">
        <v>22</v>
      </c>
      <c r="Z41">
        <v>55</v>
      </c>
      <c r="AA41">
        <v>37</v>
      </c>
    </row>
    <row r="42" spans="1:27" x14ac:dyDescent="0.25">
      <c r="A42" t="s">
        <v>48</v>
      </c>
      <c r="B42" t="s">
        <v>44</v>
      </c>
      <c r="C42" t="s">
        <v>40</v>
      </c>
      <c r="D42" t="s">
        <v>30</v>
      </c>
      <c r="E42" t="s">
        <v>36</v>
      </c>
      <c r="F42">
        <v>20</v>
      </c>
      <c r="G42" t="s">
        <v>66</v>
      </c>
      <c r="H42">
        <v>1</v>
      </c>
      <c r="K42" s="2">
        <v>2.7</v>
      </c>
      <c r="L42" s="3">
        <v>0.26</v>
      </c>
      <c r="M42" s="2">
        <f t="shared" si="2"/>
        <v>10.384615384615385</v>
      </c>
      <c r="N42" s="2">
        <v>4.3</v>
      </c>
      <c r="O42" s="2">
        <v>2.5</v>
      </c>
      <c r="P42" s="4">
        <f t="shared" si="3"/>
        <v>25000</v>
      </c>
      <c r="Q42">
        <v>639</v>
      </c>
      <c r="R42" s="2">
        <v>2.6</v>
      </c>
      <c r="S42">
        <v>26</v>
      </c>
      <c r="T42" s="2">
        <v>21.2</v>
      </c>
      <c r="U42">
        <v>168</v>
      </c>
      <c r="V42">
        <v>108</v>
      </c>
      <c r="W42" s="3">
        <v>1.1100000000000001</v>
      </c>
      <c r="X42">
        <v>6.7</v>
      </c>
      <c r="Y42">
        <v>14</v>
      </c>
      <c r="Z42">
        <v>52</v>
      </c>
      <c r="AA42">
        <v>34</v>
      </c>
    </row>
    <row r="43" spans="1:27" x14ac:dyDescent="0.25">
      <c r="A43" t="s">
        <v>48</v>
      </c>
      <c r="B43" t="s">
        <v>44</v>
      </c>
      <c r="C43" t="s">
        <v>40</v>
      </c>
      <c r="D43" t="s">
        <v>30</v>
      </c>
      <c r="E43" t="s">
        <v>36</v>
      </c>
      <c r="F43">
        <v>20</v>
      </c>
      <c r="G43" t="s">
        <v>66</v>
      </c>
      <c r="H43">
        <v>2</v>
      </c>
      <c r="K43" s="2">
        <v>2.9</v>
      </c>
      <c r="L43" s="3">
        <v>0.3</v>
      </c>
      <c r="M43" s="2">
        <f t="shared" si="2"/>
        <v>9.6666666666666661</v>
      </c>
      <c r="N43" s="2">
        <v>4.8</v>
      </c>
      <c r="O43" s="2">
        <v>2.8</v>
      </c>
      <c r="P43" s="4">
        <f t="shared" si="3"/>
        <v>28000</v>
      </c>
      <c r="Q43">
        <v>712</v>
      </c>
      <c r="R43" s="2">
        <v>2.5</v>
      </c>
      <c r="S43">
        <v>29</v>
      </c>
      <c r="T43" s="2">
        <v>39.4</v>
      </c>
      <c r="U43">
        <v>202</v>
      </c>
      <c r="V43">
        <v>137</v>
      </c>
      <c r="W43" s="3">
        <v>1.08</v>
      </c>
      <c r="X43">
        <v>6.5</v>
      </c>
    </row>
    <row r="44" spans="1:27" x14ac:dyDescent="0.25">
      <c r="A44" t="s">
        <v>48</v>
      </c>
      <c r="B44" t="s">
        <v>44</v>
      </c>
      <c r="C44" t="s">
        <v>40</v>
      </c>
      <c r="D44" t="s">
        <v>30</v>
      </c>
      <c r="E44" t="s">
        <v>36</v>
      </c>
      <c r="F44">
        <v>20</v>
      </c>
      <c r="G44" t="s">
        <v>66</v>
      </c>
      <c r="H44">
        <v>3</v>
      </c>
      <c r="K44" s="2">
        <v>2.2999999999999998</v>
      </c>
      <c r="L44" s="3">
        <v>0.24</v>
      </c>
      <c r="M44" s="2">
        <f t="shared" si="2"/>
        <v>9.5833333333333321</v>
      </c>
      <c r="N44" s="2">
        <v>4</v>
      </c>
      <c r="O44" s="2">
        <v>2.2999999999999998</v>
      </c>
      <c r="P44" s="4">
        <f t="shared" si="3"/>
        <v>23000</v>
      </c>
      <c r="Q44">
        <v>593</v>
      </c>
      <c r="R44" s="2">
        <v>2.6</v>
      </c>
      <c r="S44">
        <v>24</v>
      </c>
      <c r="T44" s="2">
        <v>24.2</v>
      </c>
      <c r="U44">
        <v>190</v>
      </c>
      <c r="V44">
        <v>112</v>
      </c>
      <c r="W44" s="3">
        <v>1.07</v>
      </c>
      <c r="X44">
        <v>5.6</v>
      </c>
    </row>
    <row r="45" spans="1:27" x14ac:dyDescent="0.25">
      <c r="A45" t="s">
        <v>48</v>
      </c>
      <c r="B45" t="s">
        <v>44</v>
      </c>
      <c r="C45" t="s">
        <v>40</v>
      </c>
      <c r="D45" t="s">
        <v>30</v>
      </c>
      <c r="E45" t="s">
        <v>36</v>
      </c>
      <c r="F45">
        <v>20</v>
      </c>
      <c r="G45" t="s">
        <v>66</v>
      </c>
      <c r="H45">
        <v>4</v>
      </c>
      <c r="K45" s="2">
        <v>2.6</v>
      </c>
      <c r="L45" s="3">
        <v>0.33</v>
      </c>
      <c r="M45" s="2">
        <f t="shared" si="2"/>
        <v>7.8787878787878789</v>
      </c>
      <c r="N45" s="2">
        <v>4.5</v>
      </c>
      <c r="O45" s="2">
        <v>2.6</v>
      </c>
      <c r="P45" s="4">
        <f t="shared" si="3"/>
        <v>26000</v>
      </c>
      <c r="Q45">
        <v>710</v>
      </c>
      <c r="R45" s="2">
        <v>2.7</v>
      </c>
      <c r="S45">
        <v>27</v>
      </c>
      <c r="W45" s="3">
        <v>1.0900000000000001</v>
      </c>
      <c r="Y45">
        <v>8</v>
      </c>
      <c r="Z45">
        <v>55</v>
      </c>
      <c r="AA45">
        <v>37</v>
      </c>
    </row>
    <row r="46" spans="1:27" x14ac:dyDescent="0.25">
      <c r="A46" t="s">
        <v>48</v>
      </c>
      <c r="B46" t="s">
        <v>44</v>
      </c>
      <c r="C46" t="s">
        <v>40</v>
      </c>
      <c r="D46" t="s">
        <v>30</v>
      </c>
      <c r="E46" t="s">
        <v>36</v>
      </c>
      <c r="F46">
        <v>20</v>
      </c>
      <c r="G46" t="s">
        <v>66</v>
      </c>
      <c r="H46">
        <v>5</v>
      </c>
      <c r="K46" s="2">
        <v>2.9</v>
      </c>
      <c r="L46" s="3">
        <v>0.31</v>
      </c>
      <c r="M46" s="2">
        <f t="shared" si="2"/>
        <v>9.3548387096774199</v>
      </c>
      <c r="N46" s="2">
        <v>4.9000000000000004</v>
      </c>
      <c r="O46" s="2">
        <v>2.9</v>
      </c>
      <c r="P46" s="4">
        <f t="shared" si="3"/>
        <v>29000</v>
      </c>
      <c r="Q46">
        <v>792</v>
      </c>
      <c r="R46" s="2">
        <v>2.8</v>
      </c>
      <c r="S46">
        <v>29</v>
      </c>
      <c r="W46" s="3">
        <v>1.05</v>
      </c>
    </row>
    <row r="47" spans="1:27" x14ac:dyDescent="0.25">
      <c r="A47" t="s">
        <v>48</v>
      </c>
      <c r="B47" t="s">
        <v>44</v>
      </c>
      <c r="C47" t="s">
        <v>40</v>
      </c>
      <c r="D47" t="s">
        <v>30</v>
      </c>
      <c r="E47" t="s">
        <v>36</v>
      </c>
      <c r="F47">
        <v>20</v>
      </c>
      <c r="G47" t="s">
        <v>66</v>
      </c>
      <c r="H47">
        <v>6</v>
      </c>
      <c r="K47" s="2">
        <v>2.5</v>
      </c>
      <c r="L47" s="3">
        <v>0.28999999999999998</v>
      </c>
      <c r="M47" s="2">
        <f t="shared" si="2"/>
        <v>8.6206896551724146</v>
      </c>
      <c r="N47" s="2">
        <v>4.4000000000000004</v>
      </c>
      <c r="O47" s="2">
        <v>2.5</v>
      </c>
      <c r="P47" s="4">
        <f t="shared" si="3"/>
        <v>25000</v>
      </c>
      <c r="Q47">
        <v>685</v>
      </c>
      <c r="R47" s="2">
        <v>2.7</v>
      </c>
      <c r="S47">
        <v>25</v>
      </c>
      <c r="W47" s="3">
        <v>1.05</v>
      </c>
    </row>
    <row r="48" spans="1:27" x14ac:dyDescent="0.25">
      <c r="A48" t="s">
        <v>48</v>
      </c>
      <c r="B48" t="s">
        <v>44</v>
      </c>
      <c r="C48" t="s">
        <v>40</v>
      </c>
      <c r="D48" t="s">
        <v>30</v>
      </c>
      <c r="E48" t="s">
        <v>36</v>
      </c>
      <c r="F48">
        <v>20</v>
      </c>
      <c r="G48" t="s">
        <v>66</v>
      </c>
      <c r="H48">
        <v>7</v>
      </c>
      <c r="K48" s="2">
        <v>2.5</v>
      </c>
      <c r="L48" s="3">
        <v>0.28999999999999998</v>
      </c>
      <c r="M48" s="2">
        <f t="shared" si="2"/>
        <v>8.6206896551724146</v>
      </c>
      <c r="N48" s="2">
        <v>4.3</v>
      </c>
      <c r="O48" s="2">
        <v>2.5</v>
      </c>
      <c r="P48" s="4">
        <f t="shared" si="3"/>
        <v>25000</v>
      </c>
      <c r="Q48">
        <v>581</v>
      </c>
      <c r="R48" s="2">
        <v>2.2999999999999998</v>
      </c>
      <c r="S48">
        <v>25</v>
      </c>
      <c r="W48" s="3">
        <v>1.07</v>
      </c>
      <c r="Y48">
        <v>19</v>
      </c>
      <c r="Z48">
        <v>51</v>
      </c>
      <c r="AA48">
        <v>30</v>
      </c>
    </row>
    <row r="49" spans="1:27" x14ac:dyDescent="0.25">
      <c r="A49" t="s">
        <v>48</v>
      </c>
      <c r="B49" t="s">
        <v>44</v>
      </c>
      <c r="C49" t="s">
        <v>40</v>
      </c>
      <c r="D49" t="s">
        <v>30</v>
      </c>
      <c r="E49" t="s">
        <v>36</v>
      </c>
      <c r="F49">
        <v>20</v>
      </c>
      <c r="G49" t="s">
        <v>66</v>
      </c>
      <c r="H49">
        <v>8</v>
      </c>
      <c r="K49" s="2">
        <v>2.2999999999999998</v>
      </c>
      <c r="L49" s="3">
        <v>0.25</v>
      </c>
      <c r="M49" s="2">
        <f t="shared" si="2"/>
        <v>9.1999999999999993</v>
      </c>
      <c r="N49" s="2">
        <v>3.9</v>
      </c>
      <c r="O49" s="2">
        <v>2.2999999999999998</v>
      </c>
      <c r="P49" s="4">
        <f t="shared" si="3"/>
        <v>23000</v>
      </c>
      <c r="Q49">
        <v>566</v>
      </c>
      <c r="R49" s="2">
        <v>2.5</v>
      </c>
      <c r="S49">
        <v>24</v>
      </c>
      <c r="W49" s="3">
        <v>1.1000000000000001</v>
      </c>
    </row>
    <row r="50" spans="1:27" x14ac:dyDescent="0.25">
      <c r="A50" t="s">
        <v>46</v>
      </c>
      <c r="B50" t="s">
        <v>28</v>
      </c>
      <c r="C50" t="s">
        <v>29</v>
      </c>
      <c r="D50" t="s">
        <v>35</v>
      </c>
      <c r="E50" t="s">
        <v>36</v>
      </c>
      <c r="F50">
        <v>23</v>
      </c>
      <c r="G50" t="s">
        <v>32</v>
      </c>
      <c r="H50">
        <v>1</v>
      </c>
      <c r="K50">
        <v>3.2</v>
      </c>
      <c r="L50" s="3">
        <v>0.32</v>
      </c>
      <c r="M50" s="2">
        <f t="shared" si="2"/>
        <v>10</v>
      </c>
      <c r="N50" s="2">
        <v>4.8</v>
      </c>
      <c r="O50" s="2">
        <v>2.8</v>
      </c>
      <c r="P50" s="4">
        <f t="shared" si="3"/>
        <v>28000</v>
      </c>
      <c r="Q50">
        <v>548</v>
      </c>
      <c r="R50" s="2">
        <v>2</v>
      </c>
      <c r="S50">
        <v>29</v>
      </c>
      <c r="T50" s="2">
        <v>32.4</v>
      </c>
      <c r="U50">
        <v>141</v>
      </c>
      <c r="V50">
        <v>943</v>
      </c>
      <c r="W50" s="3">
        <v>1.0900000000000001</v>
      </c>
      <c r="X50">
        <v>7.4</v>
      </c>
      <c r="Y50">
        <v>0</v>
      </c>
      <c r="Z50">
        <v>42</v>
      </c>
      <c r="AA50">
        <v>58</v>
      </c>
    </row>
    <row r="51" spans="1:27" x14ac:dyDescent="0.25">
      <c r="A51" t="s">
        <v>47</v>
      </c>
      <c r="B51" t="s">
        <v>28</v>
      </c>
      <c r="C51" t="s">
        <v>38</v>
      </c>
      <c r="D51" t="s">
        <v>35</v>
      </c>
      <c r="E51" t="s">
        <v>41</v>
      </c>
      <c r="F51">
        <v>23</v>
      </c>
      <c r="G51" t="s">
        <v>32</v>
      </c>
      <c r="H51">
        <v>1</v>
      </c>
      <c r="K51" s="2">
        <v>4.2</v>
      </c>
      <c r="L51" s="3">
        <v>0.47</v>
      </c>
      <c r="M51" s="2">
        <f t="shared" si="2"/>
        <v>8.9361702127659584</v>
      </c>
      <c r="N51" s="2">
        <v>7</v>
      </c>
      <c r="O51" s="2">
        <v>4.0999999999999996</v>
      </c>
      <c r="P51" s="4">
        <f t="shared" si="3"/>
        <v>41000</v>
      </c>
      <c r="Q51">
        <v>1366</v>
      </c>
      <c r="R51" s="2">
        <v>3.4</v>
      </c>
      <c r="S51">
        <v>134</v>
      </c>
      <c r="T51" s="2">
        <v>16.600000000000001</v>
      </c>
      <c r="U51">
        <v>135</v>
      </c>
      <c r="V51">
        <v>673</v>
      </c>
      <c r="W51" s="3">
        <v>1.1000000000000001</v>
      </c>
      <c r="X51">
        <v>6.4</v>
      </c>
    </row>
    <row r="52" spans="1:27" x14ac:dyDescent="0.25">
      <c r="A52" t="s">
        <v>46</v>
      </c>
      <c r="B52" t="s">
        <v>28</v>
      </c>
      <c r="C52" t="s">
        <v>29</v>
      </c>
      <c r="D52" t="s">
        <v>35</v>
      </c>
      <c r="E52" t="s">
        <v>36</v>
      </c>
      <c r="F52">
        <v>23</v>
      </c>
      <c r="G52" t="s">
        <v>32</v>
      </c>
      <c r="H52">
        <v>2</v>
      </c>
      <c r="K52">
        <v>3.3</v>
      </c>
      <c r="L52" s="3">
        <v>0.35</v>
      </c>
      <c r="M52" s="2">
        <f t="shared" si="2"/>
        <v>9.4285714285714288</v>
      </c>
      <c r="N52" s="2">
        <v>5.2</v>
      </c>
      <c r="O52" s="2">
        <v>3</v>
      </c>
      <c r="P52" s="4">
        <f t="shared" si="3"/>
        <v>30000</v>
      </c>
      <c r="Q52">
        <v>598</v>
      </c>
      <c r="R52" s="2">
        <v>2</v>
      </c>
      <c r="S52">
        <v>33</v>
      </c>
      <c r="T52" s="2">
        <v>17.399999999999999</v>
      </c>
      <c r="U52">
        <v>112</v>
      </c>
      <c r="V52">
        <v>458</v>
      </c>
      <c r="W52" s="3">
        <v>1.1599999999999999</v>
      </c>
      <c r="X52">
        <v>6.3</v>
      </c>
    </row>
    <row r="53" spans="1:27" x14ac:dyDescent="0.25">
      <c r="A53" t="s">
        <v>47</v>
      </c>
      <c r="B53" t="s">
        <v>28</v>
      </c>
      <c r="C53" t="s">
        <v>38</v>
      </c>
      <c r="D53" t="s">
        <v>35</v>
      </c>
      <c r="E53" t="s">
        <v>41</v>
      </c>
      <c r="F53">
        <v>23</v>
      </c>
      <c r="G53" t="s">
        <v>32</v>
      </c>
      <c r="H53">
        <v>2</v>
      </c>
      <c r="K53" s="2">
        <v>2.7</v>
      </c>
      <c r="L53" s="3">
        <v>0.28999999999999998</v>
      </c>
      <c r="M53" s="2">
        <f t="shared" si="2"/>
        <v>9.3103448275862082</v>
      </c>
      <c r="N53" s="2">
        <v>4.7</v>
      </c>
      <c r="O53" s="2">
        <v>2.7</v>
      </c>
      <c r="P53" s="4">
        <f t="shared" si="3"/>
        <v>27000</v>
      </c>
      <c r="Q53">
        <v>525</v>
      </c>
      <c r="R53" s="2">
        <v>1.9</v>
      </c>
      <c r="S53">
        <v>30</v>
      </c>
      <c r="T53" s="2">
        <v>24.6</v>
      </c>
      <c r="U53">
        <v>95</v>
      </c>
      <c r="V53">
        <v>395</v>
      </c>
      <c r="W53">
        <v>1.1599999999999999</v>
      </c>
      <c r="X53">
        <v>5.9</v>
      </c>
      <c r="Y53">
        <v>1</v>
      </c>
      <c r="Z53">
        <v>43</v>
      </c>
      <c r="AA53">
        <v>56</v>
      </c>
    </row>
    <row r="54" spans="1:27" x14ac:dyDescent="0.25">
      <c r="A54" t="s">
        <v>46</v>
      </c>
      <c r="B54" t="s">
        <v>28</v>
      </c>
      <c r="C54" t="s">
        <v>29</v>
      </c>
      <c r="D54" t="s">
        <v>35</v>
      </c>
      <c r="E54" t="s">
        <v>36</v>
      </c>
      <c r="F54">
        <v>23</v>
      </c>
      <c r="G54" t="s">
        <v>32</v>
      </c>
      <c r="H54">
        <v>3</v>
      </c>
      <c r="K54">
        <v>2.8</v>
      </c>
      <c r="L54" s="3">
        <v>0.31</v>
      </c>
      <c r="M54" s="2">
        <f t="shared" si="2"/>
        <v>9.0322580645161281</v>
      </c>
      <c r="N54" s="2">
        <v>4.8</v>
      </c>
      <c r="O54" s="2">
        <v>2.8</v>
      </c>
      <c r="P54" s="4">
        <f t="shared" si="3"/>
        <v>28000</v>
      </c>
      <c r="Q54">
        <v>531</v>
      </c>
      <c r="R54" s="2">
        <v>1.9</v>
      </c>
      <c r="S54">
        <v>29</v>
      </c>
      <c r="T54" s="2">
        <v>9.4</v>
      </c>
      <c r="U54">
        <v>100</v>
      </c>
      <c r="V54">
        <v>450</v>
      </c>
      <c r="W54" s="3">
        <v>1.1100000000000001</v>
      </c>
      <c r="X54">
        <v>6.3</v>
      </c>
    </row>
    <row r="55" spans="1:27" x14ac:dyDescent="0.25">
      <c r="A55" t="s">
        <v>47</v>
      </c>
      <c r="B55" t="s">
        <v>28</v>
      </c>
      <c r="C55" t="s">
        <v>38</v>
      </c>
      <c r="D55" t="s">
        <v>35</v>
      </c>
      <c r="E55" t="s">
        <v>41</v>
      </c>
      <c r="F55">
        <v>23</v>
      </c>
      <c r="G55" t="s">
        <v>32</v>
      </c>
      <c r="H55">
        <v>3</v>
      </c>
      <c r="K55" s="2">
        <v>3.1</v>
      </c>
      <c r="L55" s="3">
        <v>0.34</v>
      </c>
      <c r="M55" s="2">
        <f t="shared" si="2"/>
        <v>9.117647058823529</v>
      </c>
      <c r="N55" s="2">
        <v>5.0999999999999996</v>
      </c>
      <c r="O55" s="2">
        <v>3</v>
      </c>
      <c r="P55" s="4">
        <f t="shared" si="3"/>
        <v>30000</v>
      </c>
      <c r="Q55">
        <v>791</v>
      </c>
      <c r="R55" s="2">
        <v>2.7</v>
      </c>
      <c r="S55">
        <v>32</v>
      </c>
      <c r="T55" s="2">
        <v>39.200000000000003</v>
      </c>
      <c r="U55">
        <v>199</v>
      </c>
      <c r="V55">
        <v>493</v>
      </c>
      <c r="W55">
        <v>1.1399999999999999</v>
      </c>
      <c r="X55">
        <v>6.3</v>
      </c>
    </row>
    <row r="56" spans="1:27" x14ac:dyDescent="0.25">
      <c r="A56" t="s">
        <v>46</v>
      </c>
      <c r="B56" t="s">
        <v>28</v>
      </c>
      <c r="C56" t="s">
        <v>29</v>
      </c>
      <c r="D56" t="s">
        <v>35</v>
      </c>
      <c r="E56" t="s">
        <v>36</v>
      </c>
      <c r="F56">
        <v>23</v>
      </c>
      <c r="G56" t="s">
        <v>32</v>
      </c>
      <c r="H56">
        <v>4</v>
      </c>
      <c r="K56">
        <v>2.7</v>
      </c>
      <c r="L56" s="3">
        <v>0.28999999999999998</v>
      </c>
      <c r="M56" s="2">
        <f t="shared" si="2"/>
        <v>9.3103448275862082</v>
      </c>
      <c r="N56" s="2">
        <v>4.5999999999999996</v>
      </c>
      <c r="O56" s="2">
        <v>2.7</v>
      </c>
      <c r="P56" s="4">
        <f t="shared" si="3"/>
        <v>27000</v>
      </c>
      <c r="Q56">
        <v>531</v>
      </c>
      <c r="R56" s="2">
        <v>2</v>
      </c>
      <c r="S56">
        <v>28</v>
      </c>
      <c r="W56" s="3">
        <v>1.1000000000000001</v>
      </c>
      <c r="Y56">
        <v>0</v>
      </c>
      <c r="Z56">
        <v>44</v>
      </c>
      <c r="AA56">
        <v>56</v>
      </c>
    </row>
    <row r="57" spans="1:27" x14ac:dyDescent="0.25">
      <c r="A57" t="s">
        <v>47</v>
      </c>
      <c r="B57" t="s">
        <v>28</v>
      </c>
      <c r="C57" t="s">
        <v>38</v>
      </c>
      <c r="D57" t="s">
        <v>35</v>
      </c>
      <c r="E57" t="s">
        <v>41</v>
      </c>
      <c r="F57">
        <v>23</v>
      </c>
      <c r="G57" t="s">
        <v>32</v>
      </c>
      <c r="H57">
        <v>4</v>
      </c>
      <c r="K57" s="2">
        <v>1.8</v>
      </c>
      <c r="L57" s="3">
        <v>0.2</v>
      </c>
      <c r="M57" s="2">
        <f t="shared" si="2"/>
        <v>9</v>
      </c>
      <c r="N57" s="2">
        <v>3.1</v>
      </c>
      <c r="O57" s="2">
        <v>1.8</v>
      </c>
      <c r="P57" s="4">
        <f t="shared" si="3"/>
        <v>18000</v>
      </c>
      <c r="Q57">
        <v>491</v>
      </c>
      <c r="R57" s="2">
        <v>2.7</v>
      </c>
      <c r="S57">
        <v>21</v>
      </c>
      <c r="W57">
        <v>1.22</v>
      </c>
    </row>
    <row r="58" spans="1:27" x14ac:dyDescent="0.25">
      <c r="A58" t="s">
        <v>46</v>
      </c>
      <c r="B58" t="s">
        <v>28</v>
      </c>
      <c r="C58" t="s">
        <v>29</v>
      </c>
      <c r="D58" t="s">
        <v>35</v>
      </c>
      <c r="E58" t="s">
        <v>36</v>
      </c>
      <c r="F58">
        <v>23</v>
      </c>
      <c r="G58" t="s">
        <v>32</v>
      </c>
      <c r="H58">
        <v>5</v>
      </c>
      <c r="K58">
        <v>2.6</v>
      </c>
      <c r="L58" s="3">
        <v>0.28999999999999998</v>
      </c>
      <c r="M58" s="2">
        <f t="shared" ref="M58:M89" si="4">K58/L58</f>
        <v>8.9655172413793114</v>
      </c>
      <c r="N58" s="2">
        <v>4.4000000000000004</v>
      </c>
      <c r="O58" s="2">
        <v>2.5</v>
      </c>
      <c r="P58" s="4">
        <f t="shared" ref="P58:P89" si="5">O58*10000</f>
        <v>25000</v>
      </c>
      <c r="Q58">
        <v>506</v>
      </c>
      <c r="R58" s="2">
        <v>2</v>
      </c>
      <c r="S58">
        <v>26</v>
      </c>
      <c r="W58" s="3">
        <v>1.08</v>
      </c>
    </row>
    <row r="59" spans="1:27" x14ac:dyDescent="0.25">
      <c r="A59" t="s">
        <v>47</v>
      </c>
      <c r="B59" t="s">
        <v>28</v>
      </c>
      <c r="C59" t="s">
        <v>38</v>
      </c>
      <c r="D59" t="s">
        <v>35</v>
      </c>
      <c r="E59" t="s">
        <v>41</v>
      </c>
      <c r="F59">
        <v>23</v>
      </c>
      <c r="G59" t="s">
        <v>32</v>
      </c>
      <c r="H59">
        <v>5</v>
      </c>
      <c r="K59" s="2">
        <v>2.2999999999999998</v>
      </c>
      <c r="L59" s="3">
        <v>0.24</v>
      </c>
      <c r="M59" s="2">
        <f t="shared" si="4"/>
        <v>9.5833333333333321</v>
      </c>
      <c r="N59" s="2">
        <v>3.9</v>
      </c>
      <c r="O59" s="2">
        <v>2.2000000000000002</v>
      </c>
      <c r="P59" s="4">
        <f t="shared" si="5"/>
        <v>22000</v>
      </c>
      <c r="Q59">
        <v>483</v>
      </c>
      <c r="R59" s="2">
        <v>2.1</v>
      </c>
      <c r="S59">
        <v>25</v>
      </c>
      <c r="W59">
        <v>1.1499999999999999</v>
      </c>
      <c r="Y59">
        <v>6</v>
      </c>
      <c r="Z59">
        <v>48</v>
      </c>
      <c r="AA59">
        <v>46</v>
      </c>
    </row>
    <row r="60" spans="1:27" x14ac:dyDescent="0.25">
      <c r="A60" t="s">
        <v>46</v>
      </c>
      <c r="B60" t="s">
        <v>28</v>
      </c>
      <c r="C60" t="s">
        <v>29</v>
      </c>
      <c r="D60" t="s">
        <v>35</v>
      </c>
      <c r="E60" t="s">
        <v>36</v>
      </c>
      <c r="F60">
        <v>23</v>
      </c>
      <c r="G60" t="s">
        <v>32</v>
      </c>
      <c r="H60">
        <v>6</v>
      </c>
      <c r="K60">
        <v>2.8</v>
      </c>
      <c r="L60" s="3">
        <v>0.34</v>
      </c>
      <c r="M60" s="2">
        <f t="shared" si="4"/>
        <v>8.235294117647058</v>
      </c>
      <c r="N60" s="2">
        <v>4.9000000000000004</v>
      </c>
      <c r="O60" s="2">
        <v>2.8</v>
      </c>
      <c r="P60" s="4">
        <f t="shared" si="5"/>
        <v>28000</v>
      </c>
      <c r="Q60">
        <v>566</v>
      </c>
      <c r="R60" s="2">
        <v>2</v>
      </c>
      <c r="S60">
        <v>28</v>
      </c>
      <c r="W60" s="3">
        <v>1.05</v>
      </c>
    </row>
    <row r="61" spans="1:27" x14ac:dyDescent="0.25">
      <c r="A61" t="s">
        <v>47</v>
      </c>
      <c r="B61" t="s">
        <v>28</v>
      </c>
      <c r="C61" t="s">
        <v>38</v>
      </c>
      <c r="D61" t="s">
        <v>35</v>
      </c>
      <c r="E61" t="s">
        <v>41</v>
      </c>
      <c r="F61">
        <v>23</v>
      </c>
      <c r="G61" t="s">
        <v>32</v>
      </c>
      <c r="H61">
        <v>6</v>
      </c>
      <c r="K61" s="2">
        <v>1.9</v>
      </c>
      <c r="L61" s="3">
        <v>0.2</v>
      </c>
      <c r="M61" s="2">
        <f t="shared" si="4"/>
        <v>9.4999999999999982</v>
      </c>
      <c r="N61" s="2">
        <v>3.3</v>
      </c>
      <c r="O61" s="2">
        <v>1.9</v>
      </c>
      <c r="P61" s="4">
        <f t="shared" si="5"/>
        <v>19000</v>
      </c>
      <c r="Q61">
        <v>502</v>
      </c>
      <c r="R61" s="2">
        <v>2.7</v>
      </c>
      <c r="S61">
        <v>21</v>
      </c>
      <c r="W61">
        <v>1.18</v>
      </c>
    </row>
    <row r="62" spans="1:27" x14ac:dyDescent="0.25">
      <c r="A62" t="s">
        <v>46</v>
      </c>
      <c r="B62" t="s">
        <v>28</v>
      </c>
      <c r="C62" t="s">
        <v>29</v>
      </c>
      <c r="D62" t="s">
        <v>35</v>
      </c>
      <c r="E62" t="s">
        <v>36</v>
      </c>
      <c r="F62">
        <v>23</v>
      </c>
      <c r="G62" t="s">
        <v>32</v>
      </c>
      <c r="H62">
        <v>7</v>
      </c>
      <c r="K62">
        <v>2.7</v>
      </c>
      <c r="L62" s="3">
        <v>0.31</v>
      </c>
      <c r="M62" s="2">
        <f t="shared" si="4"/>
        <v>8.7096774193548399</v>
      </c>
      <c r="N62" s="2">
        <v>4.5999999999999996</v>
      </c>
      <c r="O62" s="2">
        <v>2.7</v>
      </c>
      <c r="P62" s="4">
        <f t="shared" si="5"/>
        <v>27000</v>
      </c>
      <c r="Q62">
        <v>560</v>
      </c>
      <c r="R62" s="2">
        <v>2.1</v>
      </c>
      <c r="S62">
        <v>28</v>
      </c>
      <c r="W62" s="3">
        <v>1.1100000000000001</v>
      </c>
      <c r="Y62">
        <v>1</v>
      </c>
      <c r="Z62">
        <v>42</v>
      </c>
      <c r="AA62">
        <v>57</v>
      </c>
    </row>
    <row r="63" spans="1:27" x14ac:dyDescent="0.25">
      <c r="A63" t="s">
        <v>47</v>
      </c>
      <c r="B63" t="s">
        <v>28</v>
      </c>
      <c r="C63" t="s">
        <v>38</v>
      </c>
      <c r="D63" t="s">
        <v>35</v>
      </c>
      <c r="E63" t="s">
        <v>41</v>
      </c>
      <c r="F63">
        <v>23</v>
      </c>
      <c r="G63" t="s">
        <v>32</v>
      </c>
      <c r="H63">
        <v>7</v>
      </c>
      <c r="K63" s="2">
        <v>1.8</v>
      </c>
      <c r="L63" s="3">
        <v>0.2</v>
      </c>
      <c r="M63" s="2">
        <f t="shared" si="4"/>
        <v>9</v>
      </c>
      <c r="N63" s="2">
        <v>3.1</v>
      </c>
      <c r="O63" s="2">
        <v>1.8</v>
      </c>
      <c r="P63" s="4">
        <f t="shared" si="5"/>
        <v>18000</v>
      </c>
      <c r="Q63">
        <v>502</v>
      </c>
      <c r="R63" s="2">
        <v>2.8</v>
      </c>
      <c r="S63">
        <v>20</v>
      </c>
      <c r="W63">
        <v>1.21</v>
      </c>
    </row>
    <row r="64" spans="1:27" x14ac:dyDescent="0.25">
      <c r="A64" t="s">
        <v>46</v>
      </c>
      <c r="B64" t="s">
        <v>28</v>
      </c>
      <c r="C64" t="s">
        <v>29</v>
      </c>
      <c r="D64" t="s">
        <v>35</v>
      </c>
      <c r="E64" t="s">
        <v>36</v>
      </c>
      <c r="F64">
        <v>23</v>
      </c>
      <c r="G64" t="s">
        <v>32</v>
      </c>
      <c r="H64">
        <v>8</v>
      </c>
      <c r="K64" s="2">
        <v>3</v>
      </c>
      <c r="L64" s="3">
        <v>0.38</v>
      </c>
      <c r="M64" s="2">
        <f t="shared" si="4"/>
        <v>7.8947368421052628</v>
      </c>
      <c r="N64" s="2">
        <v>5.0999999999999996</v>
      </c>
      <c r="O64" s="2">
        <v>3</v>
      </c>
      <c r="P64" s="4">
        <f t="shared" si="5"/>
        <v>30000</v>
      </c>
      <c r="Q64">
        <v>692</v>
      </c>
      <c r="R64" s="2">
        <v>2.2999999999999998</v>
      </c>
      <c r="S64">
        <v>31</v>
      </c>
      <c r="W64" s="3">
        <v>1.1100000000000001</v>
      </c>
    </row>
    <row r="65" spans="1:27" x14ac:dyDescent="0.25">
      <c r="A65" t="s">
        <v>47</v>
      </c>
      <c r="B65" t="s">
        <v>28</v>
      </c>
      <c r="C65" t="s">
        <v>38</v>
      </c>
      <c r="D65" t="s">
        <v>35</v>
      </c>
      <c r="E65" t="s">
        <v>41</v>
      </c>
      <c r="F65">
        <v>23</v>
      </c>
      <c r="G65" t="s">
        <v>32</v>
      </c>
      <c r="H65">
        <v>8</v>
      </c>
      <c r="K65" s="2">
        <v>2.1</v>
      </c>
      <c r="L65" s="3">
        <v>0.23</v>
      </c>
      <c r="M65" s="2">
        <f t="shared" si="4"/>
        <v>9.1304347826086953</v>
      </c>
      <c r="N65" s="2">
        <v>3.6</v>
      </c>
      <c r="O65" s="2">
        <v>2.1</v>
      </c>
      <c r="P65" s="4">
        <f t="shared" si="5"/>
        <v>21000</v>
      </c>
      <c r="Q65">
        <v>464</v>
      </c>
      <c r="R65" s="2">
        <v>2.2000000000000002</v>
      </c>
      <c r="S65">
        <v>24</v>
      </c>
      <c r="W65">
        <v>1.22</v>
      </c>
      <c r="Y65">
        <v>4</v>
      </c>
      <c r="Z65">
        <v>47</v>
      </c>
      <c r="AA65">
        <v>49</v>
      </c>
    </row>
    <row r="66" spans="1:27" x14ac:dyDescent="0.25">
      <c r="A66" t="s">
        <v>46</v>
      </c>
      <c r="B66" t="s">
        <v>28</v>
      </c>
      <c r="C66" t="s">
        <v>29</v>
      </c>
      <c r="D66" t="s">
        <v>35</v>
      </c>
      <c r="E66" t="s">
        <v>36</v>
      </c>
      <c r="F66">
        <v>23</v>
      </c>
      <c r="G66" t="s">
        <v>66</v>
      </c>
      <c r="H66">
        <v>1</v>
      </c>
      <c r="K66">
        <v>2.9</v>
      </c>
      <c r="L66" s="3">
        <v>0.28000000000000003</v>
      </c>
      <c r="M66" s="2">
        <f t="shared" si="4"/>
        <v>10.357142857142856</v>
      </c>
      <c r="N66" s="2">
        <v>4</v>
      </c>
      <c r="O66" s="2">
        <v>2.2999999999999998</v>
      </c>
      <c r="P66" s="4">
        <f t="shared" si="5"/>
        <v>23000</v>
      </c>
      <c r="Q66">
        <v>501</v>
      </c>
      <c r="R66" s="2">
        <v>2.1</v>
      </c>
      <c r="S66">
        <v>25</v>
      </c>
      <c r="T66" s="2">
        <v>9</v>
      </c>
      <c r="U66">
        <v>102</v>
      </c>
      <c r="V66">
        <v>403</v>
      </c>
      <c r="W66" s="3">
        <v>1.1299999999999999</v>
      </c>
      <c r="X66">
        <v>6.6</v>
      </c>
    </row>
    <row r="67" spans="1:27" x14ac:dyDescent="0.25">
      <c r="A67" t="s">
        <v>47</v>
      </c>
      <c r="B67" t="s">
        <v>28</v>
      </c>
      <c r="C67" t="s">
        <v>38</v>
      </c>
      <c r="D67" t="s">
        <v>35</v>
      </c>
      <c r="E67" t="s">
        <v>41</v>
      </c>
      <c r="F67">
        <v>23</v>
      </c>
      <c r="G67" t="s">
        <v>66</v>
      </c>
      <c r="H67">
        <v>1</v>
      </c>
      <c r="K67" s="2">
        <v>4.3</v>
      </c>
      <c r="L67" s="3">
        <v>0.5</v>
      </c>
      <c r="M67" s="2">
        <f t="shared" si="4"/>
        <v>8.6</v>
      </c>
      <c r="N67" s="2">
        <v>7.3</v>
      </c>
      <c r="O67" s="2">
        <v>4.3</v>
      </c>
      <c r="P67" s="4">
        <f t="shared" si="5"/>
        <v>43000</v>
      </c>
      <c r="Q67">
        <v>1349</v>
      </c>
      <c r="R67" s="2">
        <v>3.2</v>
      </c>
      <c r="S67">
        <v>127</v>
      </c>
      <c r="T67" s="2">
        <v>19.399999999999999</v>
      </c>
      <c r="U67">
        <v>219</v>
      </c>
      <c r="V67">
        <v>684</v>
      </c>
      <c r="W67">
        <v>0.99</v>
      </c>
      <c r="X67">
        <v>7.1</v>
      </c>
      <c r="Y67">
        <v>0</v>
      </c>
      <c r="Z67">
        <v>36</v>
      </c>
      <c r="AA67">
        <v>64</v>
      </c>
    </row>
    <row r="68" spans="1:27" x14ac:dyDescent="0.25">
      <c r="A68" t="s">
        <v>46</v>
      </c>
      <c r="B68" t="s">
        <v>28</v>
      </c>
      <c r="C68" t="s">
        <v>29</v>
      </c>
      <c r="D68" t="s">
        <v>35</v>
      </c>
      <c r="E68" t="s">
        <v>36</v>
      </c>
      <c r="F68">
        <v>23</v>
      </c>
      <c r="G68" t="s">
        <v>66</v>
      </c>
      <c r="H68">
        <v>2</v>
      </c>
      <c r="K68">
        <v>3.2</v>
      </c>
      <c r="L68" s="3">
        <v>0.31</v>
      </c>
      <c r="M68" s="2">
        <f t="shared" si="4"/>
        <v>10.322580645161292</v>
      </c>
      <c r="N68" s="2">
        <v>4.3</v>
      </c>
      <c r="O68" s="2">
        <v>2.5</v>
      </c>
      <c r="P68" s="4">
        <f t="shared" si="5"/>
        <v>25000</v>
      </c>
      <c r="Q68">
        <v>623</v>
      </c>
      <c r="R68" s="2">
        <v>2.5</v>
      </c>
      <c r="S68">
        <v>26</v>
      </c>
      <c r="T68" s="2">
        <v>8</v>
      </c>
      <c r="U68">
        <v>94</v>
      </c>
      <c r="V68">
        <v>424</v>
      </c>
      <c r="W68" s="3">
        <v>1.0900000000000001</v>
      </c>
      <c r="X68">
        <v>6.1</v>
      </c>
    </row>
    <row r="69" spans="1:27" x14ac:dyDescent="0.25">
      <c r="A69" t="s">
        <v>47</v>
      </c>
      <c r="B69" t="s">
        <v>28</v>
      </c>
      <c r="C69" t="s">
        <v>38</v>
      </c>
      <c r="D69" t="s">
        <v>35</v>
      </c>
      <c r="E69" t="s">
        <v>41</v>
      </c>
      <c r="F69">
        <v>23</v>
      </c>
      <c r="G69" t="s">
        <v>66</v>
      </c>
      <c r="H69">
        <v>2</v>
      </c>
      <c r="K69" s="2">
        <v>2.7</v>
      </c>
      <c r="L69" s="3">
        <v>0.31</v>
      </c>
      <c r="M69" s="2">
        <f t="shared" si="4"/>
        <v>8.7096774193548399</v>
      </c>
      <c r="N69" s="2">
        <v>4.5999999999999996</v>
      </c>
      <c r="O69" s="2">
        <v>2.7</v>
      </c>
      <c r="P69" s="4">
        <f t="shared" si="5"/>
        <v>27000</v>
      </c>
      <c r="Q69">
        <v>564</v>
      </c>
      <c r="R69" s="2">
        <v>2.1</v>
      </c>
      <c r="S69">
        <v>30</v>
      </c>
      <c r="T69" s="2">
        <v>25.8</v>
      </c>
      <c r="U69">
        <v>121</v>
      </c>
      <c r="V69">
        <v>539</v>
      </c>
      <c r="W69">
        <v>1.18</v>
      </c>
      <c r="X69">
        <v>6.7</v>
      </c>
    </row>
    <row r="70" spans="1:27" x14ac:dyDescent="0.25">
      <c r="A70" t="s">
        <v>46</v>
      </c>
      <c r="B70" t="s">
        <v>28</v>
      </c>
      <c r="C70" t="s">
        <v>29</v>
      </c>
      <c r="D70" t="s">
        <v>35</v>
      </c>
      <c r="E70" t="s">
        <v>36</v>
      </c>
      <c r="F70">
        <v>23</v>
      </c>
      <c r="G70" t="s">
        <v>66</v>
      </c>
      <c r="H70">
        <v>3</v>
      </c>
      <c r="K70">
        <v>2.2999999999999998</v>
      </c>
      <c r="L70" s="3">
        <v>0.25</v>
      </c>
      <c r="M70" s="2">
        <f t="shared" si="4"/>
        <v>9.1999999999999993</v>
      </c>
      <c r="N70" s="2">
        <v>3.9</v>
      </c>
      <c r="O70" s="2">
        <v>2.2999999999999998</v>
      </c>
      <c r="P70" s="4">
        <f t="shared" si="5"/>
        <v>23000</v>
      </c>
      <c r="Q70">
        <v>529</v>
      </c>
      <c r="R70" s="2">
        <v>2.2999999999999998</v>
      </c>
      <c r="S70">
        <v>24</v>
      </c>
      <c r="T70" s="2">
        <v>6.4</v>
      </c>
      <c r="U70">
        <v>96</v>
      </c>
      <c r="V70">
        <v>564</v>
      </c>
      <c r="W70" s="3">
        <v>1.1299999999999999</v>
      </c>
      <c r="X70">
        <v>6.2</v>
      </c>
      <c r="Y70">
        <v>4</v>
      </c>
      <c r="Z70">
        <v>48</v>
      </c>
      <c r="AA70">
        <v>48</v>
      </c>
    </row>
    <row r="71" spans="1:27" x14ac:dyDescent="0.25">
      <c r="A71" t="s">
        <v>47</v>
      </c>
      <c r="B71" t="s">
        <v>28</v>
      </c>
      <c r="C71" t="s">
        <v>38</v>
      </c>
      <c r="D71" t="s">
        <v>35</v>
      </c>
      <c r="E71" t="s">
        <v>41</v>
      </c>
      <c r="F71">
        <v>23</v>
      </c>
      <c r="G71" t="s">
        <v>66</v>
      </c>
      <c r="H71">
        <v>3</v>
      </c>
      <c r="K71" s="2">
        <v>2.9</v>
      </c>
      <c r="L71" s="3">
        <v>0.31</v>
      </c>
      <c r="M71" s="2">
        <f t="shared" si="4"/>
        <v>9.3548387096774199</v>
      </c>
      <c r="N71" s="2">
        <v>4.5999999999999996</v>
      </c>
      <c r="O71" s="2">
        <v>2.7</v>
      </c>
      <c r="P71" s="4">
        <f t="shared" si="5"/>
        <v>27000</v>
      </c>
      <c r="Q71">
        <v>678</v>
      </c>
      <c r="R71" s="2">
        <v>2.5</v>
      </c>
      <c r="S71">
        <v>28</v>
      </c>
      <c r="T71" s="2">
        <v>70.2</v>
      </c>
      <c r="U71">
        <v>173</v>
      </c>
      <c r="V71">
        <v>137</v>
      </c>
      <c r="W71">
        <v>1.0900000000000001</v>
      </c>
      <c r="X71">
        <v>6.5</v>
      </c>
    </row>
    <row r="72" spans="1:27" x14ac:dyDescent="0.25">
      <c r="A72" t="s">
        <v>46</v>
      </c>
      <c r="B72" t="s">
        <v>28</v>
      </c>
      <c r="C72" t="s">
        <v>29</v>
      </c>
      <c r="D72" t="s">
        <v>35</v>
      </c>
      <c r="E72" t="s">
        <v>36</v>
      </c>
      <c r="F72">
        <v>23</v>
      </c>
      <c r="G72" t="s">
        <v>66</v>
      </c>
      <c r="H72">
        <v>4</v>
      </c>
      <c r="K72">
        <v>2.8</v>
      </c>
      <c r="L72" s="3">
        <v>0.32</v>
      </c>
      <c r="M72" s="2">
        <f t="shared" si="4"/>
        <v>8.75</v>
      </c>
      <c r="N72" s="2">
        <v>4.8</v>
      </c>
      <c r="O72" s="2">
        <v>2.8</v>
      </c>
      <c r="P72" s="4">
        <f t="shared" si="5"/>
        <v>28000</v>
      </c>
      <c r="Q72">
        <v>537</v>
      </c>
      <c r="R72" s="2">
        <v>1.9</v>
      </c>
      <c r="S72">
        <v>28</v>
      </c>
      <c r="W72" s="3">
        <v>1.05</v>
      </c>
    </row>
    <row r="73" spans="1:27" x14ac:dyDescent="0.25">
      <c r="A73" t="s">
        <v>47</v>
      </c>
      <c r="B73" t="s">
        <v>28</v>
      </c>
      <c r="C73" t="s">
        <v>38</v>
      </c>
      <c r="D73" t="s">
        <v>35</v>
      </c>
      <c r="E73" t="s">
        <v>41</v>
      </c>
      <c r="F73">
        <v>23</v>
      </c>
      <c r="G73" t="s">
        <v>66</v>
      </c>
      <c r="H73">
        <v>4</v>
      </c>
      <c r="K73" s="2">
        <v>2.2000000000000002</v>
      </c>
      <c r="L73" s="3">
        <v>0.24</v>
      </c>
      <c r="M73" s="2">
        <f t="shared" si="4"/>
        <v>9.1666666666666679</v>
      </c>
      <c r="N73" s="2">
        <v>3.7</v>
      </c>
      <c r="O73" s="2">
        <v>2.1</v>
      </c>
      <c r="P73" s="4">
        <f t="shared" si="5"/>
        <v>21000</v>
      </c>
      <c r="Q73">
        <v>496</v>
      </c>
      <c r="R73" s="2">
        <v>2.2999999999999998</v>
      </c>
      <c r="S73">
        <v>23</v>
      </c>
      <c r="W73">
        <v>1.1599999999999999</v>
      </c>
      <c r="Y73">
        <v>6</v>
      </c>
      <c r="Z73">
        <v>48</v>
      </c>
      <c r="AA73">
        <v>46</v>
      </c>
    </row>
    <row r="74" spans="1:27" x14ac:dyDescent="0.25">
      <c r="A74" t="s">
        <v>46</v>
      </c>
      <c r="B74" t="s">
        <v>28</v>
      </c>
      <c r="C74" t="s">
        <v>29</v>
      </c>
      <c r="D74" t="s">
        <v>35</v>
      </c>
      <c r="E74" t="s">
        <v>36</v>
      </c>
      <c r="F74">
        <v>23</v>
      </c>
      <c r="G74" t="s">
        <v>66</v>
      </c>
      <c r="H74">
        <v>5</v>
      </c>
      <c r="K74">
        <v>2.2999999999999998</v>
      </c>
      <c r="L74" s="3">
        <v>0.25</v>
      </c>
      <c r="M74" s="2">
        <f t="shared" si="4"/>
        <v>9.1999999999999993</v>
      </c>
      <c r="N74" s="2">
        <v>3.9</v>
      </c>
      <c r="O74" s="2">
        <v>2.2999999999999998</v>
      </c>
      <c r="P74" s="4">
        <f t="shared" si="5"/>
        <v>23000</v>
      </c>
      <c r="Q74">
        <v>453</v>
      </c>
      <c r="R74" s="2">
        <v>2</v>
      </c>
      <c r="S74">
        <v>24</v>
      </c>
      <c r="W74" s="3">
        <v>1.0900000000000001</v>
      </c>
    </row>
    <row r="75" spans="1:27" x14ac:dyDescent="0.25">
      <c r="A75" t="s">
        <v>47</v>
      </c>
      <c r="B75" t="s">
        <v>28</v>
      </c>
      <c r="C75" t="s">
        <v>38</v>
      </c>
      <c r="D75" t="s">
        <v>35</v>
      </c>
      <c r="E75" t="s">
        <v>41</v>
      </c>
      <c r="F75">
        <v>23</v>
      </c>
      <c r="G75" t="s">
        <v>66</v>
      </c>
      <c r="H75">
        <v>5</v>
      </c>
      <c r="K75" s="2">
        <v>2</v>
      </c>
      <c r="L75" s="3">
        <v>0.22</v>
      </c>
      <c r="M75" s="2">
        <f t="shared" si="4"/>
        <v>9.0909090909090917</v>
      </c>
      <c r="N75" s="2">
        <v>3.4</v>
      </c>
      <c r="O75" s="2">
        <v>2</v>
      </c>
      <c r="P75" s="4">
        <f t="shared" si="5"/>
        <v>20000</v>
      </c>
      <c r="Q75">
        <v>484</v>
      </c>
      <c r="R75" s="2">
        <v>2.5</v>
      </c>
      <c r="S75">
        <v>23</v>
      </c>
      <c r="W75">
        <v>1.22</v>
      </c>
    </row>
    <row r="76" spans="1:27" x14ac:dyDescent="0.25">
      <c r="A76" t="s">
        <v>46</v>
      </c>
      <c r="B76" t="s">
        <v>28</v>
      </c>
      <c r="C76" t="s">
        <v>29</v>
      </c>
      <c r="D76" t="s">
        <v>35</v>
      </c>
      <c r="E76" t="s">
        <v>36</v>
      </c>
      <c r="F76">
        <v>23</v>
      </c>
      <c r="G76" t="s">
        <v>66</v>
      </c>
      <c r="H76">
        <v>6</v>
      </c>
      <c r="K76">
        <v>2.8</v>
      </c>
      <c r="L76" s="3">
        <v>0.33</v>
      </c>
      <c r="M76" s="2">
        <f t="shared" si="4"/>
        <v>8.4848484848484844</v>
      </c>
      <c r="N76" s="2">
        <v>4.8</v>
      </c>
      <c r="O76" s="2">
        <v>2.8</v>
      </c>
      <c r="P76" s="4">
        <f t="shared" si="5"/>
        <v>28000</v>
      </c>
      <c r="Q76">
        <v>514</v>
      </c>
      <c r="R76" s="2">
        <v>1.9</v>
      </c>
      <c r="S76">
        <v>27</v>
      </c>
      <c r="W76" s="3">
        <v>1.04</v>
      </c>
      <c r="Y76">
        <v>0</v>
      </c>
      <c r="Z76">
        <v>42</v>
      </c>
      <c r="AA76">
        <v>58</v>
      </c>
    </row>
    <row r="77" spans="1:27" x14ac:dyDescent="0.25">
      <c r="A77" t="s">
        <v>47</v>
      </c>
      <c r="B77" t="s">
        <v>28</v>
      </c>
      <c r="C77" t="s">
        <v>38</v>
      </c>
      <c r="D77" t="s">
        <v>35</v>
      </c>
      <c r="E77" t="s">
        <v>41</v>
      </c>
      <c r="F77">
        <v>23</v>
      </c>
      <c r="G77" t="s">
        <v>66</v>
      </c>
      <c r="H77">
        <v>6</v>
      </c>
      <c r="K77" s="2">
        <v>2</v>
      </c>
      <c r="L77" s="3">
        <v>0.21</v>
      </c>
      <c r="M77" s="2">
        <f t="shared" si="4"/>
        <v>9.5238095238095237</v>
      </c>
      <c r="N77" s="2">
        <v>3.3</v>
      </c>
      <c r="O77" s="2">
        <v>1.9</v>
      </c>
      <c r="P77" s="4">
        <f t="shared" si="5"/>
        <v>19000</v>
      </c>
      <c r="Q77">
        <v>1016</v>
      </c>
      <c r="R77" s="2">
        <v>5.2</v>
      </c>
      <c r="S77">
        <v>23</v>
      </c>
      <c r="W77">
        <v>1.23</v>
      </c>
    </row>
    <row r="78" spans="1:27" x14ac:dyDescent="0.25">
      <c r="A78" t="s">
        <v>46</v>
      </c>
      <c r="B78" t="s">
        <v>28</v>
      </c>
      <c r="C78" t="s">
        <v>29</v>
      </c>
      <c r="D78" t="s">
        <v>35</v>
      </c>
      <c r="E78" t="s">
        <v>36</v>
      </c>
      <c r="F78">
        <v>23</v>
      </c>
      <c r="G78" t="s">
        <v>66</v>
      </c>
      <c r="H78">
        <v>7</v>
      </c>
      <c r="K78">
        <v>2.9</v>
      </c>
      <c r="L78" s="3">
        <v>0.36</v>
      </c>
      <c r="M78" s="2">
        <f t="shared" si="4"/>
        <v>8.0555555555555554</v>
      </c>
      <c r="N78" s="2">
        <v>5</v>
      </c>
      <c r="O78" s="2">
        <v>2.9</v>
      </c>
      <c r="P78" s="4">
        <f t="shared" si="5"/>
        <v>29000</v>
      </c>
      <c r="Q78">
        <v>474</v>
      </c>
      <c r="R78" s="2">
        <v>1.6</v>
      </c>
      <c r="S78">
        <v>30</v>
      </c>
      <c r="W78" s="3">
        <v>1.0900000000000001</v>
      </c>
    </row>
    <row r="79" spans="1:27" x14ac:dyDescent="0.25">
      <c r="A79" t="s">
        <v>47</v>
      </c>
      <c r="B79" t="s">
        <v>28</v>
      </c>
      <c r="C79" t="s">
        <v>38</v>
      </c>
      <c r="D79" t="s">
        <v>35</v>
      </c>
      <c r="E79" t="s">
        <v>41</v>
      </c>
      <c r="F79">
        <v>23</v>
      </c>
      <c r="G79" t="s">
        <v>66</v>
      </c>
      <c r="H79">
        <v>7</v>
      </c>
      <c r="K79" s="2">
        <v>2.2999999999999998</v>
      </c>
      <c r="L79" s="3">
        <v>0.25</v>
      </c>
      <c r="M79" s="2">
        <f t="shared" si="4"/>
        <v>9.1999999999999993</v>
      </c>
      <c r="N79" s="2">
        <v>3.9</v>
      </c>
      <c r="O79" s="2">
        <v>2.2999999999999998</v>
      </c>
      <c r="P79" s="4">
        <f t="shared" si="5"/>
        <v>23000</v>
      </c>
      <c r="Q79">
        <v>474</v>
      </c>
      <c r="R79" s="2">
        <v>2.1</v>
      </c>
      <c r="S79">
        <v>25</v>
      </c>
      <c r="W79">
        <v>1.1599999999999999</v>
      </c>
    </row>
    <row r="80" spans="1:27" x14ac:dyDescent="0.25">
      <c r="A80" t="s">
        <v>46</v>
      </c>
      <c r="B80" t="s">
        <v>28</v>
      </c>
      <c r="C80" t="s">
        <v>29</v>
      </c>
      <c r="D80" t="s">
        <v>35</v>
      </c>
      <c r="E80" t="s">
        <v>36</v>
      </c>
      <c r="F80">
        <v>23</v>
      </c>
      <c r="G80" t="s">
        <v>66</v>
      </c>
      <c r="H80">
        <v>8</v>
      </c>
      <c r="K80">
        <v>2.9</v>
      </c>
      <c r="L80" s="3">
        <v>0.34</v>
      </c>
      <c r="M80" s="2">
        <f t="shared" si="4"/>
        <v>8.5294117647058822</v>
      </c>
      <c r="N80" s="2">
        <v>5.0999999999999996</v>
      </c>
      <c r="O80" s="2">
        <v>2.9</v>
      </c>
      <c r="P80" s="4">
        <f t="shared" si="5"/>
        <v>29000</v>
      </c>
      <c r="Q80">
        <v>594</v>
      </c>
      <c r="R80" s="2">
        <v>2</v>
      </c>
      <c r="S80">
        <v>31</v>
      </c>
      <c r="W80" s="3">
        <v>1.1000000000000001</v>
      </c>
      <c r="Y80">
        <v>0</v>
      </c>
      <c r="Z80">
        <v>42</v>
      </c>
      <c r="AA80">
        <v>58</v>
      </c>
    </row>
    <row r="81" spans="1:27" x14ac:dyDescent="0.25">
      <c r="A81" t="s">
        <v>47</v>
      </c>
      <c r="B81" t="s">
        <v>28</v>
      </c>
      <c r="C81" t="s">
        <v>38</v>
      </c>
      <c r="D81" t="s">
        <v>35</v>
      </c>
      <c r="E81" t="s">
        <v>41</v>
      </c>
      <c r="F81">
        <v>23</v>
      </c>
      <c r="G81" t="s">
        <v>66</v>
      </c>
      <c r="H81">
        <v>8</v>
      </c>
      <c r="K81" s="2">
        <v>2.6</v>
      </c>
      <c r="L81" s="3">
        <v>0.27</v>
      </c>
      <c r="M81" s="2">
        <f t="shared" si="4"/>
        <v>9.6296296296296298</v>
      </c>
      <c r="N81" s="2">
        <v>4.5</v>
      </c>
      <c r="O81" s="2">
        <v>2.6</v>
      </c>
      <c r="P81" s="4">
        <f t="shared" si="5"/>
        <v>26000</v>
      </c>
      <c r="Q81">
        <v>576</v>
      </c>
      <c r="R81" s="2">
        <v>2.2000000000000002</v>
      </c>
      <c r="S81">
        <v>28</v>
      </c>
      <c r="W81">
        <v>1.1299999999999999</v>
      </c>
      <c r="Y81">
        <v>6</v>
      </c>
      <c r="Z81">
        <v>53</v>
      </c>
      <c r="AA81">
        <v>41</v>
      </c>
    </row>
    <row r="82" spans="1:27" x14ac:dyDescent="0.25">
      <c r="A82" t="s">
        <v>43</v>
      </c>
      <c r="B82" t="s">
        <v>44</v>
      </c>
      <c r="C82" t="s">
        <v>29</v>
      </c>
      <c r="D82" t="s">
        <v>45</v>
      </c>
      <c r="E82" t="s">
        <v>36</v>
      </c>
      <c r="F82">
        <v>24</v>
      </c>
      <c r="G82" t="s">
        <v>32</v>
      </c>
      <c r="H82">
        <v>1</v>
      </c>
      <c r="K82" s="2">
        <v>5</v>
      </c>
      <c r="L82" s="3">
        <v>0.24</v>
      </c>
      <c r="M82" s="2">
        <f t="shared" si="4"/>
        <v>20.833333333333336</v>
      </c>
      <c r="N82" s="2">
        <v>3</v>
      </c>
      <c r="O82" s="2">
        <v>1.8</v>
      </c>
      <c r="P82" s="4">
        <f t="shared" si="5"/>
        <v>18000</v>
      </c>
      <c r="Q82">
        <v>524</v>
      </c>
      <c r="R82" s="2">
        <v>3</v>
      </c>
      <c r="S82">
        <v>20</v>
      </c>
      <c r="T82" s="2">
        <v>13.6</v>
      </c>
      <c r="U82">
        <v>164</v>
      </c>
      <c r="V82">
        <v>65</v>
      </c>
      <c r="W82" s="3">
        <v>1.17</v>
      </c>
      <c r="X82" s="2">
        <v>7.9</v>
      </c>
    </row>
    <row r="83" spans="1:27" x14ac:dyDescent="0.25">
      <c r="A83" t="s">
        <v>43</v>
      </c>
      <c r="B83" t="s">
        <v>44</v>
      </c>
      <c r="C83" t="s">
        <v>29</v>
      </c>
      <c r="D83" t="s">
        <v>45</v>
      </c>
      <c r="E83" t="s">
        <v>36</v>
      </c>
      <c r="F83">
        <v>24</v>
      </c>
      <c r="G83" t="s">
        <v>32</v>
      </c>
      <c r="H83">
        <v>2</v>
      </c>
      <c r="K83" s="2">
        <v>4.9000000000000004</v>
      </c>
      <c r="L83" s="3">
        <v>0.25</v>
      </c>
      <c r="M83" s="2">
        <f t="shared" si="4"/>
        <v>19.600000000000001</v>
      </c>
      <c r="N83" s="2">
        <v>3.2</v>
      </c>
      <c r="O83" s="2">
        <v>1.9</v>
      </c>
      <c r="P83" s="4">
        <f t="shared" si="5"/>
        <v>19000</v>
      </c>
      <c r="Q83">
        <v>556</v>
      </c>
      <c r="R83" s="2">
        <v>3</v>
      </c>
      <c r="S83">
        <v>19</v>
      </c>
      <c r="T83" s="2">
        <v>10.4</v>
      </c>
      <c r="U83">
        <v>132</v>
      </c>
      <c r="V83">
        <v>70</v>
      </c>
      <c r="W83" s="3">
        <v>1.0900000000000001</v>
      </c>
      <c r="X83" s="2">
        <v>7.9</v>
      </c>
    </row>
    <row r="84" spans="1:27" x14ac:dyDescent="0.25">
      <c r="A84" t="s">
        <v>43</v>
      </c>
      <c r="B84" t="s">
        <v>44</v>
      </c>
      <c r="C84" t="s">
        <v>29</v>
      </c>
      <c r="D84" t="s">
        <v>45</v>
      </c>
      <c r="E84" t="s">
        <v>36</v>
      </c>
      <c r="F84">
        <v>24</v>
      </c>
      <c r="G84" t="s">
        <v>32</v>
      </c>
      <c r="H84">
        <v>3</v>
      </c>
      <c r="K84" s="2">
        <v>4</v>
      </c>
      <c r="L84" s="3">
        <v>0.35</v>
      </c>
      <c r="M84" s="2">
        <f t="shared" si="4"/>
        <v>11.428571428571429</v>
      </c>
      <c r="N84" s="2">
        <v>4.9000000000000004</v>
      </c>
      <c r="O84" s="2">
        <v>2.8</v>
      </c>
      <c r="P84" s="4">
        <f t="shared" si="5"/>
        <v>28000</v>
      </c>
      <c r="Q84">
        <v>540</v>
      </c>
      <c r="R84" s="2">
        <v>1.9</v>
      </c>
      <c r="S84">
        <v>30</v>
      </c>
      <c r="T84" s="2">
        <v>10.4</v>
      </c>
      <c r="U84">
        <v>207</v>
      </c>
      <c r="V84">
        <v>70</v>
      </c>
      <c r="W84" s="3">
        <v>1.1299999999999999</v>
      </c>
      <c r="X84" s="2">
        <v>7.9</v>
      </c>
      <c r="Y84">
        <v>1</v>
      </c>
      <c r="Z84">
        <v>47</v>
      </c>
      <c r="AA84">
        <v>52</v>
      </c>
    </row>
    <row r="85" spans="1:27" x14ac:dyDescent="0.25">
      <c r="A85" t="s">
        <v>43</v>
      </c>
      <c r="B85" t="s">
        <v>44</v>
      </c>
      <c r="C85" t="s">
        <v>29</v>
      </c>
      <c r="D85" t="s">
        <v>45</v>
      </c>
      <c r="E85" t="s">
        <v>36</v>
      </c>
      <c r="F85">
        <v>24</v>
      </c>
      <c r="G85" t="s">
        <v>32</v>
      </c>
      <c r="H85">
        <v>4</v>
      </c>
      <c r="K85" s="2">
        <v>2.6</v>
      </c>
      <c r="L85" s="3">
        <v>0.28999999999999998</v>
      </c>
      <c r="M85" s="2">
        <f t="shared" si="4"/>
        <v>8.9655172413793114</v>
      </c>
      <c r="N85" s="2">
        <v>4.4000000000000004</v>
      </c>
      <c r="O85" s="2">
        <v>2.5</v>
      </c>
      <c r="P85" s="4">
        <f t="shared" si="5"/>
        <v>25000</v>
      </c>
      <c r="Q85">
        <v>647</v>
      </c>
      <c r="R85" s="2">
        <v>2.6</v>
      </c>
      <c r="S85">
        <v>26</v>
      </c>
      <c r="W85" s="3">
        <v>1.07</v>
      </c>
    </row>
    <row r="86" spans="1:27" x14ac:dyDescent="0.25">
      <c r="A86" t="s">
        <v>43</v>
      </c>
      <c r="B86" t="s">
        <v>44</v>
      </c>
      <c r="C86" t="s">
        <v>29</v>
      </c>
      <c r="D86" t="s">
        <v>45</v>
      </c>
      <c r="E86" t="s">
        <v>36</v>
      </c>
      <c r="F86">
        <v>24</v>
      </c>
      <c r="G86" t="s">
        <v>32</v>
      </c>
      <c r="H86">
        <v>5</v>
      </c>
      <c r="K86" s="2">
        <v>3.5</v>
      </c>
      <c r="L86" s="3">
        <v>0.35</v>
      </c>
      <c r="M86" s="2">
        <f t="shared" si="4"/>
        <v>10</v>
      </c>
      <c r="N86" s="2">
        <v>5.0999999999999996</v>
      </c>
      <c r="O86" s="2">
        <v>3</v>
      </c>
      <c r="P86" s="4">
        <f t="shared" si="5"/>
        <v>30000</v>
      </c>
      <c r="Q86">
        <v>738</v>
      </c>
      <c r="R86" s="2">
        <v>2.5</v>
      </c>
      <c r="S86">
        <v>29</v>
      </c>
      <c r="W86" s="3">
        <v>1.04</v>
      </c>
    </row>
    <row r="87" spans="1:27" x14ac:dyDescent="0.25">
      <c r="A87" t="s">
        <v>43</v>
      </c>
      <c r="B87" t="s">
        <v>44</v>
      </c>
      <c r="C87" t="s">
        <v>29</v>
      </c>
      <c r="D87" t="s">
        <v>45</v>
      </c>
      <c r="E87" t="s">
        <v>36</v>
      </c>
      <c r="F87">
        <v>24</v>
      </c>
      <c r="G87" t="s">
        <v>32</v>
      </c>
      <c r="H87">
        <v>6</v>
      </c>
      <c r="K87" s="2">
        <v>3.9</v>
      </c>
      <c r="L87" s="3">
        <v>0.34</v>
      </c>
      <c r="M87" s="2">
        <f t="shared" si="4"/>
        <v>11.470588235294116</v>
      </c>
      <c r="N87" s="2">
        <v>4.8</v>
      </c>
      <c r="O87" s="2">
        <v>2.8</v>
      </c>
      <c r="P87" s="4">
        <f t="shared" si="5"/>
        <v>28000</v>
      </c>
      <c r="Q87">
        <v>667</v>
      </c>
      <c r="R87" s="2">
        <v>2.4</v>
      </c>
      <c r="S87">
        <v>29</v>
      </c>
      <c r="W87" s="3">
        <v>1.1000000000000001</v>
      </c>
      <c r="Y87">
        <v>1</v>
      </c>
      <c r="Z87">
        <v>51</v>
      </c>
      <c r="AA87">
        <v>48</v>
      </c>
    </row>
    <row r="88" spans="1:27" x14ac:dyDescent="0.25">
      <c r="A88" t="s">
        <v>43</v>
      </c>
      <c r="B88" t="s">
        <v>44</v>
      </c>
      <c r="C88" t="s">
        <v>29</v>
      </c>
      <c r="D88" t="s">
        <v>45</v>
      </c>
      <c r="E88" t="s">
        <v>36</v>
      </c>
      <c r="F88">
        <v>24</v>
      </c>
      <c r="G88" t="s">
        <v>32</v>
      </c>
      <c r="H88">
        <v>7</v>
      </c>
      <c r="K88" s="2">
        <v>5.3</v>
      </c>
      <c r="L88" s="3">
        <v>0.34</v>
      </c>
      <c r="M88" s="2">
        <f t="shared" si="4"/>
        <v>15.588235294117645</v>
      </c>
      <c r="N88" s="2">
        <v>5</v>
      </c>
      <c r="O88" s="2">
        <v>2.9</v>
      </c>
      <c r="P88" s="4">
        <f t="shared" si="5"/>
        <v>29000</v>
      </c>
      <c r="Q88">
        <v>685</v>
      </c>
      <c r="R88" s="2">
        <v>2.4</v>
      </c>
      <c r="S88">
        <v>30</v>
      </c>
      <c r="W88" s="3">
        <v>1.1000000000000001</v>
      </c>
    </row>
    <row r="89" spans="1:27" x14ac:dyDescent="0.25">
      <c r="A89" t="s">
        <v>43</v>
      </c>
      <c r="B89" t="s">
        <v>44</v>
      </c>
      <c r="C89" t="s">
        <v>29</v>
      </c>
      <c r="D89" t="s">
        <v>45</v>
      </c>
      <c r="E89" t="s">
        <v>36</v>
      </c>
      <c r="F89">
        <v>24</v>
      </c>
      <c r="G89" t="s">
        <v>32</v>
      </c>
      <c r="H89">
        <v>8</v>
      </c>
      <c r="K89" s="2">
        <v>5</v>
      </c>
      <c r="L89" s="3">
        <v>0.3</v>
      </c>
      <c r="M89" s="2">
        <f t="shared" si="4"/>
        <v>16.666666666666668</v>
      </c>
      <c r="N89" s="2">
        <v>4.4000000000000004</v>
      </c>
      <c r="O89" s="2">
        <v>2.6</v>
      </c>
      <c r="P89" s="4">
        <f t="shared" si="5"/>
        <v>26000</v>
      </c>
      <c r="Q89">
        <v>629</v>
      </c>
      <c r="R89" s="2">
        <v>2.5</v>
      </c>
      <c r="S89">
        <v>28</v>
      </c>
      <c r="W89" s="3">
        <v>1.1499999999999999</v>
      </c>
      <c r="Y89">
        <v>2</v>
      </c>
      <c r="Z89">
        <v>49</v>
      </c>
      <c r="AA89">
        <v>49</v>
      </c>
    </row>
    <row r="90" spans="1:27" x14ac:dyDescent="0.25">
      <c r="A90" t="s">
        <v>43</v>
      </c>
      <c r="B90" t="s">
        <v>44</v>
      </c>
      <c r="C90" t="s">
        <v>29</v>
      </c>
      <c r="D90" t="s">
        <v>45</v>
      </c>
      <c r="E90" t="s">
        <v>36</v>
      </c>
      <c r="F90">
        <v>24</v>
      </c>
      <c r="G90" t="s">
        <v>66</v>
      </c>
      <c r="H90">
        <v>1</v>
      </c>
      <c r="K90" s="2">
        <v>5.4</v>
      </c>
      <c r="L90" s="3">
        <v>0.28999999999999998</v>
      </c>
      <c r="M90" s="2">
        <f t="shared" ref="M90:M121" si="6">K90/L90</f>
        <v>18.620689655172416</v>
      </c>
      <c r="N90" s="2">
        <v>4</v>
      </c>
      <c r="O90" s="2">
        <v>2.2999999999999998</v>
      </c>
      <c r="P90" s="4">
        <f t="shared" ref="P90:P121" si="7">O90*10000</f>
        <v>23000</v>
      </c>
      <c r="Q90">
        <v>645</v>
      </c>
      <c r="R90" s="2">
        <v>2.8</v>
      </c>
      <c r="S90">
        <v>26</v>
      </c>
      <c r="T90" s="2">
        <v>40.6</v>
      </c>
      <c r="U90">
        <v>355</v>
      </c>
      <c r="V90">
        <v>90</v>
      </c>
      <c r="W90" s="3">
        <v>1.1499999999999999</v>
      </c>
      <c r="X90" s="2">
        <v>8</v>
      </c>
    </row>
    <row r="91" spans="1:27" x14ac:dyDescent="0.25">
      <c r="A91" t="s">
        <v>43</v>
      </c>
      <c r="B91" t="s">
        <v>44</v>
      </c>
      <c r="C91" t="s">
        <v>29</v>
      </c>
      <c r="D91" t="s">
        <v>45</v>
      </c>
      <c r="E91" t="s">
        <v>36</v>
      </c>
      <c r="F91">
        <v>24</v>
      </c>
      <c r="G91" t="s">
        <v>66</v>
      </c>
      <c r="H91">
        <v>2</v>
      </c>
      <c r="K91" s="2">
        <v>4.9000000000000004</v>
      </c>
      <c r="L91" s="3">
        <v>0.31</v>
      </c>
      <c r="M91" s="2">
        <f t="shared" si="6"/>
        <v>15.806451612903228</v>
      </c>
      <c r="N91" s="2">
        <v>4.0999999999999996</v>
      </c>
      <c r="O91" s="2">
        <v>2.4</v>
      </c>
      <c r="P91" s="4">
        <f t="shared" si="7"/>
        <v>24000</v>
      </c>
      <c r="Q91">
        <v>699</v>
      </c>
      <c r="R91" s="2">
        <v>2.9</v>
      </c>
      <c r="S91">
        <v>26</v>
      </c>
      <c r="T91" s="2">
        <v>27.8</v>
      </c>
      <c r="U91">
        <v>260</v>
      </c>
      <c r="V91">
        <v>82</v>
      </c>
      <c r="W91" s="3">
        <v>1.1599999999999999</v>
      </c>
      <c r="X91" s="2">
        <v>7.8</v>
      </c>
      <c r="Y91">
        <v>2</v>
      </c>
      <c r="Z91">
        <v>48</v>
      </c>
      <c r="AA91">
        <v>50</v>
      </c>
    </row>
    <row r="92" spans="1:27" x14ac:dyDescent="0.25">
      <c r="A92" t="s">
        <v>43</v>
      </c>
      <c r="B92" t="s">
        <v>44</v>
      </c>
      <c r="C92" t="s">
        <v>29</v>
      </c>
      <c r="D92" t="s">
        <v>45</v>
      </c>
      <c r="E92" t="s">
        <v>36</v>
      </c>
      <c r="F92">
        <v>24</v>
      </c>
      <c r="G92" t="s">
        <v>66</v>
      </c>
      <c r="H92">
        <v>3</v>
      </c>
      <c r="K92" s="2">
        <v>3.9</v>
      </c>
      <c r="L92" s="3">
        <v>0.32</v>
      </c>
      <c r="M92" s="2">
        <f t="shared" si="6"/>
        <v>12.1875</v>
      </c>
      <c r="N92" s="2">
        <v>4.9000000000000004</v>
      </c>
      <c r="O92" s="2">
        <v>2.8</v>
      </c>
      <c r="P92" s="4">
        <f t="shared" si="7"/>
        <v>28000</v>
      </c>
      <c r="Q92">
        <v>657</v>
      </c>
      <c r="R92" s="2">
        <v>2.2999999999999998</v>
      </c>
      <c r="S92">
        <v>31</v>
      </c>
      <c r="T92" s="2">
        <v>14</v>
      </c>
      <c r="U92">
        <v>261</v>
      </c>
      <c r="V92">
        <v>71</v>
      </c>
      <c r="W92" s="3">
        <v>1.1499999999999999</v>
      </c>
      <c r="X92" s="2">
        <v>7.9</v>
      </c>
    </row>
    <row r="93" spans="1:27" x14ac:dyDescent="0.25">
      <c r="A93" t="s">
        <v>43</v>
      </c>
      <c r="B93" t="s">
        <v>44</v>
      </c>
      <c r="C93" t="s">
        <v>29</v>
      </c>
      <c r="D93" t="s">
        <v>45</v>
      </c>
      <c r="E93" t="s">
        <v>36</v>
      </c>
      <c r="F93">
        <v>24</v>
      </c>
      <c r="G93" t="s">
        <v>66</v>
      </c>
      <c r="H93">
        <v>4</v>
      </c>
      <c r="K93" s="2">
        <v>2.6</v>
      </c>
      <c r="L93" s="3">
        <v>0.28999999999999998</v>
      </c>
      <c r="M93" s="2">
        <f t="shared" si="6"/>
        <v>8.9655172413793114</v>
      </c>
      <c r="N93" s="2">
        <v>4.3</v>
      </c>
      <c r="O93" s="2">
        <v>2.5</v>
      </c>
      <c r="P93" s="4">
        <f t="shared" si="7"/>
        <v>25000</v>
      </c>
      <c r="Q93">
        <v>621</v>
      </c>
      <c r="R93" s="2">
        <v>2.5</v>
      </c>
      <c r="S93">
        <v>26</v>
      </c>
      <c r="W93" s="3">
        <v>1.1200000000000001</v>
      </c>
    </row>
    <row r="94" spans="1:27" x14ac:dyDescent="0.25">
      <c r="A94" t="s">
        <v>43</v>
      </c>
      <c r="B94" t="s">
        <v>44</v>
      </c>
      <c r="C94" t="s">
        <v>29</v>
      </c>
      <c r="D94" t="s">
        <v>45</v>
      </c>
      <c r="E94" t="s">
        <v>36</v>
      </c>
      <c r="F94">
        <v>24</v>
      </c>
      <c r="G94" t="s">
        <v>66</v>
      </c>
      <c r="H94">
        <v>5</v>
      </c>
      <c r="K94" s="2">
        <v>3</v>
      </c>
      <c r="L94" s="3">
        <v>0.31</v>
      </c>
      <c r="M94" s="2">
        <f t="shared" si="6"/>
        <v>9.67741935483871</v>
      </c>
      <c r="N94" s="2">
        <v>4.5</v>
      </c>
      <c r="O94" s="2">
        <v>2.6</v>
      </c>
      <c r="P94" s="4">
        <f t="shared" si="7"/>
        <v>26000</v>
      </c>
      <c r="Q94">
        <v>681</v>
      </c>
      <c r="R94" s="2">
        <v>2.6</v>
      </c>
      <c r="S94">
        <v>27</v>
      </c>
      <c r="W94" s="3">
        <v>1.0900000000000001</v>
      </c>
    </row>
    <row r="95" spans="1:27" x14ac:dyDescent="0.25">
      <c r="A95" t="s">
        <v>43</v>
      </c>
      <c r="B95" t="s">
        <v>44</v>
      </c>
      <c r="C95" t="s">
        <v>29</v>
      </c>
      <c r="D95" t="s">
        <v>45</v>
      </c>
      <c r="E95" t="s">
        <v>36</v>
      </c>
      <c r="F95">
        <v>24</v>
      </c>
      <c r="G95" t="s">
        <v>66</v>
      </c>
      <c r="H95">
        <v>6</v>
      </c>
      <c r="K95" s="2">
        <v>3.3</v>
      </c>
      <c r="L95" s="3">
        <v>0.28999999999999998</v>
      </c>
      <c r="M95" s="2">
        <f t="shared" si="6"/>
        <v>11.379310344827587</v>
      </c>
      <c r="N95" s="2">
        <v>4</v>
      </c>
      <c r="O95" s="2">
        <v>2.2999999999999998</v>
      </c>
      <c r="P95" s="4">
        <f t="shared" si="7"/>
        <v>23000</v>
      </c>
      <c r="Q95">
        <v>601</v>
      </c>
      <c r="R95" s="2">
        <v>2.6</v>
      </c>
      <c r="S95">
        <v>26</v>
      </c>
      <c r="W95" s="3">
        <v>1.17</v>
      </c>
      <c r="Y95">
        <v>1</v>
      </c>
      <c r="Z95">
        <v>49</v>
      </c>
      <c r="AA95">
        <v>50</v>
      </c>
    </row>
    <row r="96" spans="1:27" x14ac:dyDescent="0.25">
      <c r="A96" t="s">
        <v>43</v>
      </c>
      <c r="B96" t="s">
        <v>44</v>
      </c>
      <c r="C96" t="s">
        <v>29</v>
      </c>
      <c r="D96" t="s">
        <v>45</v>
      </c>
      <c r="E96" t="s">
        <v>36</v>
      </c>
      <c r="F96">
        <v>24</v>
      </c>
      <c r="G96" t="s">
        <v>66</v>
      </c>
      <c r="H96">
        <v>7</v>
      </c>
      <c r="K96" s="2">
        <v>3.9</v>
      </c>
      <c r="L96" s="3">
        <v>0.26</v>
      </c>
      <c r="M96" s="2">
        <f t="shared" si="6"/>
        <v>15</v>
      </c>
      <c r="N96" s="2">
        <v>3.5</v>
      </c>
      <c r="O96" s="2">
        <v>2</v>
      </c>
      <c r="P96" s="4">
        <f t="shared" si="7"/>
        <v>20000</v>
      </c>
      <c r="Q96">
        <v>577</v>
      </c>
      <c r="R96" s="2">
        <v>2.8</v>
      </c>
      <c r="S96">
        <v>23</v>
      </c>
      <c r="W96" s="3">
        <v>1.21</v>
      </c>
    </row>
    <row r="97" spans="1:27" x14ac:dyDescent="0.25">
      <c r="A97" t="s">
        <v>43</v>
      </c>
      <c r="B97" t="s">
        <v>44</v>
      </c>
      <c r="C97" t="s">
        <v>29</v>
      </c>
      <c r="D97" t="s">
        <v>45</v>
      </c>
      <c r="E97" t="s">
        <v>36</v>
      </c>
      <c r="F97">
        <v>24</v>
      </c>
      <c r="G97" t="s">
        <v>66</v>
      </c>
      <c r="H97">
        <v>8</v>
      </c>
      <c r="K97" s="2">
        <v>4.2</v>
      </c>
      <c r="L97" s="3">
        <v>0.24</v>
      </c>
      <c r="M97" s="2">
        <f t="shared" si="6"/>
        <v>17.5</v>
      </c>
      <c r="N97" s="2">
        <v>3.3</v>
      </c>
      <c r="O97" s="2">
        <v>1.9</v>
      </c>
      <c r="P97" s="4">
        <f t="shared" si="7"/>
        <v>19000</v>
      </c>
      <c r="Q97">
        <v>510</v>
      </c>
      <c r="R97" s="2">
        <v>2.6</v>
      </c>
      <c r="S97">
        <v>22</v>
      </c>
      <c r="W97" s="3">
        <v>1.21</v>
      </c>
      <c r="Y97">
        <v>3</v>
      </c>
      <c r="Z97">
        <v>51</v>
      </c>
      <c r="AA97">
        <v>46</v>
      </c>
    </row>
    <row r="98" spans="1:27" x14ac:dyDescent="0.25">
      <c r="A98" t="s">
        <v>42</v>
      </c>
      <c r="B98" t="s">
        <v>28</v>
      </c>
      <c r="C98" t="s">
        <v>29</v>
      </c>
      <c r="D98" t="s">
        <v>35</v>
      </c>
      <c r="E98" t="s">
        <v>41</v>
      </c>
      <c r="F98">
        <v>25</v>
      </c>
      <c r="G98" t="s">
        <v>32</v>
      </c>
      <c r="H98">
        <v>1</v>
      </c>
      <c r="K98" s="2">
        <v>2.9</v>
      </c>
      <c r="L98" s="3">
        <v>0.31</v>
      </c>
      <c r="M98" s="2">
        <f t="shared" si="6"/>
        <v>9.3548387096774199</v>
      </c>
      <c r="N98" s="2">
        <v>4.9000000000000004</v>
      </c>
      <c r="O98" s="2">
        <v>2.9</v>
      </c>
      <c r="P98" s="4">
        <f t="shared" si="7"/>
        <v>29000</v>
      </c>
      <c r="Q98">
        <v>677</v>
      </c>
      <c r="R98" s="2">
        <v>2.4</v>
      </c>
      <c r="S98">
        <v>30</v>
      </c>
      <c r="T98" s="2">
        <v>40.4</v>
      </c>
      <c r="U98">
        <v>163</v>
      </c>
      <c r="V98">
        <v>160</v>
      </c>
      <c r="W98">
        <v>1.1100000000000001</v>
      </c>
      <c r="X98">
        <v>5.8</v>
      </c>
    </row>
    <row r="99" spans="1:27" x14ac:dyDescent="0.25">
      <c r="A99" t="s">
        <v>42</v>
      </c>
      <c r="B99" t="s">
        <v>28</v>
      </c>
      <c r="C99" t="s">
        <v>29</v>
      </c>
      <c r="D99" t="s">
        <v>35</v>
      </c>
      <c r="E99" t="s">
        <v>41</v>
      </c>
      <c r="F99">
        <v>25</v>
      </c>
      <c r="G99" t="s">
        <v>32</v>
      </c>
      <c r="H99">
        <v>2</v>
      </c>
      <c r="K99" s="2">
        <v>1.9</v>
      </c>
      <c r="L99" s="3">
        <v>0.2</v>
      </c>
      <c r="M99" s="2">
        <f t="shared" si="6"/>
        <v>9.4999999999999982</v>
      </c>
      <c r="N99" s="2">
        <v>3.3</v>
      </c>
      <c r="O99" s="2">
        <v>1.9</v>
      </c>
      <c r="P99" s="4">
        <f t="shared" si="7"/>
        <v>19000</v>
      </c>
      <c r="Q99">
        <v>428</v>
      </c>
      <c r="R99" s="2">
        <v>2.2000000000000002</v>
      </c>
      <c r="S99">
        <v>21</v>
      </c>
      <c r="T99" s="2">
        <v>48.4</v>
      </c>
      <c r="U99">
        <v>273</v>
      </c>
      <c r="V99">
        <v>154</v>
      </c>
      <c r="W99">
        <v>1.1399999999999999</v>
      </c>
      <c r="X99">
        <v>7.6</v>
      </c>
      <c r="Y99">
        <v>10</v>
      </c>
      <c r="Z99">
        <v>50</v>
      </c>
      <c r="AA99">
        <v>40</v>
      </c>
    </row>
    <row r="100" spans="1:27" x14ac:dyDescent="0.25">
      <c r="A100" t="s">
        <v>42</v>
      </c>
      <c r="B100" t="s">
        <v>28</v>
      </c>
      <c r="C100" t="s">
        <v>29</v>
      </c>
      <c r="D100" t="s">
        <v>35</v>
      </c>
      <c r="E100" t="s">
        <v>41</v>
      </c>
      <c r="F100">
        <v>25</v>
      </c>
      <c r="G100" t="s">
        <v>32</v>
      </c>
      <c r="H100">
        <v>3</v>
      </c>
      <c r="K100" s="2">
        <v>2.5</v>
      </c>
      <c r="L100" s="3">
        <v>0.27</v>
      </c>
      <c r="M100" s="2">
        <f t="shared" si="6"/>
        <v>9.2592592592592595</v>
      </c>
      <c r="N100" s="2">
        <v>4.3</v>
      </c>
      <c r="O100" s="2">
        <v>2.5</v>
      </c>
      <c r="P100" s="4">
        <f t="shared" si="7"/>
        <v>25000</v>
      </c>
      <c r="Q100">
        <v>540</v>
      </c>
      <c r="R100" s="2">
        <v>2.2000000000000002</v>
      </c>
      <c r="S100">
        <v>27</v>
      </c>
      <c r="T100" s="2">
        <v>26.4</v>
      </c>
      <c r="U100">
        <v>160</v>
      </c>
      <c r="V100">
        <v>247</v>
      </c>
      <c r="W100">
        <v>1.1599999999999999</v>
      </c>
      <c r="X100" s="2">
        <v>6</v>
      </c>
    </row>
    <row r="101" spans="1:27" x14ac:dyDescent="0.25">
      <c r="A101" t="s">
        <v>42</v>
      </c>
      <c r="B101" t="s">
        <v>28</v>
      </c>
      <c r="C101" t="s">
        <v>29</v>
      </c>
      <c r="D101" t="s">
        <v>35</v>
      </c>
      <c r="E101" t="s">
        <v>41</v>
      </c>
      <c r="F101">
        <v>25</v>
      </c>
      <c r="G101" t="s">
        <v>32</v>
      </c>
      <c r="H101">
        <v>4</v>
      </c>
      <c r="K101" s="2">
        <v>15.4</v>
      </c>
      <c r="L101" s="3">
        <v>0.46</v>
      </c>
      <c r="M101" s="2">
        <f t="shared" si="6"/>
        <v>33.478260869565219</v>
      </c>
      <c r="N101" s="2">
        <v>24.3</v>
      </c>
      <c r="O101" s="2">
        <v>14.1</v>
      </c>
      <c r="P101" s="4">
        <f t="shared" si="7"/>
        <v>141000</v>
      </c>
      <c r="Q101">
        <v>1108</v>
      </c>
      <c r="R101" s="2">
        <v>0.8</v>
      </c>
      <c r="S101">
        <v>428</v>
      </c>
      <c r="W101">
        <v>1.01</v>
      </c>
      <c r="Y101">
        <v>23</v>
      </c>
      <c r="Z101">
        <v>44</v>
      </c>
      <c r="AA101">
        <v>33</v>
      </c>
    </row>
    <row r="102" spans="1:27" x14ac:dyDescent="0.25">
      <c r="A102" t="s">
        <v>42</v>
      </c>
      <c r="B102" t="s">
        <v>28</v>
      </c>
      <c r="C102" t="s">
        <v>29</v>
      </c>
      <c r="D102" t="s">
        <v>35</v>
      </c>
      <c r="E102" t="s">
        <v>41</v>
      </c>
      <c r="F102">
        <v>25</v>
      </c>
      <c r="G102" t="s">
        <v>32</v>
      </c>
      <c r="H102">
        <v>5</v>
      </c>
      <c r="K102" s="2">
        <v>2.1</v>
      </c>
      <c r="L102" s="3">
        <v>0.21</v>
      </c>
      <c r="M102" s="2">
        <f t="shared" si="6"/>
        <v>10</v>
      </c>
      <c r="N102" s="2">
        <v>3.7</v>
      </c>
      <c r="O102" s="2">
        <v>2.1</v>
      </c>
      <c r="P102" s="4">
        <f t="shared" si="7"/>
        <v>21000</v>
      </c>
      <c r="Q102">
        <v>483</v>
      </c>
      <c r="R102" s="2">
        <v>2.2999999999999998</v>
      </c>
      <c r="S102">
        <v>25</v>
      </c>
      <c r="W102">
        <v>1.23</v>
      </c>
    </row>
    <row r="103" spans="1:27" x14ac:dyDescent="0.25">
      <c r="A103" t="s">
        <v>42</v>
      </c>
      <c r="B103" t="s">
        <v>28</v>
      </c>
      <c r="C103" t="s">
        <v>29</v>
      </c>
      <c r="D103" t="s">
        <v>35</v>
      </c>
      <c r="E103" t="s">
        <v>41</v>
      </c>
      <c r="F103">
        <v>25</v>
      </c>
      <c r="G103" t="s">
        <v>32</v>
      </c>
      <c r="H103">
        <v>6</v>
      </c>
      <c r="K103" s="2">
        <v>1.9</v>
      </c>
      <c r="L103" s="3">
        <v>0.2</v>
      </c>
      <c r="M103" s="2">
        <f t="shared" si="6"/>
        <v>9.4999999999999982</v>
      </c>
      <c r="N103" s="2">
        <v>3.3</v>
      </c>
      <c r="O103" s="2">
        <v>1.9</v>
      </c>
      <c r="P103" s="4">
        <f t="shared" si="7"/>
        <v>19000</v>
      </c>
      <c r="Q103">
        <v>529</v>
      </c>
      <c r="R103" s="2">
        <v>2.8</v>
      </c>
      <c r="S103">
        <v>21</v>
      </c>
      <c r="W103">
        <v>1.18</v>
      </c>
      <c r="Y103">
        <v>7</v>
      </c>
      <c r="Z103">
        <v>49</v>
      </c>
      <c r="AA103">
        <v>44</v>
      </c>
    </row>
    <row r="104" spans="1:27" x14ac:dyDescent="0.25">
      <c r="A104" t="s">
        <v>42</v>
      </c>
      <c r="B104" t="s">
        <v>28</v>
      </c>
      <c r="C104" t="s">
        <v>29</v>
      </c>
      <c r="D104" t="s">
        <v>35</v>
      </c>
      <c r="E104" t="s">
        <v>41</v>
      </c>
      <c r="F104">
        <v>25</v>
      </c>
      <c r="G104" t="s">
        <v>32</v>
      </c>
      <c r="H104">
        <v>7</v>
      </c>
      <c r="K104" s="2">
        <v>2</v>
      </c>
      <c r="L104" s="3">
        <v>0.2</v>
      </c>
      <c r="M104" s="2">
        <f t="shared" si="6"/>
        <v>10</v>
      </c>
      <c r="N104" s="2">
        <v>3.4</v>
      </c>
      <c r="O104" s="2">
        <v>2</v>
      </c>
      <c r="P104" s="4">
        <f t="shared" si="7"/>
        <v>20000</v>
      </c>
      <c r="Q104">
        <v>521</v>
      </c>
      <c r="R104" s="2">
        <v>2.6</v>
      </c>
      <c r="S104">
        <v>23</v>
      </c>
      <c r="W104">
        <v>1.21</v>
      </c>
    </row>
    <row r="105" spans="1:27" x14ac:dyDescent="0.25">
      <c r="A105" t="s">
        <v>42</v>
      </c>
      <c r="B105" t="s">
        <v>28</v>
      </c>
      <c r="C105" t="s">
        <v>29</v>
      </c>
      <c r="D105" t="s">
        <v>35</v>
      </c>
      <c r="E105" t="s">
        <v>41</v>
      </c>
      <c r="F105">
        <v>25</v>
      </c>
      <c r="G105" t="s">
        <v>32</v>
      </c>
      <c r="H105">
        <v>8</v>
      </c>
      <c r="K105" s="2">
        <v>2.5</v>
      </c>
      <c r="L105" s="3">
        <v>0.26</v>
      </c>
      <c r="M105" s="2">
        <f t="shared" si="6"/>
        <v>9.615384615384615</v>
      </c>
      <c r="N105" s="2">
        <v>4.3</v>
      </c>
      <c r="O105" s="2">
        <v>2.5</v>
      </c>
      <c r="P105" s="4">
        <f t="shared" si="7"/>
        <v>25000</v>
      </c>
      <c r="Q105">
        <v>762</v>
      </c>
      <c r="R105" s="2">
        <v>3</v>
      </c>
      <c r="S105">
        <v>28</v>
      </c>
      <c r="W105">
        <v>1.19</v>
      </c>
    </row>
    <row r="106" spans="1:27" x14ac:dyDescent="0.25">
      <c r="A106" t="s">
        <v>42</v>
      </c>
      <c r="B106" t="s">
        <v>28</v>
      </c>
      <c r="C106" t="s">
        <v>29</v>
      </c>
      <c r="D106" t="s">
        <v>35</v>
      </c>
      <c r="E106" t="s">
        <v>41</v>
      </c>
      <c r="F106">
        <v>25</v>
      </c>
      <c r="G106" t="s">
        <v>66</v>
      </c>
      <c r="H106">
        <v>1</v>
      </c>
      <c r="K106" s="2">
        <v>2.2000000000000002</v>
      </c>
      <c r="L106" s="3">
        <v>0.22</v>
      </c>
      <c r="M106" s="2">
        <f t="shared" si="6"/>
        <v>10</v>
      </c>
      <c r="N106" s="2">
        <v>3.8</v>
      </c>
      <c r="O106" s="2">
        <v>2.2000000000000002</v>
      </c>
      <c r="P106" s="4">
        <f t="shared" si="7"/>
        <v>22000</v>
      </c>
      <c r="Q106">
        <v>466</v>
      </c>
      <c r="R106" s="2">
        <v>2.1</v>
      </c>
      <c r="S106">
        <v>25</v>
      </c>
      <c r="T106" s="2">
        <v>26.2</v>
      </c>
      <c r="U106">
        <v>236</v>
      </c>
      <c r="V106">
        <v>506</v>
      </c>
      <c r="W106">
        <v>1.19</v>
      </c>
      <c r="X106">
        <v>6.7</v>
      </c>
      <c r="Y106">
        <v>3</v>
      </c>
      <c r="Z106">
        <v>44</v>
      </c>
      <c r="AA106">
        <v>53</v>
      </c>
    </row>
    <row r="107" spans="1:27" x14ac:dyDescent="0.25">
      <c r="A107" t="s">
        <v>42</v>
      </c>
      <c r="B107" t="s">
        <v>28</v>
      </c>
      <c r="C107" t="s">
        <v>29</v>
      </c>
      <c r="D107" t="s">
        <v>35</v>
      </c>
      <c r="E107" t="s">
        <v>41</v>
      </c>
      <c r="F107">
        <v>25</v>
      </c>
      <c r="G107" t="s">
        <v>66</v>
      </c>
      <c r="H107">
        <v>2</v>
      </c>
      <c r="K107" s="2">
        <v>1.7</v>
      </c>
      <c r="L107" s="3">
        <v>0.21</v>
      </c>
      <c r="M107" s="2">
        <f t="shared" si="6"/>
        <v>8.0952380952380949</v>
      </c>
      <c r="N107" s="2">
        <v>3</v>
      </c>
      <c r="O107" s="2">
        <v>1.7</v>
      </c>
      <c r="P107" s="4">
        <f t="shared" si="7"/>
        <v>17000</v>
      </c>
      <c r="Q107">
        <v>364</v>
      </c>
      <c r="R107" s="2">
        <v>2.1</v>
      </c>
      <c r="S107">
        <v>19</v>
      </c>
      <c r="T107" s="2">
        <v>45</v>
      </c>
      <c r="U107">
        <v>154</v>
      </c>
      <c r="V107">
        <v>105</v>
      </c>
      <c r="W107">
        <v>1.19</v>
      </c>
      <c r="X107">
        <v>7.7</v>
      </c>
    </row>
    <row r="108" spans="1:27" x14ac:dyDescent="0.25">
      <c r="A108" t="s">
        <v>42</v>
      </c>
      <c r="B108" t="s">
        <v>28</v>
      </c>
      <c r="C108" t="s">
        <v>29</v>
      </c>
      <c r="D108" t="s">
        <v>35</v>
      </c>
      <c r="E108" t="s">
        <v>41</v>
      </c>
      <c r="F108">
        <v>25</v>
      </c>
      <c r="G108" t="s">
        <v>66</v>
      </c>
      <c r="H108">
        <v>3</v>
      </c>
      <c r="K108" s="2">
        <v>2.1</v>
      </c>
      <c r="L108" s="3">
        <v>0.23</v>
      </c>
      <c r="M108" s="2">
        <f t="shared" si="6"/>
        <v>9.1304347826086953</v>
      </c>
      <c r="N108" s="2">
        <v>3.6</v>
      </c>
      <c r="O108" s="2">
        <v>2.1</v>
      </c>
      <c r="P108" s="4">
        <f t="shared" si="7"/>
        <v>21000</v>
      </c>
      <c r="Q108">
        <v>510</v>
      </c>
      <c r="R108" s="2">
        <v>2.4</v>
      </c>
      <c r="S108">
        <v>24</v>
      </c>
      <c r="T108" s="2">
        <v>19.8</v>
      </c>
      <c r="U108">
        <v>85</v>
      </c>
      <c r="V108">
        <v>234</v>
      </c>
      <c r="W108">
        <v>1.21</v>
      </c>
      <c r="X108">
        <v>6.1</v>
      </c>
    </row>
    <row r="109" spans="1:27" x14ac:dyDescent="0.25">
      <c r="A109" t="s">
        <v>42</v>
      </c>
      <c r="B109" t="s">
        <v>28</v>
      </c>
      <c r="C109" t="s">
        <v>29</v>
      </c>
      <c r="D109" t="s">
        <v>35</v>
      </c>
      <c r="E109" t="s">
        <v>41</v>
      </c>
      <c r="F109">
        <v>25</v>
      </c>
      <c r="G109" t="s">
        <v>66</v>
      </c>
      <c r="H109">
        <v>4</v>
      </c>
      <c r="K109" s="2">
        <v>8.8000000000000007</v>
      </c>
      <c r="L109" s="3">
        <v>0.47</v>
      </c>
      <c r="M109" s="2">
        <f t="shared" si="6"/>
        <v>18.723404255319153</v>
      </c>
      <c r="N109" s="2">
        <v>12.9</v>
      </c>
      <c r="O109" s="2">
        <v>7.5</v>
      </c>
      <c r="P109" s="4">
        <f t="shared" si="7"/>
        <v>75000</v>
      </c>
      <c r="Q109">
        <v>1374</v>
      </c>
      <c r="R109" s="2">
        <v>1.8</v>
      </c>
      <c r="S109">
        <v>243</v>
      </c>
      <c r="W109">
        <v>1.08</v>
      </c>
      <c r="Y109">
        <v>14</v>
      </c>
      <c r="Z109">
        <v>43</v>
      </c>
      <c r="AA109">
        <v>43</v>
      </c>
    </row>
    <row r="110" spans="1:27" x14ac:dyDescent="0.25">
      <c r="A110" t="s">
        <v>42</v>
      </c>
      <c r="B110" t="s">
        <v>28</v>
      </c>
      <c r="C110" t="s">
        <v>29</v>
      </c>
      <c r="D110" t="s">
        <v>35</v>
      </c>
      <c r="E110" t="s">
        <v>41</v>
      </c>
      <c r="F110">
        <v>25</v>
      </c>
      <c r="G110" t="s">
        <v>66</v>
      </c>
      <c r="H110">
        <v>5</v>
      </c>
      <c r="K110" s="2">
        <v>1.8</v>
      </c>
      <c r="L110" s="3">
        <v>0.19</v>
      </c>
      <c r="M110" s="2">
        <f t="shared" si="6"/>
        <v>9.473684210526315</v>
      </c>
      <c r="N110" s="2">
        <v>3.1</v>
      </c>
      <c r="O110" s="2">
        <v>1.8</v>
      </c>
      <c r="P110" s="4">
        <f t="shared" si="7"/>
        <v>18000</v>
      </c>
      <c r="Q110">
        <v>424</v>
      </c>
      <c r="R110" s="2">
        <v>2.2999999999999998</v>
      </c>
      <c r="S110">
        <v>21</v>
      </c>
      <c r="W110" s="3">
        <v>1.2</v>
      </c>
    </row>
    <row r="111" spans="1:27" x14ac:dyDescent="0.25">
      <c r="A111" t="s">
        <v>42</v>
      </c>
      <c r="B111" t="s">
        <v>28</v>
      </c>
      <c r="C111" t="s">
        <v>29</v>
      </c>
      <c r="D111" t="s">
        <v>35</v>
      </c>
      <c r="E111" t="s">
        <v>41</v>
      </c>
      <c r="F111">
        <v>25</v>
      </c>
      <c r="G111" t="s">
        <v>66</v>
      </c>
      <c r="H111">
        <v>6</v>
      </c>
      <c r="K111" s="2">
        <v>1.8</v>
      </c>
      <c r="L111" s="3">
        <v>0.18</v>
      </c>
      <c r="M111" s="2">
        <f t="shared" si="6"/>
        <v>10</v>
      </c>
      <c r="N111" s="2">
        <v>3</v>
      </c>
      <c r="O111" s="2">
        <v>1.8</v>
      </c>
      <c r="P111" s="4">
        <f t="shared" si="7"/>
        <v>18000</v>
      </c>
      <c r="Q111">
        <v>360</v>
      </c>
      <c r="R111" s="2">
        <v>2</v>
      </c>
      <c r="S111">
        <v>20</v>
      </c>
      <c r="W111" s="3">
        <v>1.2</v>
      </c>
    </row>
    <row r="112" spans="1:27" x14ac:dyDescent="0.25">
      <c r="A112" t="s">
        <v>42</v>
      </c>
      <c r="B112" t="s">
        <v>28</v>
      </c>
      <c r="C112" t="s">
        <v>29</v>
      </c>
      <c r="D112" t="s">
        <v>35</v>
      </c>
      <c r="E112" t="s">
        <v>41</v>
      </c>
      <c r="F112">
        <v>25</v>
      </c>
      <c r="G112" t="s">
        <v>66</v>
      </c>
      <c r="H112">
        <v>7</v>
      </c>
      <c r="K112" s="2">
        <v>1.6</v>
      </c>
      <c r="L112" s="3">
        <v>0.19</v>
      </c>
      <c r="M112" s="2">
        <f t="shared" si="6"/>
        <v>8.4210526315789469</v>
      </c>
      <c r="N112" s="2">
        <v>2.8</v>
      </c>
      <c r="O112" s="2">
        <v>1.6</v>
      </c>
      <c r="P112" s="4">
        <f t="shared" si="7"/>
        <v>16000</v>
      </c>
      <c r="Q112">
        <v>328</v>
      </c>
      <c r="R112" s="2">
        <v>2</v>
      </c>
      <c r="S112">
        <v>19</v>
      </c>
      <c r="W112">
        <v>1.22</v>
      </c>
    </row>
    <row r="113" spans="1:27" x14ac:dyDescent="0.25">
      <c r="A113" t="s">
        <v>42</v>
      </c>
      <c r="B113" t="s">
        <v>28</v>
      </c>
      <c r="C113" t="s">
        <v>29</v>
      </c>
      <c r="D113" t="s">
        <v>35</v>
      </c>
      <c r="E113" t="s">
        <v>41</v>
      </c>
      <c r="F113">
        <v>25</v>
      </c>
      <c r="G113" t="s">
        <v>66</v>
      </c>
      <c r="H113">
        <v>8</v>
      </c>
      <c r="K113" s="2">
        <v>1.6</v>
      </c>
      <c r="L113" s="3">
        <v>0.19</v>
      </c>
      <c r="M113" s="2">
        <f t="shared" si="6"/>
        <v>8.4210526315789469</v>
      </c>
      <c r="N113" s="2">
        <v>2.8</v>
      </c>
      <c r="O113" s="2">
        <v>1.6</v>
      </c>
      <c r="P113" s="4">
        <f t="shared" si="7"/>
        <v>16000</v>
      </c>
      <c r="Q113">
        <v>362</v>
      </c>
      <c r="R113" s="2">
        <v>2.2000000000000002</v>
      </c>
      <c r="S113">
        <v>19</v>
      </c>
      <c r="W113">
        <v>1.24</v>
      </c>
      <c r="Y113">
        <v>18</v>
      </c>
      <c r="Z113">
        <v>47</v>
      </c>
      <c r="AA113">
        <v>35</v>
      </c>
    </row>
    <row r="114" spans="1:27" x14ac:dyDescent="0.25">
      <c r="A114" t="s">
        <v>39</v>
      </c>
      <c r="B114" t="s">
        <v>28</v>
      </c>
      <c r="C114" t="s">
        <v>40</v>
      </c>
      <c r="D114" t="s">
        <v>35</v>
      </c>
      <c r="E114" t="s">
        <v>41</v>
      </c>
      <c r="F114">
        <v>29</v>
      </c>
      <c r="G114" t="s">
        <v>32</v>
      </c>
      <c r="H114">
        <v>1</v>
      </c>
      <c r="K114" s="2">
        <v>1.8</v>
      </c>
      <c r="L114" s="3">
        <v>0.19</v>
      </c>
      <c r="M114" s="2">
        <f t="shared" si="6"/>
        <v>9.473684210526315</v>
      </c>
      <c r="N114" s="2">
        <v>2.9</v>
      </c>
      <c r="O114" s="2">
        <v>1.7</v>
      </c>
      <c r="P114" s="4">
        <f t="shared" si="7"/>
        <v>17000</v>
      </c>
      <c r="Q114">
        <v>579</v>
      </c>
      <c r="R114" s="2">
        <v>3.4</v>
      </c>
      <c r="S114">
        <v>20</v>
      </c>
      <c r="T114" s="2">
        <v>19.600000000000001</v>
      </c>
      <c r="U114">
        <v>102</v>
      </c>
      <c r="V114">
        <v>216</v>
      </c>
      <c r="W114">
        <v>1.22</v>
      </c>
      <c r="X114">
        <v>6.6</v>
      </c>
      <c r="Y114">
        <v>8</v>
      </c>
      <c r="Z114">
        <v>45</v>
      </c>
      <c r="AA114">
        <v>47</v>
      </c>
    </row>
    <row r="115" spans="1:27" x14ac:dyDescent="0.25">
      <c r="A115" t="s">
        <v>39</v>
      </c>
      <c r="B115" t="s">
        <v>28</v>
      </c>
      <c r="C115" t="s">
        <v>40</v>
      </c>
      <c r="D115" t="s">
        <v>35</v>
      </c>
      <c r="E115" t="s">
        <v>41</v>
      </c>
      <c r="F115">
        <v>29</v>
      </c>
      <c r="G115" t="s">
        <v>32</v>
      </c>
      <c r="H115">
        <v>2</v>
      </c>
      <c r="K115" s="2">
        <v>1.9</v>
      </c>
      <c r="L115" s="3">
        <v>0.21</v>
      </c>
      <c r="M115" s="2">
        <f t="shared" si="6"/>
        <v>9.0476190476190474</v>
      </c>
      <c r="N115" s="2">
        <v>3.3</v>
      </c>
      <c r="O115" s="2">
        <v>1.9</v>
      </c>
      <c r="P115" s="4">
        <f t="shared" si="7"/>
        <v>19000</v>
      </c>
      <c r="Q115">
        <v>638</v>
      </c>
      <c r="R115" s="2">
        <v>3.3</v>
      </c>
      <c r="S115">
        <v>21</v>
      </c>
      <c r="T115" s="2">
        <v>38.200000000000003</v>
      </c>
      <c r="U115">
        <v>196</v>
      </c>
      <c r="V115">
        <v>131</v>
      </c>
      <c r="W115">
        <v>1.1399999999999999</v>
      </c>
      <c r="X115">
        <v>6.2</v>
      </c>
    </row>
    <row r="116" spans="1:27" x14ac:dyDescent="0.25">
      <c r="A116" t="s">
        <v>39</v>
      </c>
      <c r="B116" t="s">
        <v>28</v>
      </c>
      <c r="C116" t="s">
        <v>40</v>
      </c>
      <c r="D116" t="s">
        <v>35</v>
      </c>
      <c r="E116" t="s">
        <v>41</v>
      </c>
      <c r="F116">
        <v>29</v>
      </c>
      <c r="G116" t="s">
        <v>32</v>
      </c>
      <c r="H116">
        <v>3</v>
      </c>
      <c r="K116" s="2">
        <v>2.2000000000000002</v>
      </c>
      <c r="L116" s="3">
        <v>0.22</v>
      </c>
      <c r="M116" s="2">
        <f t="shared" si="6"/>
        <v>10</v>
      </c>
      <c r="N116" s="2">
        <v>3.8</v>
      </c>
      <c r="O116" s="2">
        <v>2.2000000000000002</v>
      </c>
      <c r="P116" s="4">
        <f t="shared" si="7"/>
        <v>22000</v>
      </c>
      <c r="Q116">
        <v>698</v>
      </c>
      <c r="R116" s="2">
        <v>3.2</v>
      </c>
      <c r="S116">
        <v>24</v>
      </c>
      <c r="T116" s="2">
        <v>35.799999999999997</v>
      </c>
      <c r="U116">
        <v>135</v>
      </c>
      <c r="V116">
        <v>158</v>
      </c>
      <c r="W116">
        <v>1.17</v>
      </c>
      <c r="X116">
        <v>6.1</v>
      </c>
    </row>
    <row r="117" spans="1:27" x14ac:dyDescent="0.25">
      <c r="A117" t="s">
        <v>39</v>
      </c>
      <c r="B117" t="s">
        <v>28</v>
      </c>
      <c r="C117" t="s">
        <v>40</v>
      </c>
      <c r="D117" t="s">
        <v>35</v>
      </c>
      <c r="E117" t="s">
        <v>41</v>
      </c>
      <c r="F117">
        <v>29</v>
      </c>
      <c r="G117" t="s">
        <v>32</v>
      </c>
      <c r="H117">
        <v>4</v>
      </c>
      <c r="K117" s="2">
        <v>1.7</v>
      </c>
      <c r="L117" s="3">
        <v>0.17</v>
      </c>
      <c r="M117" s="2">
        <f t="shared" si="6"/>
        <v>9.9999999999999982</v>
      </c>
      <c r="N117" s="2">
        <v>3</v>
      </c>
      <c r="O117" s="2">
        <v>1.7</v>
      </c>
      <c r="P117" s="4">
        <f t="shared" si="7"/>
        <v>17000</v>
      </c>
      <c r="Q117">
        <v>583</v>
      </c>
      <c r="R117" s="2">
        <v>3.4</v>
      </c>
      <c r="S117">
        <v>20</v>
      </c>
      <c r="W117">
        <v>1.23</v>
      </c>
      <c r="Y117">
        <v>8</v>
      </c>
      <c r="Z117">
        <v>43</v>
      </c>
      <c r="AA117">
        <v>49</v>
      </c>
    </row>
    <row r="118" spans="1:27" x14ac:dyDescent="0.25">
      <c r="A118" t="s">
        <v>39</v>
      </c>
      <c r="B118" t="s">
        <v>28</v>
      </c>
      <c r="C118" t="s">
        <v>40</v>
      </c>
      <c r="D118" t="s">
        <v>35</v>
      </c>
      <c r="E118" t="s">
        <v>41</v>
      </c>
      <c r="F118">
        <v>29</v>
      </c>
      <c r="G118" t="s">
        <v>32</v>
      </c>
      <c r="H118">
        <v>5</v>
      </c>
      <c r="K118" s="2">
        <v>2.2999999999999998</v>
      </c>
      <c r="L118" s="3">
        <v>0.22</v>
      </c>
      <c r="M118" s="2">
        <f t="shared" si="6"/>
        <v>10.454545454545453</v>
      </c>
      <c r="N118" s="2">
        <v>4</v>
      </c>
      <c r="O118" s="2">
        <v>2.2999999999999998</v>
      </c>
      <c r="P118" s="4">
        <f t="shared" si="7"/>
        <v>23000</v>
      </c>
      <c r="Q118">
        <v>739</v>
      </c>
      <c r="R118" s="2">
        <v>3.2</v>
      </c>
      <c r="S118">
        <v>26</v>
      </c>
      <c r="W118" s="3">
        <v>1.2</v>
      </c>
    </row>
    <row r="119" spans="1:27" x14ac:dyDescent="0.25">
      <c r="A119" t="s">
        <v>39</v>
      </c>
      <c r="B119" t="s">
        <v>28</v>
      </c>
      <c r="C119" t="s">
        <v>40</v>
      </c>
      <c r="D119" t="s">
        <v>35</v>
      </c>
      <c r="E119" t="s">
        <v>41</v>
      </c>
      <c r="F119">
        <v>29</v>
      </c>
      <c r="G119" t="s">
        <v>32</v>
      </c>
      <c r="H119">
        <v>6</v>
      </c>
      <c r="K119" s="2">
        <v>2.1</v>
      </c>
      <c r="L119" s="3">
        <v>0.21</v>
      </c>
      <c r="M119" s="2">
        <f t="shared" si="6"/>
        <v>10</v>
      </c>
      <c r="N119" s="2">
        <v>3.7</v>
      </c>
      <c r="O119" s="2">
        <v>2.1</v>
      </c>
      <c r="P119" s="4">
        <f t="shared" si="7"/>
        <v>21000</v>
      </c>
      <c r="Q119">
        <v>608</v>
      </c>
      <c r="R119" s="2">
        <v>2.9</v>
      </c>
      <c r="S119">
        <v>24</v>
      </c>
      <c r="W119">
        <v>1.18</v>
      </c>
    </row>
    <row r="120" spans="1:27" x14ac:dyDescent="0.25">
      <c r="A120" t="s">
        <v>39</v>
      </c>
      <c r="B120" t="s">
        <v>28</v>
      </c>
      <c r="C120" t="s">
        <v>40</v>
      </c>
      <c r="D120" t="s">
        <v>35</v>
      </c>
      <c r="E120" t="s">
        <v>41</v>
      </c>
      <c r="F120">
        <v>29</v>
      </c>
      <c r="G120" t="s">
        <v>32</v>
      </c>
      <c r="H120">
        <v>7</v>
      </c>
      <c r="K120" s="2">
        <v>2</v>
      </c>
      <c r="L120" s="3">
        <v>0.19</v>
      </c>
      <c r="M120" s="2">
        <f t="shared" si="6"/>
        <v>10.526315789473685</v>
      </c>
      <c r="N120" s="2">
        <v>3.4</v>
      </c>
      <c r="O120" s="2">
        <v>2</v>
      </c>
      <c r="P120" s="4">
        <f t="shared" si="7"/>
        <v>20000</v>
      </c>
      <c r="Q120">
        <v>640</v>
      </c>
      <c r="R120" s="2">
        <v>3.2</v>
      </c>
      <c r="S120">
        <v>22</v>
      </c>
      <c r="W120">
        <v>1.19</v>
      </c>
    </row>
    <row r="121" spans="1:27" x14ac:dyDescent="0.25">
      <c r="A121" t="s">
        <v>39</v>
      </c>
      <c r="B121" t="s">
        <v>28</v>
      </c>
      <c r="C121" t="s">
        <v>40</v>
      </c>
      <c r="D121" t="s">
        <v>35</v>
      </c>
      <c r="E121" t="s">
        <v>41</v>
      </c>
      <c r="F121">
        <v>29</v>
      </c>
      <c r="G121" t="s">
        <v>32</v>
      </c>
      <c r="H121">
        <v>8</v>
      </c>
      <c r="K121" s="2">
        <v>1.8</v>
      </c>
      <c r="L121" s="3">
        <v>0.19</v>
      </c>
      <c r="M121" s="2">
        <f t="shared" si="6"/>
        <v>9.473684210526315</v>
      </c>
      <c r="N121" s="2">
        <v>3.1</v>
      </c>
      <c r="O121" s="2">
        <v>1.8</v>
      </c>
      <c r="P121" s="4">
        <f t="shared" si="7"/>
        <v>18000</v>
      </c>
      <c r="Q121">
        <v>544</v>
      </c>
      <c r="R121" s="2">
        <v>3.1</v>
      </c>
      <c r="S121">
        <v>20</v>
      </c>
      <c r="W121">
        <v>1.17</v>
      </c>
      <c r="Y121">
        <v>13</v>
      </c>
      <c r="Z121">
        <v>42</v>
      </c>
      <c r="AA121">
        <v>45</v>
      </c>
    </row>
    <row r="122" spans="1:27" x14ac:dyDescent="0.25">
      <c r="A122" t="s">
        <v>39</v>
      </c>
      <c r="B122" t="s">
        <v>28</v>
      </c>
      <c r="C122" t="s">
        <v>40</v>
      </c>
      <c r="D122" t="s">
        <v>35</v>
      </c>
      <c r="E122" t="s">
        <v>41</v>
      </c>
      <c r="F122">
        <v>29</v>
      </c>
      <c r="G122" t="s">
        <v>66</v>
      </c>
      <c r="H122">
        <v>1</v>
      </c>
      <c r="K122" s="2">
        <v>2</v>
      </c>
      <c r="L122" s="3">
        <v>0.21</v>
      </c>
      <c r="M122" s="2">
        <f t="shared" ref="M122:M153" si="8">K122/L122</f>
        <v>9.5238095238095237</v>
      </c>
      <c r="N122" s="2">
        <v>3.3</v>
      </c>
      <c r="O122" s="2">
        <v>1.9</v>
      </c>
      <c r="P122" s="4">
        <f t="shared" ref="P122:P153" si="9">O122*10000</f>
        <v>19000</v>
      </c>
      <c r="Q122">
        <v>536</v>
      </c>
      <c r="R122" s="2">
        <v>2.8</v>
      </c>
      <c r="S122">
        <v>22</v>
      </c>
      <c r="T122" s="2">
        <v>14</v>
      </c>
      <c r="U122">
        <v>71</v>
      </c>
      <c r="V122">
        <v>301</v>
      </c>
      <c r="W122">
        <v>1.17</v>
      </c>
      <c r="X122">
        <v>6.6</v>
      </c>
      <c r="Y122">
        <v>6</v>
      </c>
      <c r="Z122">
        <v>45</v>
      </c>
      <c r="AA122">
        <v>49</v>
      </c>
    </row>
    <row r="123" spans="1:27" x14ac:dyDescent="0.25">
      <c r="A123" t="s">
        <v>39</v>
      </c>
      <c r="B123" t="s">
        <v>28</v>
      </c>
      <c r="C123" t="s">
        <v>40</v>
      </c>
      <c r="D123" t="s">
        <v>35</v>
      </c>
      <c r="E123" t="s">
        <v>41</v>
      </c>
      <c r="F123">
        <v>29</v>
      </c>
      <c r="G123" t="s">
        <v>66</v>
      </c>
      <c r="H123">
        <v>2</v>
      </c>
      <c r="K123" s="2">
        <v>1.7</v>
      </c>
      <c r="L123" s="3">
        <v>0.2</v>
      </c>
      <c r="M123" s="2">
        <f t="shared" si="8"/>
        <v>8.5</v>
      </c>
      <c r="N123" s="2">
        <v>2.9</v>
      </c>
      <c r="O123" s="2">
        <v>1.7</v>
      </c>
      <c r="P123" s="4">
        <f t="shared" si="9"/>
        <v>17000</v>
      </c>
      <c r="Q123">
        <v>526</v>
      </c>
      <c r="R123" s="2">
        <v>3.1</v>
      </c>
      <c r="S123">
        <v>20</v>
      </c>
      <c r="T123" s="2">
        <v>25</v>
      </c>
      <c r="U123">
        <v>76</v>
      </c>
      <c r="V123">
        <v>120</v>
      </c>
      <c r="W123">
        <v>1.23</v>
      </c>
      <c r="X123">
        <v>6.1</v>
      </c>
    </row>
    <row r="124" spans="1:27" x14ac:dyDescent="0.25">
      <c r="A124" t="s">
        <v>39</v>
      </c>
      <c r="B124" t="s">
        <v>28</v>
      </c>
      <c r="C124" t="s">
        <v>40</v>
      </c>
      <c r="D124" t="s">
        <v>35</v>
      </c>
      <c r="E124" t="s">
        <v>41</v>
      </c>
      <c r="F124">
        <v>29</v>
      </c>
      <c r="G124" t="s">
        <v>66</v>
      </c>
      <c r="H124">
        <v>3</v>
      </c>
      <c r="K124" s="2">
        <v>1.6</v>
      </c>
      <c r="L124" s="3">
        <v>0.17</v>
      </c>
      <c r="M124" s="2">
        <f t="shared" si="8"/>
        <v>9.4117647058823533</v>
      </c>
      <c r="N124" s="2">
        <v>2.7</v>
      </c>
      <c r="O124" s="2">
        <v>1.6</v>
      </c>
      <c r="P124" s="4">
        <f t="shared" si="9"/>
        <v>16000</v>
      </c>
      <c r="Q124">
        <v>366</v>
      </c>
      <c r="R124" s="2">
        <v>2.2999999999999998</v>
      </c>
      <c r="S124">
        <v>18</v>
      </c>
      <c r="T124" s="2">
        <v>11.8</v>
      </c>
      <c r="U124">
        <v>57</v>
      </c>
      <c r="V124">
        <v>159</v>
      </c>
      <c r="W124">
        <v>1.19</v>
      </c>
      <c r="X124">
        <v>6.4</v>
      </c>
    </row>
    <row r="125" spans="1:27" x14ac:dyDescent="0.25">
      <c r="A125" t="s">
        <v>39</v>
      </c>
      <c r="B125" t="s">
        <v>28</v>
      </c>
      <c r="C125" t="s">
        <v>40</v>
      </c>
      <c r="D125" t="s">
        <v>35</v>
      </c>
      <c r="E125" t="s">
        <v>41</v>
      </c>
      <c r="F125">
        <v>29</v>
      </c>
      <c r="G125" t="s">
        <v>66</v>
      </c>
      <c r="H125">
        <v>4</v>
      </c>
      <c r="K125" s="2">
        <v>1.6</v>
      </c>
      <c r="L125" s="3">
        <v>0.17</v>
      </c>
      <c r="M125" s="2">
        <f t="shared" si="8"/>
        <v>9.4117647058823533</v>
      </c>
      <c r="N125" s="2">
        <v>2.7</v>
      </c>
      <c r="O125" s="2">
        <v>1.6</v>
      </c>
      <c r="P125" s="4">
        <f t="shared" si="9"/>
        <v>16000</v>
      </c>
      <c r="Q125">
        <v>464</v>
      </c>
      <c r="R125" s="2">
        <v>3</v>
      </c>
      <c r="S125">
        <v>18</v>
      </c>
      <c r="W125">
        <v>1.22</v>
      </c>
    </row>
    <row r="126" spans="1:27" x14ac:dyDescent="0.25">
      <c r="A126" t="s">
        <v>39</v>
      </c>
      <c r="B126" t="s">
        <v>28</v>
      </c>
      <c r="C126" t="s">
        <v>40</v>
      </c>
      <c r="D126" t="s">
        <v>35</v>
      </c>
      <c r="E126" t="s">
        <v>41</v>
      </c>
      <c r="F126">
        <v>29</v>
      </c>
      <c r="G126" t="s">
        <v>66</v>
      </c>
      <c r="H126">
        <v>5</v>
      </c>
      <c r="K126" s="2">
        <v>1.5</v>
      </c>
      <c r="L126" s="3">
        <v>0.16</v>
      </c>
      <c r="M126" s="2">
        <f t="shared" si="8"/>
        <v>9.375</v>
      </c>
      <c r="N126" s="2">
        <v>2.6</v>
      </c>
      <c r="O126" s="2">
        <v>1.5</v>
      </c>
      <c r="P126" s="4">
        <f t="shared" si="9"/>
        <v>15000</v>
      </c>
      <c r="Q126">
        <v>542</v>
      </c>
      <c r="R126" s="2">
        <v>3.6</v>
      </c>
      <c r="S126">
        <v>17</v>
      </c>
      <c r="W126">
        <v>1.22</v>
      </c>
      <c r="Y126">
        <v>10</v>
      </c>
      <c r="Z126">
        <v>44</v>
      </c>
      <c r="AA126">
        <v>46</v>
      </c>
    </row>
    <row r="127" spans="1:27" x14ac:dyDescent="0.25">
      <c r="A127" t="s">
        <v>39</v>
      </c>
      <c r="B127" t="s">
        <v>28</v>
      </c>
      <c r="C127" t="s">
        <v>40</v>
      </c>
      <c r="D127" t="s">
        <v>35</v>
      </c>
      <c r="E127" t="s">
        <v>41</v>
      </c>
      <c r="F127">
        <v>29</v>
      </c>
      <c r="G127" t="s">
        <v>66</v>
      </c>
      <c r="H127">
        <v>6</v>
      </c>
      <c r="K127" s="2">
        <v>1.5</v>
      </c>
      <c r="L127" s="3">
        <v>0.16</v>
      </c>
      <c r="M127" s="2">
        <f t="shared" si="8"/>
        <v>9.375</v>
      </c>
      <c r="N127" s="2">
        <v>2.5</v>
      </c>
      <c r="O127" s="2">
        <v>1.5</v>
      </c>
      <c r="P127" s="4">
        <f t="shared" si="9"/>
        <v>15000</v>
      </c>
      <c r="Q127">
        <v>405</v>
      </c>
      <c r="R127" s="2">
        <v>2.8</v>
      </c>
      <c r="S127">
        <v>17</v>
      </c>
      <c r="W127">
        <v>1.25</v>
      </c>
    </row>
    <row r="128" spans="1:27" x14ac:dyDescent="0.25">
      <c r="A128" t="s">
        <v>39</v>
      </c>
      <c r="B128" t="s">
        <v>28</v>
      </c>
      <c r="C128" t="s">
        <v>40</v>
      </c>
      <c r="D128" t="s">
        <v>35</v>
      </c>
      <c r="E128" t="s">
        <v>41</v>
      </c>
      <c r="F128">
        <v>29</v>
      </c>
      <c r="G128" t="s">
        <v>66</v>
      </c>
      <c r="H128">
        <v>7</v>
      </c>
      <c r="K128" s="2">
        <v>1.6</v>
      </c>
      <c r="L128" s="3">
        <v>0.18</v>
      </c>
      <c r="M128" s="2">
        <f t="shared" si="8"/>
        <v>8.8888888888888893</v>
      </c>
      <c r="N128" s="2">
        <v>2.8</v>
      </c>
      <c r="O128" s="2">
        <v>1.6</v>
      </c>
      <c r="P128" s="4">
        <f t="shared" si="9"/>
        <v>16000</v>
      </c>
      <c r="Q128">
        <v>440</v>
      </c>
      <c r="R128" s="2">
        <v>2.7</v>
      </c>
      <c r="S128">
        <v>18</v>
      </c>
      <c r="W128">
        <v>1.19</v>
      </c>
    </row>
    <row r="129" spans="1:27" x14ac:dyDescent="0.25">
      <c r="A129" t="s">
        <v>39</v>
      </c>
      <c r="B129" t="s">
        <v>28</v>
      </c>
      <c r="C129" t="s">
        <v>40</v>
      </c>
      <c r="D129" t="s">
        <v>35</v>
      </c>
      <c r="E129" t="s">
        <v>41</v>
      </c>
      <c r="F129">
        <v>29</v>
      </c>
      <c r="G129" t="s">
        <v>66</v>
      </c>
      <c r="H129">
        <v>8</v>
      </c>
      <c r="K129" s="2">
        <v>1.9</v>
      </c>
      <c r="L129" s="3">
        <v>0.18</v>
      </c>
      <c r="M129" s="2">
        <f t="shared" si="8"/>
        <v>10.555555555555555</v>
      </c>
      <c r="N129" s="2">
        <v>3.3</v>
      </c>
      <c r="O129" s="2">
        <v>1.9</v>
      </c>
      <c r="P129" s="4">
        <f t="shared" si="9"/>
        <v>19000</v>
      </c>
      <c r="Q129">
        <v>515</v>
      </c>
      <c r="R129" s="2">
        <v>2.7</v>
      </c>
      <c r="S129">
        <v>22</v>
      </c>
      <c r="W129">
        <v>1.24</v>
      </c>
      <c r="Y129">
        <v>9</v>
      </c>
      <c r="Z129">
        <v>46</v>
      </c>
      <c r="AA129">
        <v>45</v>
      </c>
    </row>
    <row r="130" spans="1:27" x14ac:dyDescent="0.25">
      <c r="A130" t="s">
        <v>37</v>
      </c>
      <c r="B130" t="s">
        <v>28</v>
      </c>
      <c r="C130" t="s">
        <v>38</v>
      </c>
      <c r="D130" t="s">
        <v>35</v>
      </c>
      <c r="E130" t="s">
        <v>31</v>
      </c>
      <c r="F130">
        <v>31</v>
      </c>
      <c r="G130" t="s">
        <v>32</v>
      </c>
      <c r="H130">
        <v>1</v>
      </c>
      <c r="K130">
        <v>1.9</v>
      </c>
      <c r="L130" s="3">
        <v>0.21</v>
      </c>
      <c r="M130" s="2">
        <f t="shared" si="8"/>
        <v>9.0476190476190474</v>
      </c>
      <c r="N130" s="2">
        <v>3.3</v>
      </c>
      <c r="O130" s="2">
        <v>1.9</v>
      </c>
      <c r="P130" s="4">
        <f t="shared" si="9"/>
        <v>19000</v>
      </c>
      <c r="Q130">
        <v>626</v>
      </c>
      <c r="R130" s="2">
        <v>3.3</v>
      </c>
      <c r="S130">
        <v>20</v>
      </c>
      <c r="T130" s="2">
        <v>25.8</v>
      </c>
      <c r="U130">
        <v>200</v>
      </c>
      <c r="V130">
        <v>245</v>
      </c>
      <c r="W130">
        <v>1.1100000000000001</v>
      </c>
      <c r="X130">
        <v>6.5</v>
      </c>
    </row>
    <row r="131" spans="1:27" x14ac:dyDescent="0.25">
      <c r="A131" t="s">
        <v>37</v>
      </c>
      <c r="B131" t="s">
        <v>28</v>
      </c>
      <c r="C131" t="s">
        <v>38</v>
      </c>
      <c r="D131" t="s">
        <v>35</v>
      </c>
      <c r="E131" t="s">
        <v>31</v>
      </c>
      <c r="F131">
        <v>31</v>
      </c>
      <c r="G131" t="s">
        <v>32</v>
      </c>
      <c r="H131">
        <v>2</v>
      </c>
      <c r="K131">
        <v>2.1</v>
      </c>
      <c r="L131" s="3">
        <v>0.22</v>
      </c>
      <c r="M131" s="2">
        <f t="shared" si="8"/>
        <v>9.545454545454545</v>
      </c>
      <c r="N131" s="2">
        <v>3.7</v>
      </c>
      <c r="O131" s="2">
        <v>2.1</v>
      </c>
      <c r="P131" s="4">
        <f t="shared" si="9"/>
        <v>21000</v>
      </c>
      <c r="Q131">
        <v>531</v>
      </c>
      <c r="R131" s="2">
        <v>2.5</v>
      </c>
      <c r="S131">
        <v>23</v>
      </c>
      <c r="T131" s="2">
        <v>45.2</v>
      </c>
      <c r="U131">
        <v>224</v>
      </c>
      <c r="V131">
        <v>320</v>
      </c>
      <c r="W131">
        <v>1.1200000000000001</v>
      </c>
      <c r="X131">
        <v>6.5</v>
      </c>
    </row>
    <row r="132" spans="1:27" x14ac:dyDescent="0.25">
      <c r="A132" t="s">
        <v>37</v>
      </c>
      <c r="B132" t="s">
        <v>28</v>
      </c>
      <c r="C132" t="s">
        <v>38</v>
      </c>
      <c r="D132" t="s">
        <v>35</v>
      </c>
      <c r="E132" t="s">
        <v>31</v>
      </c>
      <c r="F132">
        <v>31</v>
      </c>
      <c r="G132" t="s">
        <v>32</v>
      </c>
      <c r="H132">
        <v>3</v>
      </c>
      <c r="K132">
        <v>2.1</v>
      </c>
      <c r="L132" s="3">
        <v>0.22</v>
      </c>
      <c r="M132" s="2">
        <f t="shared" si="8"/>
        <v>9.545454545454545</v>
      </c>
      <c r="N132" s="2">
        <v>3.6</v>
      </c>
      <c r="O132" s="2">
        <v>2.1</v>
      </c>
      <c r="P132" s="4">
        <f t="shared" si="9"/>
        <v>21000</v>
      </c>
      <c r="Q132">
        <v>725</v>
      </c>
      <c r="R132" s="2">
        <v>3.5</v>
      </c>
      <c r="S132">
        <v>21</v>
      </c>
      <c r="T132" s="2">
        <v>65.2</v>
      </c>
      <c r="U132">
        <v>257</v>
      </c>
      <c r="V132">
        <v>227</v>
      </c>
      <c r="W132">
        <v>1.08</v>
      </c>
      <c r="X132" s="2">
        <v>7</v>
      </c>
      <c r="Y132">
        <v>1</v>
      </c>
      <c r="Z132">
        <v>43</v>
      </c>
      <c r="AA132">
        <v>56</v>
      </c>
    </row>
    <row r="133" spans="1:27" x14ac:dyDescent="0.25">
      <c r="A133" t="s">
        <v>37</v>
      </c>
      <c r="B133" t="s">
        <v>28</v>
      </c>
      <c r="C133" t="s">
        <v>38</v>
      </c>
      <c r="D133" t="s">
        <v>35</v>
      </c>
      <c r="E133" t="s">
        <v>31</v>
      </c>
      <c r="F133">
        <v>31</v>
      </c>
      <c r="G133" t="s">
        <v>32</v>
      </c>
      <c r="H133">
        <v>4</v>
      </c>
      <c r="K133">
        <v>2.9</v>
      </c>
      <c r="L133" s="3">
        <v>0.32</v>
      </c>
      <c r="M133" s="2">
        <f t="shared" si="8"/>
        <v>9.0625</v>
      </c>
      <c r="N133" s="2">
        <v>5</v>
      </c>
      <c r="O133" s="2">
        <v>2.9</v>
      </c>
      <c r="P133" s="4">
        <f t="shared" si="9"/>
        <v>29000</v>
      </c>
      <c r="Q133">
        <v>911</v>
      </c>
      <c r="R133" s="2">
        <v>3.1</v>
      </c>
      <c r="S133">
        <v>30</v>
      </c>
      <c r="W133">
        <v>1.0900000000000001</v>
      </c>
    </row>
    <row r="134" spans="1:27" x14ac:dyDescent="0.25">
      <c r="A134" t="s">
        <v>37</v>
      </c>
      <c r="B134" t="s">
        <v>28</v>
      </c>
      <c r="C134" t="s">
        <v>38</v>
      </c>
      <c r="D134" t="s">
        <v>35</v>
      </c>
      <c r="E134" t="s">
        <v>31</v>
      </c>
      <c r="F134">
        <v>31</v>
      </c>
      <c r="G134" t="s">
        <v>32</v>
      </c>
      <c r="H134">
        <v>5</v>
      </c>
      <c r="K134">
        <v>2.6</v>
      </c>
      <c r="L134" s="3">
        <v>0.28999999999999998</v>
      </c>
      <c r="M134" s="2">
        <f t="shared" si="8"/>
        <v>8.9655172413793114</v>
      </c>
      <c r="N134" s="2">
        <v>4.5</v>
      </c>
      <c r="O134" s="2">
        <v>2.6</v>
      </c>
      <c r="P134" s="4">
        <f t="shared" si="9"/>
        <v>26000</v>
      </c>
      <c r="Q134">
        <v>755</v>
      </c>
      <c r="R134" s="2">
        <v>2.9</v>
      </c>
      <c r="S134">
        <v>27</v>
      </c>
      <c r="W134">
        <v>1.08</v>
      </c>
    </row>
    <row r="135" spans="1:27" x14ac:dyDescent="0.25">
      <c r="A135" t="s">
        <v>37</v>
      </c>
      <c r="B135" t="s">
        <v>28</v>
      </c>
      <c r="C135" t="s">
        <v>38</v>
      </c>
      <c r="D135" t="s">
        <v>35</v>
      </c>
      <c r="E135" t="s">
        <v>31</v>
      </c>
      <c r="F135">
        <v>31</v>
      </c>
      <c r="G135" t="s">
        <v>32</v>
      </c>
      <c r="H135">
        <v>6</v>
      </c>
      <c r="K135">
        <v>2.6</v>
      </c>
      <c r="L135" s="3">
        <v>0.28999999999999998</v>
      </c>
      <c r="M135" s="2">
        <f t="shared" si="8"/>
        <v>8.9655172413793114</v>
      </c>
      <c r="N135" s="2">
        <v>4.5</v>
      </c>
      <c r="O135" s="2">
        <v>2.6</v>
      </c>
      <c r="P135" s="4">
        <f t="shared" si="9"/>
        <v>26000</v>
      </c>
      <c r="Q135">
        <v>772</v>
      </c>
      <c r="R135" s="2">
        <v>3</v>
      </c>
      <c r="S135">
        <v>25</v>
      </c>
      <c r="W135">
        <v>1.01</v>
      </c>
      <c r="Y135">
        <v>1</v>
      </c>
      <c r="Z135">
        <v>39</v>
      </c>
      <c r="AA135">
        <v>60</v>
      </c>
    </row>
    <row r="136" spans="1:27" x14ac:dyDescent="0.25">
      <c r="A136" t="s">
        <v>37</v>
      </c>
      <c r="B136" t="s">
        <v>28</v>
      </c>
      <c r="C136" t="s">
        <v>38</v>
      </c>
      <c r="D136" t="s">
        <v>35</v>
      </c>
      <c r="E136" t="s">
        <v>31</v>
      </c>
      <c r="F136">
        <v>31</v>
      </c>
      <c r="G136" t="s">
        <v>32</v>
      </c>
      <c r="H136">
        <v>7</v>
      </c>
      <c r="K136">
        <v>2.7</v>
      </c>
      <c r="L136" s="3">
        <v>0.31</v>
      </c>
      <c r="M136" s="2">
        <f t="shared" si="8"/>
        <v>8.7096774193548399</v>
      </c>
      <c r="N136" s="2">
        <v>4.5999999999999996</v>
      </c>
      <c r="O136" s="2">
        <v>2.7</v>
      </c>
      <c r="P136" s="4">
        <f t="shared" si="9"/>
        <v>27000</v>
      </c>
      <c r="Q136">
        <v>875</v>
      </c>
      <c r="R136" s="2">
        <v>3.3</v>
      </c>
      <c r="S136">
        <v>27</v>
      </c>
      <c r="W136">
        <v>1.06</v>
      </c>
    </row>
    <row r="137" spans="1:27" x14ac:dyDescent="0.25">
      <c r="A137" t="s">
        <v>37</v>
      </c>
      <c r="B137" t="s">
        <v>28</v>
      </c>
      <c r="C137" t="s">
        <v>38</v>
      </c>
      <c r="D137" t="s">
        <v>35</v>
      </c>
      <c r="E137" t="s">
        <v>31</v>
      </c>
      <c r="F137">
        <v>31</v>
      </c>
      <c r="G137" t="s">
        <v>32</v>
      </c>
      <c r="H137">
        <v>8</v>
      </c>
      <c r="K137">
        <v>3.2</v>
      </c>
      <c r="L137" s="3">
        <v>0.34</v>
      </c>
      <c r="M137" s="2">
        <f t="shared" si="8"/>
        <v>9.4117647058823533</v>
      </c>
      <c r="N137" s="2">
        <v>5.5</v>
      </c>
      <c r="O137" s="2">
        <v>3.2</v>
      </c>
      <c r="P137" s="4">
        <f t="shared" si="9"/>
        <v>32000</v>
      </c>
      <c r="Q137">
        <v>1023</v>
      </c>
      <c r="R137" s="2">
        <v>3.2</v>
      </c>
      <c r="S137">
        <v>31</v>
      </c>
      <c r="W137">
        <v>1.01</v>
      </c>
      <c r="Y137">
        <v>1</v>
      </c>
      <c r="Z137">
        <v>42</v>
      </c>
      <c r="AA137">
        <v>57</v>
      </c>
    </row>
    <row r="138" spans="1:27" x14ac:dyDescent="0.25">
      <c r="A138" t="s">
        <v>37</v>
      </c>
      <c r="B138" t="s">
        <v>28</v>
      </c>
      <c r="C138" t="s">
        <v>38</v>
      </c>
      <c r="D138" t="s">
        <v>35</v>
      </c>
      <c r="E138" t="s">
        <v>31</v>
      </c>
      <c r="F138">
        <v>31</v>
      </c>
      <c r="G138" t="s">
        <v>66</v>
      </c>
      <c r="H138">
        <v>1</v>
      </c>
      <c r="K138">
        <v>3.2</v>
      </c>
      <c r="L138" s="3">
        <v>0.35</v>
      </c>
      <c r="M138" s="2">
        <f t="shared" si="8"/>
        <v>9.1428571428571441</v>
      </c>
      <c r="N138" s="2">
        <v>5.4</v>
      </c>
      <c r="O138" s="2">
        <v>3.2</v>
      </c>
      <c r="P138" s="4">
        <f t="shared" si="9"/>
        <v>32000</v>
      </c>
      <c r="Q138">
        <v>745</v>
      </c>
      <c r="R138" s="2">
        <v>2.4</v>
      </c>
      <c r="S138">
        <v>32</v>
      </c>
      <c r="T138" s="2">
        <v>28</v>
      </c>
      <c r="U138">
        <v>166</v>
      </c>
      <c r="V138">
        <v>201</v>
      </c>
      <c r="W138">
        <v>1.05</v>
      </c>
      <c r="X138">
        <v>6.6</v>
      </c>
      <c r="Y138">
        <v>3</v>
      </c>
      <c r="Z138">
        <v>39</v>
      </c>
      <c r="AA138">
        <v>56</v>
      </c>
    </row>
    <row r="139" spans="1:27" x14ac:dyDescent="0.25">
      <c r="A139" t="s">
        <v>37</v>
      </c>
      <c r="B139" t="s">
        <v>28</v>
      </c>
      <c r="C139" t="s">
        <v>38</v>
      </c>
      <c r="D139" t="s">
        <v>35</v>
      </c>
      <c r="E139" t="s">
        <v>31</v>
      </c>
      <c r="F139">
        <v>31</v>
      </c>
      <c r="G139" t="s">
        <v>66</v>
      </c>
      <c r="H139">
        <v>2</v>
      </c>
      <c r="K139">
        <v>2.7</v>
      </c>
      <c r="L139" s="3">
        <v>0.27</v>
      </c>
      <c r="M139" s="2">
        <f t="shared" si="8"/>
        <v>10</v>
      </c>
      <c r="N139" s="2">
        <v>4.5</v>
      </c>
      <c r="O139" s="2">
        <v>2.6</v>
      </c>
      <c r="P139" s="4">
        <f t="shared" si="9"/>
        <v>26000</v>
      </c>
      <c r="Q139">
        <v>644</v>
      </c>
      <c r="R139" s="2">
        <v>2.4</v>
      </c>
      <c r="S139">
        <v>27</v>
      </c>
      <c r="T139" s="2">
        <v>6.8</v>
      </c>
      <c r="U139">
        <v>85</v>
      </c>
      <c r="V139">
        <v>317</v>
      </c>
      <c r="W139">
        <v>1.08</v>
      </c>
      <c r="X139">
        <v>6.5</v>
      </c>
    </row>
    <row r="140" spans="1:27" x14ac:dyDescent="0.25">
      <c r="A140" t="s">
        <v>37</v>
      </c>
      <c r="B140" t="s">
        <v>28</v>
      </c>
      <c r="C140" t="s">
        <v>38</v>
      </c>
      <c r="D140" t="s">
        <v>35</v>
      </c>
      <c r="E140" t="s">
        <v>31</v>
      </c>
      <c r="F140">
        <v>31</v>
      </c>
      <c r="G140" t="s">
        <v>66</v>
      </c>
      <c r="H140">
        <v>3</v>
      </c>
      <c r="K140">
        <v>2.2999999999999998</v>
      </c>
      <c r="L140" s="3">
        <v>0.24</v>
      </c>
      <c r="M140" s="2">
        <f t="shared" si="8"/>
        <v>9.5833333333333321</v>
      </c>
      <c r="N140" s="2">
        <v>3.9</v>
      </c>
      <c r="O140" s="2">
        <v>2.2999999999999998</v>
      </c>
      <c r="P140" s="4">
        <f t="shared" si="9"/>
        <v>23000</v>
      </c>
      <c r="Q140">
        <v>527</v>
      </c>
      <c r="R140" s="2">
        <v>2.2999999999999998</v>
      </c>
      <c r="S140">
        <v>23</v>
      </c>
      <c r="T140" s="2">
        <v>6.4</v>
      </c>
      <c r="U140">
        <v>78</v>
      </c>
      <c r="V140">
        <v>271</v>
      </c>
      <c r="W140">
        <v>1.07</v>
      </c>
      <c r="X140">
        <v>6.1</v>
      </c>
    </row>
    <row r="141" spans="1:27" x14ac:dyDescent="0.25">
      <c r="A141" t="s">
        <v>37</v>
      </c>
      <c r="B141" t="s">
        <v>28</v>
      </c>
      <c r="C141" t="s">
        <v>38</v>
      </c>
      <c r="D141" t="s">
        <v>35</v>
      </c>
      <c r="E141" t="s">
        <v>31</v>
      </c>
      <c r="F141">
        <v>31</v>
      </c>
      <c r="G141" t="s">
        <v>66</v>
      </c>
      <c r="H141">
        <v>4</v>
      </c>
      <c r="K141">
        <v>2.5</v>
      </c>
      <c r="L141" s="3">
        <v>0.28000000000000003</v>
      </c>
      <c r="M141" s="2">
        <f t="shared" si="8"/>
        <v>8.928571428571427</v>
      </c>
      <c r="N141" s="2">
        <v>4.3</v>
      </c>
      <c r="O141" s="2">
        <v>2.5</v>
      </c>
      <c r="P141" s="4">
        <f t="shared" si="9"/>
        <v>25000</v>
      </c>
      <c r="Q141">
        <v>648</v>
      </c>
      <c r="R141" s="2">
        <v>2.6</v>
      </c>
      <c r="S141">
        <v>26</v>
      </c>
      <c r="W141" s="3">
        <v>1.1000000000000001</v>
      </c>
      <c r="Y141">
        <v>5</v>
      </c>
      <c r="Z141">
        <v>41</v>
      </c>
      <c r="AA141">
        <v>54</v>
      </c>
    </row>
    <row r="142" spans="1:27" x14ac:dyDescent="0.25">
      <c r="A142" t="s">
        <v>37</v>
      </c>
      <c r="B142" t="s">
        <v>28</v>
      </c>
      <c r="C142" t="s">
        <v>38</v>
      </c>
      <c r="D142" t="s">
        <v>35</v>
      </c>
      <c r="E142" t="s">
        <v>31</v>
      </c>
      <c r="F142">
        <v>31</v>
      </c>
      <c r="G142" t="s">
        <v>66</v>
      </c>
      <c r="H142">
        <v>5</v>
      </c>
      <c r="K142">
        <v>2.5</v>
      </c>
      <c r="L142" s="3">
        <v>0.26</v>
      </c>
      <c r="M142" s="2">
        <f t="shared" si="8"/>
        <v>9.615384615384615</v>
      </c>
      <c r="N142" s="2">
        <v>4.2</v>
      </c>
      <c r="O142" s="2">
        <v>2.5</v>
      </c>
      <c r="P142" s="4">
        <f t="shared" si="9"/>
        <v>25000</v>
      </c>
      <c r="Q142">
        <v>583</v>
      </c>
      <c r="R142" s="2">
        <v>2.4</v>
      </c>
      <c r="S142">
        <v>25</v>
      </c>
      <c r="W142">
        <v>1.0900000000000001</v>
      </c>
    </row>
    <row r="143" spans="1:27" x14ac:dyDescent="0.25">
      <c r="A143" t="s">
        <v>37</v>
      </c>
      <c r="B143" t="s">
        <v>28</v>
      </c>
      <c r="C143" t="s">
        <v>38</v>
      </c>
      <c r="D143" t="s">
        <v>35</v>
      </c>
      <c r="E143" t="s">
        <v>31</v>
      </c>
      <c r="F143">
        <v>31</v>
      </c>
      <c r="G143" t="s">
        <v>66</v>
      </c>
      <c r="H143">
        <v>6</v>
      </c>
      <c r="K143">
        <v>2.4</v>
      </c>
      <c r="L143" s="3">
        <v>0.26</v>
      </c>
      <c r="M143" s="2">
        <f t="shared" si="8"/>
        <v>9.2307692307692299</v>
      </c>
      <c r="N143" s="2">
        <v>4.0999999999999996</v>
      </c>
      <c r="O143" s="2">
        <v>2.4</v>
      </c>
      <c r="P143" s="4">
        <f t="shared" si="9"/>
        <v>24000</v>
      </c>
      <c r="Q143">
        <v>618</v>
      </c>
      <c r="R143" s="2">
        <v>2.6</v>
      </c>
      <c r="S143">
        <v>23</v>
      </c>
      <c r="W143">
        <v>1.01</v>
      </c>
    </row>
    <row r="144" spans="1:27" x14ac:dyDescent="0.25">
      <c r="A144" t="s">
        <v>37</v>
      </c>
      <c r="B144" t="s">
        <v>28</v>
      </c>
      <c r="C144" t="s">
        <v>38</v>
      </c>
      <c r="D144" t="s">
        <v>35</v>
      </c>
      <c r="E144" t="s">
        <v>31</v>
      </c>
      <c r="F144">
        <v>31</v>
      </c>
      <c r="G144" t="s">
        <v>66</v>
      </c>
      <c r="H144">
        <v>7</v>
      </c>
      <c r="K144">
        <v>2.8</v>
      </c>
      <c r="L144" s="3">
        <v>0.32</v>
      </c>
      <c r="M144" s="2">
        <f t="shared" si="8"/>
        <v>8.75</v>
      </c>
      <c r="N144" s="2">
        <v>4.8</v>
      </c>
      <c r="O144" s="2">
        <v>2.8</v>
      </c>
      <c r="P144" s="4">
        <f t="shared" si="9"/>
        <v>28000</v>
      </c>
      <c r="Q144">
        <v>719</v>
      </c>
      <c r="R144" s="2">
        <v>2.6</v>
      </c>
      <c r="S144">
        <v>29</v>
      </c>
      <c r="W144">
        <v>1.1200000000000001</v>
      </c>
      <c r="Y144">
        <v>1</v>
      </c>
      <c r="Z144">
        <v>43</v>
      </c>
      <c r="AA144">
        <v>56</v>
      </c>
    </row>
    <row r="145" spans="1:27" x14ac:dyDescent="0.25">
      <c r="A145" t="s">
        <v>37</v>
      </c>
      <c r="B145" t="s">
        <v>28</v>
      </c>
      <c r="C145" t="s">
        <v>38</v>
      </c>
      <c r="D145" t="s">
        <v>35</v>
      </c>
      <c r="E145" t="s">
        <v>31</v>
      </c>
      <c r="F145">
        <v>31</v>
      </c>
      <c r="G145" t="s">
        <v>66</v>
      </c>
      <c r="H145">
        <v>8</v>
      </c>
      <c r="K145">
        <v>2.4</v>
      </c>
      <c r="L145" s="3">
        <v>0.28000000000000003</v>
      </c>
      <c r="M145" s="2">
        <f t="shared" si="8"/>
        <v>8.5714285714285712</v>
      </c>
      <c r="N145" s="2">
        <v>4.0999999999999996</v>
      </c>
      <c r="O145" s="2">
        <v>2.4</v>
      </c>
      <c r="P145" s="4">
        <f t="shared" si="9"/>
        <v>24000</v>
      </c>
      <c r="Q145">
        <v>553</v>
      </c>
      <c r="R145" s="2">
        <v>2.2999999999999998</v>
      </c>
      <c r="S145">
        <v>24</v>
      </c>
      <c r="W145">
        <v>1.07</v>
      </c>
    </row>
    <row r="146" spans="1:27" x14ac:dyDescent="0.25">
      <c r="A146" t="s">
        <v>33</v>
      </c>
      <c r="B146" t="s">
        <v>28</v>
      </c>
      <c r="C146" t="s">
        <v>34</v>
      </c>
      <c r="D146" t="s">
        <v>35</v>
      </c>
      <c r="E146" t="s">
        <v>36</v>
      </c>
      <c r="F146">
        <v>44</v>
      </c>
      <c r="G146" t="s">
        <v>32</v>
      </c>
      <c r="H146">
        <v>1</v>
      </c>
      <c r="K146">
        <v>1.8</v>
      </c>
      <c r="L146" s="3">
        <v>0.18</v>
      </c>
      <c r="M146" s="2">
        <f t="shared" si="8"/>
        <v>10</v>
      </c>
      <c r="N146" s="2">
        <v>3.1</v>
      </c>
      <c r="O146" s="2">
        <v>1.8</v>
      </c>
      <c r="P146" s="4">
        <f t="shared" si="9"/>
        <v>18000</v>
      </c>
      <c r="Q146">
        <v>480</v>
      </c>
      <c r="R146" s="2">
        <v>2.7</v>
      </c>
      <c r="S146">
        <v>20</v>
      </c>
      <c r="T146" s="2">
        <v>33</v>
      </c>
      <c r="U146">
        <v>189</v>
      </c>
      <c r="V146">
        <v>85</v>
      </c>
      <c r="W146" s="3">
        <v>1.18</v>
      </c>
      <c r="X146">
        <v>6.1</v>
      </c>
      <c r="Y146">
        <v>56</v>
      </c>
      <c r="Z146">
        <v>20</v>
      </c>
      <c r="AA146">
        <v>24</v>
      </c>
    </row>
    <row r="147" spans="1:27" x14ac:dyDescent="0.25">
      <c r="A147" t="s">
        <v>33</v>
      </c>
      <c r="B147" t="s">
        <v>28</v>
      </c>
      <c r="C147" t="s">
        <v>34</v>
      </c>
      <c r="D147" t="s">
        <v>35</v>
      </c>
      <c r="E147" t="s">
        <v>36</v>
      </c>
      <c r="F147">
        <v>44</v>
      </c>
      <c r="G147" t="s">
        <v>32</v>
      </c>
      <c r="H147">
        <v>2</v>
      </c>
      <c r="K147">
        <v>1.6</v>
      </c>
      <c r="L147" s="3">
        <v>0.16</v>
      </c>
      <c r="M147" s="2">
        <f t="shared" si="8"/>
        <v>10</v>
      </c>
      <c r="N147" s="2">
        <v>2.7</v>
      </c>
      <c r="O147" s="2">
        <v>1.6</v>
      </c>
      <c r="P147" s="4">
        <f t="shared" si="9"/>
        <v>16000</v>
      </c>
      <c r="Q147">
        <v>361</v>
      </c>
      <c r="R147" s="2">
        <v>2.2999999999999998</v>
      </c>
      <c r="S147">
        <v>17</v>
      </c>
      <c r="T147" s="2">
        <v>22.8</v>
      </c>
      <c r="U147">
        <v>124</v>
      </c>
      <c r="V147">
        <v>125</v>
      </c>
      <c r="W147" s="3">
        <v>1.18</v>
      </c>
      <c r="X147">
        <v>7.2</v>
      </c>
    </row>
    <row r="148" spans="1:27" x14ac:dyDescent="0.25">
      <c r="A148" t="s">
        <v>33</v>
      </c>
      <c r="B148" t="s">
        <v>28</v>
      </c>
      <c r="C148" t="s">
        <v>34</v>
      </c>
      <c r="D148" t="s">
        <v>35</v>
      </c>
      <c r="E148" t="s">
        <v>36</v>
      </c>
      <c r="F148">
        <v>44</v>
      </c>
      <c r="G148" t="s">
        <v>32</v>
      </c>
      <c r="H148">
        <v>3</v>
      </c>
      <c r="K148">
        <v>1.9</v>
      </c>
      <c r="L148" s="3">
        <v>0.18</v>
      </c>
      <c r="M148" s="2">
        <f t="shared" si="8"/>
        <v>10.555555555555555</v>
      </c>
      <c r="N148" s="2">
        <v>3.2</v>
      </c>
      <c r="O148" s="2">
        <v>1.9</v>
      </c>
      <c r="P148" s="4">
        <f t="shared" si="9"/>
        <v>19000</v>
      </c>
      <c r="Q148">
        <v>518</v>
      </c>
      <c r="R148" s="2">
        <v>2.8</v>
      </c>
      <c r="S148">
        <v>21</v>
      </c>
      <c r="T148" s="2">
        <v>44.8</v>
      </c>
      <c r="U148">
        <v>202</v>
      </c>
      <c r="V148">
        <v>125</v>
      </c>
      <c r="W148" s="3">
        <v>1.1499999999999999</v>
      </c>
      <c r="X148">
        <v>7.1</v>
      </c>
    </row>
    <row r="149" spans="1:27" x14ac:dyDescent="0.25">
      <c r="A149" t="s">
        <v>33</v>
      </c>
      <c r="B149" t="s">
        <v>28</v>
      </c>
      <c r="C149" t="s">
        <v>34</v>
      </c>
      <c r="D149" t="s">
        <v>35</v>
      </c>
      <c r="E149" t="s">
        <v>36</v>
      </c>
      <c r="F149">
        <v>44</v>
      </c>
      <c r="G149" t="s">
        <v>32</v>
      </c>
      <c r="H149">
        <v>4</v>
      </c>
      <c r="K149">
        <v>1.9</v>
      </c>
      <c r="L149" s="3">
        <v>0.19</v>
      </c>
      <c r="M149" s="2">
        <f t="shared" si="8"/>
        <v>10</v>
      </c>
      <c r="N149" s="2">
        <v>3.3</v>
      </c>
      <c r="O149" s="2">
        <v>1.9</v>
      </c>
      <c r="P149" s="4">
        <f t="shared" si="9"/>
        <v>19000</v>
      </c>
      <c r="Q149">
        <v>548</v>
      </c>
      <c r="R149" s="2">
        <v>2.8</v>
      </c>
      <c r="S149">
        <v>20</v>
      </c>
      <c r="W149" s="3">
        <v>1.1100000000000001</v>
      </c>
    </row>
    <row r="150" spans="1:27" x14ac:dyDescent="0.25">
      <c r="A150" t="s">
        <v>33</v>
      </c>
      <c r="B150" t="s">
        <v>28</v>
      </c>
      <c r="C150" t="s">
        <v>34</v>
      </c>
      <c r="D150" t="s">
        <v>35</v>
      </c>
      <c r="E150" t="s">
        <v>36</v>
      </c>
      <c r="F150">
        <v>44</v>
      </c>
      <c r="G150" t="s">
        <v>32</v>
      </c>
      <c r="H150">
        <v>5</v>
      </c>
      <c r="K150">
        <v>1.7</v>
      </c>
      <c r="L150" s="3">
        <v>0.17</v>
      </c>
      <c r="M150" s="2">
        <f t="shared" si="8"/>
        <v>9.9999999999999982</v>
      </c>
      <c r="N150" s="2">
        <v>2.8</v>
      </c>
      <c r="O150" s="2">
        <v>1.6</v>
      </c>
      <c r="P150" s="4">
        <f t="shared" si="9"/>
        <v>16000</v>
      </c>
      <c r="Q150">
        <v>426</v>
      </c>
      <c r="R150" s="2">
        <v>2.7</v>
      </c>
      <c r="S150">
        <v>18</v>
      </c>
      <c r="W150" s="3">
        <v>1.21</v>
      </c>
      <c r="Y150">
        <v>59</v>
      </c>
      <c r="Z150">
        <v>19</v>
      </c>
      <c r="AA150">
        <v>22</v>
      </c>
    </row>
    <row r="151" spans="1:27" x14ac:dyDescent="0.25">
      <c r="A151" t="s">
        <v>33</v>
      </c>
      <c r="B151" t="s">
        <v>28</v>
      </c>
      <c r="C151" t="s">
        <v>34</v>
      </c>
      <c r="D151" t="s">
        <v>35</v>
      </c>
      <c r="E151" t="s">
        <v>36</v>
      </c>
      <c r="F151">
        <v>44</v>
      </c>
      <c r="G151" t="s">
        <v>32</v>
      </c>
      <c r="H151">
        <v>6</v>
      </c>
      <c r="K151" s="2">
        <v>2</v>
      </c>
      <c r="L151" s="3">
        <v>0.19</v>
      </c>
      <c r="M151" s="2">
        <f t="shared" si="8"/>
        <v>10.526315789473685</v>
      </c>
      <c r="N151" s="2">
        <v>3.3</v>
      </c>
      <c r="O151" s="2">
        <v>1.9</v>
      </c>
      <c r="P151" s="4">
        <f t="shared" si="9"/>
        <v>19000</v>
      </c>
      <c r="Q151">
        <v>573</v>
      </c>
      <c r="R151" s="2">
        <v>3</v>
      </c>
      <c r="S151">
        <v>22</v>
      </c>
      <c r="W151" s="3">
        <v>1.2</v>
      </c>
    </row>
    <row r="152" spans="1:27" x14ac:dyDescent="0.25">
      <c r="A152" t="s">
        <v>33</v>
      </c>
      <c r="B152" t="s">
        <v>28</v>
      </c>
      <c r="C152" t="s">
        <v>34</v>
      </c>
      <c r="D152" t="s">
        <v>35</v>
      </c>
      <c r="E152" t="s">
        <v>36</v>
      </c>
      <c r="F152">
        <v>44</v>
      </c>
      <c r="G152" t="s">
        <v>32</v>
      </c>
      <c r="H152">
        <v>7</v>
      </c>
      <c r="K152">
        <v>1.8</v>
      </c>
      <c r="L152" s="3">
        <v>0.17</v>
      </c>
      <c r="M152" s="2">
        <f t="shared" si="8"/>
        <v>10.588235294117647</v>
      </c>
      <c r="N152" s="2">
        <v>3</v>
      </c>
      <c r="O152" s="2">
        <v>1.7</v>
      </c>
      <c r="P152" s="4">
        <f t="shared" si="9"/>
        <v>17000</v>
      </c>
      <c r="Q152">
        <v>403</v>
      </c>
      <c r="R152" s="2">
        <v>2.2999999999999998</v>
      </c>
      <c r="S152">
        <v>19</v>
      </c>
      <c r="W152" s="3">
        <v>1.1599999999999999</v>
      </c>
    </row>
    <row r="153" spans="1:27" x14ac:dyDescent="0.25">
      <c r="A153" t="s">
        <v>33</v>
      </c>
      <c r="B153" t="s">
        <v>28</v>
      </c>
      <c r="C153" t="s">
        <v>34</v>
      </c>
      <c r="D153" t="s">
        <v>35</v>
      </c>
      <c r="E153" t="s">
        <v>36</v>
      </c>
      <c r="F153">
        <v>44</v>
      </c>
      <c r="G153" t="s">
        <v>32</v>
      </c>
      <c r="H153">
        <v>8</v>
      </c>
      <c r="K153">
        <v>2.4</v>
      </c>
      <c r="L153" s="3">
        <v>0.25</v>
      </c>
      <c r="M153" s="2">
        <f t="shared" si="8"/>
        <v>9.6</v>
      </c>
      <c r="N153" s="2">
        <v>4.0999999999999996</v>
      </c>
      <c r="O153" s="2">
        <v>2.2999999999999998</v>
      </c>
      <c r="P153" s="4">
        <f t="shared" si="9"/>
        <v>23000</v>
      </c>
      <c r="Q153">
        <v>693</v>
      </c>
      <c r="R153" s="2">
        <v>2.9</v>
      </c>
      <c r="S153">
        <v>84</v>
      </c>
      <c r="W153" s="3">
        <v>1.19</v>
      </c>
      <c r="Y153">
        <v>60</v>
      </c>
      <c r="Z153">
        <v>20</v>
      </c>
      <c r="AA153">
        <v>20</v>
      </c>
    </row>
    <row r="154" spans="1:27" x14ac:dyDescent="0.25">
      <c r="A154" t="s">
        <v>33</v>
      </c>
      <c r="B154" t="s">
        <v>28</v>
      </c>
      <c r="C154" t="s">
        <v>34</v>
      </c>
      <c r="D154" t="s">
        <v>35</v>
      </c>
      <c r="E154" t="s">
        <v>36</v>
      </c>
      <c r="F154">
        <v>44</v>
      </c>
      <c r="G154" t="s">
        <v>66</v>
      </c>
      <c r="H154">
        <v>1</v>
      </c>
      <c r="K154">
        <v>1.9</v>
      </c>
      <c r="L154" s="3">
        <v>0.21</v>
      </c>
      <c r="M154" s="2">
        <f t="shared" ref="M154:M177" si="10">K154/L154</f>
        <v>9.0476190476190474</v>
      </c>
      <c r="N154" s="2">
        <v>3.3</v>
      </c>
      <c r="O154" s="2">
        <v>1.9</v>
      </c>
      <c r="P154" s="4">
        <f t="shared" ref="P154:P177" si="11">O154*10000</f>
        <v>19000</v>
      </c>
      <c r="Q154">
        <v>405</v>
      </c>
      <c r="R154" s="2">
        <v>2.1</v>
      </c>
      <c r="S154">
        <v>22</v>
      </c>
      <c r="T154" s="2">
        <v>40.4</v>
      </c>
      <c r="U154">
        <v>116</v>
      </c>
      <c r="V154">
        <v>141</v>
      </c>
      <c r="W154" s="3">
        <v>1.18</v>
      </c>
      <c r="X154">
        <v>7.5</v>
      </c>
    </row>
    <row r="155" spans="1:27" x14ac:dyDescent="0.25">
      <c r="A155" t="s">
        <v>33</v>
      </c>
      <c r="B155" t="s">
        <v>28</v>
      </c>
      <c r="C155" t="s">
        <v>34</v>
      </c>
      <c r="D155" t="s">
        <v>35</v>
      </c>
      <c r="E155" t="s">
        <v>36</v>
      </c>
      <c r="F155">
        <v>44</v>
      </c>
      <c r="G155" t="s">
        <v>66</v>
      </c>
      <c r="H155">
        <v>2</v>
      </c>
      <c r="K155" s="2">
        <v>2</v>
      </c>
      <c r="L155" s="3">
        <v>0.22</v>
      </c>
      <c r="M155" s="2">
        <f t="shared" si="10"/>
        <v>9.0909090909090917</v>
      </c>
      <c r="N155" s="2">
        <v>3.5</v>
      </c>
      <c r="O155" s="2">
        <v>2</v>
      </c>
      <c r="P155" s="4">
        <f t="shared" si="11"/>
        <v>20000</v>
      </c>
      <c r="Q155">
        <v>514</v>
      </c>
      <c r="R155" s="2">
        <v>2.5</v>
      </c>
      <c r="S155">
        <v>23</v>
      </c>
      <c r="T155" s="2">
        <v>12.8</v>
      </c>
      <c r="U155">
        <v>83</v>
      </c>
      <c r="V155">
        <v>163</v>
      </c>
      <c r="W155" s="3">
        <v>1.19</v>
      </c>
      <c r="X155">
        <v>6.8</v>
      </c>
    </row>
    <row r="156" spans="1:27" x14ac:dyDescent="0.25">
      <c r="A156" t="s">
        <v>33</v>
      </c>
      <c r="B156" t="s">
        <v>28</v>
      </c>
      <c r="C156" t="s">
        <v>34</v>
      </c>
      <c r="D156" t="s">
        <v>35</v>
      </c>
      <c r="E156" t="s">
        <v>36</v>
      </c>
      <c r="F156">
        <v>44</v>
      </c>
      <c r="G156" t="s">
        <v>66</v>
      </c>
      <c r="H156">
        <v>3</v>
      </c>
      <c r="K156">
        <v>2.2999999999999998</v>
      </c>
      <c r="L156" s="3">
        <v>0.22</v>
      </c>
      <c r="M156" s="2">
        <f t="shared" si="10"/>
        <v>10.454545454545453</v>
      </c>
      <c r="N156" s="2">
        <v>3.7</v>
      </c>
      <c r="O156" s="2">
        <v>2.2000000000000002</v>
      </c>
      <c r="P156" s="4">
        <f t="shared" si="11"/>
        <v>22000</v>
      </c>
      <c r="Q156">
        <v>673</v>
      </c>
      <c r="R156" s="2">
        <v>3.1</v>
      </c>
      <c r="S156">
        <v>24</v>
      </c>
      <c r="T156" s="2">
        <v>9.6</v>
      </c>
      <c r="U156">
        <v>53</v>
      </c>
      <c r="V156">
        <v>153</v>
      </c>
      <c r="W156" s="3">
        <v>1.17</v>
      </c>
      <c r="X156">
        <v>6.5</v>
      </c>
      <c r="Y156">
        <v>1</v>
      </c>
      <c r="Z156">
        <v>47</v>
      </c>
      <c r="AA156">
        <v>52</v>
      </c>
    </row>
    <row r="157" spans="1:27" x14ac:dyDescent="0.25">
      <c r="A157" t="s">
        <v>33</v>
      </c>
      <c r="B157" t="s">
        <v>28</v>
      </c>
      <c r="C157" t="s">
        <v>34</v>
      </c>
      <c r="D157" t="s">
        <v>35</v>
      </c>
      <c r="E157" t="s">
        <v>36</v>
      </c>
      <c r="F157">
        <v>44</v>
      </c>
      <c r="G157" t="s">
        <v>66</v>
      </c>
      <c r="H157">
        <v>4</v>
      </c>
      <c r="K157">
        <v>2.8</v>
      </c>
      <c r="L157" s="3">
        <v>0.31</v>
      </c>
      <c r="M157" s="2">
        <f t="shared" si="10"/>
        <v>9.0322580645161281</v>
      </c>
      <c r="N157" s="2">
        <v>4.7</v>
      </c>
      <c r="O157" s="2">
        <v>2.7</v>
      </c>
      <c r="P157" s="4">
        <f t="shared" si="11"/>
        <v>27000</v>
      </c>
      <c r="Q157">
        <v>778</v>
      </c>
      <c r="R157" s="2">
        <v>2.9</v>
      </c>
      <c r="S157">
        <v>93</v>
      </c>
      <c r="W157" s="3">
        <v>1.1399999999999999</v>
      </c>
    </row>
    <row r="158" spans="1:27" x14ac:dyDescent="0.25">
      <c r="A158" t="s">
        <v>33</v>
      </c>
      <c r="B158" t="s">
        <v>28</v>
      </c>
      <c r="C158" t="s">
        <v>34</v>
      </c>
      <c r="D158" t="s">
        <v>35</v>
      </c>
      <c r="E158" t="s">
        <v>36</v>
      </c>
      <c r="F158">
        <v>44</v>
      </c>
      <c r="G158" t="s">
        <v>66</v>
      </c>
      <c r="H158">
        <v>5</v>
      </c>
      <c r="K158">
        <v>2.1</v>
      </c>
      <c r="L158" s="3">
        <v>0.2</v>
      </c>
      <c r="M158" s="2">
        <f t="shared" si="10"/>
        <v>10.5</v>
      </c>
      <c r="N158" s="2">
        <v>3.6</v>
      </c>
      <c r="O158" s="2">
        <v>2.1</v>
      </c>
      <c r="P158" s="4">
        <f t="shared" si="11"/>
        <v>21000</v>
      </c>
      <c r="Q158">
        <v>566</v>
      </c>
      <c r="R158" s="2">
        <v>2.7</v>
      </c>
      <c r="S158">
        <v>24</v>
      </c>
      <c r="W158" s="3">
        <v>1.18</v>
      </c>
      <c r="Y158">
        <v>11</v>
      </c>
      <c r="Z158">
        <v>43</v>
      </c>
      <c r="AA158">
        <v>46</v>
      </c>
    </row>
    <row r="159" spans="1:27" x14ac:dyDescent="0.25">
      <c r="A159" t="s">
        <v>33</v>
      </c>
      <c r="B159" t="s">
        <v>28</v>
      </c>
      <c r="C159" t="s">
        <v>34</v>
      </c>
      <c r="D159" t="s">
        <v>35</v>
      </c>
      <c r="E159" t="s">
        <v>36</v>
      </c>
      <c r="F159">
        <v>44</v>
      </c>
      <c r="G159" t="s">
        <v>66</v>
      </c>
      <c r="H159">
        <v>6</v>
      </c>
      <c r="K159" s="2">
        <v>2</v>
      </c>
      <c r="L159" s="3">
        <v>0.19</v>
      </c>
      <c r="M159" s="2">
        <f t="shared" si="10"/>
        <v>10.526315789473685</v>
      </c>
      <c r="N159" s="2">
        <v>3.4</v>
      </c>
      <c r="O159" s="2">
        <v>2</v>
      </c>
      <c r="P159" s="4">
        <f t="shared" si="11"/>
        <v>20000</v>
      </c>
      <c r="Q159">
        <v>527</v>
      </c>
      <c r="R159" s="2">
        <v>2.6</v>
      </c>
      <c r="S159">
        <v>22</v>
      </c>
      <c r="W159" s="3">
        <v>1.19</v>
      </c>
    </row>
    <row r="160" spans="1:27" x14ac:dyDescent="0.25">
      <c r="A160" t="s">
        <v>33</v>
      </c>
      <c r="B160" t="s">
        <v>28</v>
      </c>
      <c r="C160" t="s">
        <v>34</v>
      </c>
      <c r="D160" t="s">
        <v>35</v>
      </c>
      <c r="E160" t="s">
        <v>36</v>
      </c>
      <c r="F160">
        <v>44</v>
      </c>
      <c r="G160" t="s">
        <v>66</v>
      </c>
      <c r="H160">
        <v>7</v>
      </c>
      <c r="K160" s="2">
        <v>2</v>
      </c>
      <c r="L160" s="3">
        <v>0.2</v>
      </c>
      <c r="M160" s="2">
        <f t="shared" si="10"/>
        <v>10</v>
      </c>
      <c r="N160" s="2">
        <v>3.4</v>
      </c>
      <c r="O160" s="2">
        <v>1.9</v>
      </c>
      <c r="P160" s="4">
        <f t="shared" si="11"/>
        <v>19000</v>
      </c>
      <c r="Q160">
        <v>466</v>
      </c>
      <c r="R160" s="2">
        <v>2.4</v>
      </c>
      <c r="S160">
        <v>21</v>
      </c>
      <c r="W160" s="3">
        <v>1.1599999999999999</v>
      </c>
      <c r="Y160">
        <v>12</v>
      </c>
      <c r="Z160">
        <v>45</v>
      </c>
      <c r="AA160">
        <v>43</v>
      </c>
    </row>
    <row r="161" spans="1:27" x14ac:dyDescent="0.25">
      <c r="A161" t="s">
        <v>33</v>
      </c>
      <c r="B161" t="s">
        <v>28</v>
      </c>
      <c r="C161" t="s">
        <v>34</v>
      </c>
      <c r="D161" t="s">
        <v>35</v>
      </c>
      <c r="E161" t="s">
        <v>36</v>
      </c>
      <c r="F161">
        <v>44</v>
      </c>
      <c r="G161" t="s">
        <v>66</v>
      </c>
      <c r="H161">
        <v>8</v>
      </c>
      <c r="K161" s="2">
        <v>2</v>
      </c>
      <c r="L161" s="3">
        <v>0.21</v>
      </c>
      <c r="M161" s="2">
        <f t="shared" si="10"/>
        <v>9.5238095238095237</v>
      </c>
      <c r="N161" s="2">
        <v>3.5</v>
      </c>
      <c r="O161" s="2">
        <v>2</v>
      </c>
      <c r="P161" s="4">
        <f t="shared" si="11"/>
        <v>20000</v>
      </c>
      <c r="Q161">
        <v>508</v>
      </c>
      <c r="R161" s="2">
        <v>2.5</v>
      </c>
      <c r="S161">
        <v>23</v>
      </c>
      <c r="W161" s="3">
        <v>1.19</v>
      </c>
    </row>
    <row r="162" spans="1:27" x14ac:dyDescent="0.25">
      <c r="A162" t="s">
        <v>27</v>
      </c>
      <c r="B162" t="s">
        <v>28</v>
      </c>
      <c r="C162" t="s">
        <v>29</v>
      </c>
      <c r="D162" t="s">
        <v>30</v>
      </c>
      <c r="E162" t="s">
        <v>31</v>
      </c>
      <c r="F162">
        <v>46</v>
      </c>
      <c r="G162" t="s">
        <v>32</v>
      </c>
      <c r="H162">
        <v>1</v>
      </c>
      <c r="K162" s="2">
        <v>3.4</v>
      </c>
      <c r="L162" s="3">
        <v>0.16</v>
      </c>
      <c r="M162" s="2">
        <f t="shared" si="10"/>
        <v>21.25</v>
      </c>
      <c r="N162" s="2">
        <v>2.2999999999999998</v>
      </c>
      <c r="O162" s="2">
        <v>1.3</v>
      </c>
      <c r="P162" s="4">
        <f t="shared" si="11"/>
        <v>13000</v>
      </c>
      <c r="Q162">
        <v>507</v>
      </c>
      <c r="R162" s="2">
        <v>3.8</v>
      </c>
      <c r="S162">
        <v>47</v>
      </c>
      <c r="T162" s="2">
        <v>8.1999999999999993</v>
      </c>
      <c r="U162">
        <v>272</v>
      </c>
      <c r="V162">
        <v>157</v>
      </c>
      <c r="W162">
        <v>1.17</v>
      </c>
      <c r="X162">
        <v>7.7</v>
      </c>
      <c r="Y162">
        <v>6</v>
      </c>
      <c r="Z162">
        <v>48</v>
      </c>
      <c r="AA162">
        <v>46</v>
      </c>
    </row>
    <row r="163" spans="1:27" x14ac:dyDescent="0.25">
      <c r="A163" t="s">
        <v>27</v>
      </c>
      <c r="B163" t="s">
        <v>28</v>
      </c>
      <c r="C163" t="s">
        <v>29</v>
      </c>
      <c r="D163" t="s">
        <v>30</v>
      </c>
      <c r="E163" t="s">
        <v>31</v>
      </c>
      <c r="F163">
        <v>46</v>
      </c>
      <c r="G163" t="s">
        <v>32</v>
      </c>
      <c r="H163">
        <v>2</v>
      </c>
      <c r="K163" s="2">
        <v>2.7</v>
      </c>
      <c r="L163" s="3">
        <v>0.25</v>
      </c>
      <c r="M163" s="2">
        <f t="shared" si="10"/>
        <v>10.8</v>
      </c>
      <c r="N163" s="2">
        <v>3.8</v>
      </c>
      <c r="O163" s="2">
        <v>2.2000000000000002</v>
      </c>
      <c r="P163" s="4">
        <f t="shared" si="11"/>
        <v>22000</v>
      </c>
      <c r="Q163">
        <v>695</v>
      </c>
      <c r="R163" s="2">
        <v>3.2</v>
      </c>
      <c r="S163">
        <v>23</v>
      </c>
      <c r="T163" s="2">
        <v>6.8</v>
      </c>
      <c r="U163">
        <v>81</v>
      </c>
      <c r="V163">
        <v>156</v>
      </c>
      <c r="W163">
        <v>1.0900000000000001</v>
      </c>
      <c r="X163">
        <v>7.1</v>
      </c>
    </row>
    <row r="164" spans="1:27" x14ac:dyDescent="0.25">
      <c r="A164" t="s">
        <v>27</v>
      </c>
      <c r="B164" t="s">
        <v>28</v>
      </c>
      <c r="C164" t="s">
        <v>29</v>
      </c>
      <c r="D164" t="s">
        <v>30</v>
      </c>
      <c r="E164" t="s">
        <v>31</v>
      </c>
      <c r="F164">
        <v>46</v>
      </c>
      <c r="G164" t="s">
        <v>32</v>
      </c>
      <c r="H164">
        <v>3</v>
      </c>
      <c r="K164" s="2">
        <v>2.2999999999999998</v>
      </c>
      <c r="L164" s="3">
        <v>0.23</v>
      </c>
      <c r="M164" s="2">
        <f t="shared" si="10"/>
        <v>9.9999999999999982</v>
      </c>
      <c r="N164" s="2">
        <v>3.8</v>
      </c>
      <c r="O164" s="2">
        <v>2.2000000000000002</v>
      </c>
      <c r="P164" s="4">
        <f t="shared" si="11"/>
        <v>22000</v>
      </c>
      <c r="Q164">
        <v>749</v>
      </c>
      <c r="R164" s="2">
        <v>3.4</v>
      </c>
      <c r="S164">
        <v>22</v>
      </c>
      <c r="T164" s="2">
        <v>30</v>
      </c>
      <c r="U164">
        <v>251</v>
      </c>
      <c r="V164">
        <v>142</v>
      </c>
      <c r="W164">
        <v>1.05</v>
      </c>
      <c r="X164">
        <v>7.1</v>
      </c>
      <c r="Y164">
        <v>5</v>
      </c>
      <c r="Z164">
        <v>47</v>
      </c>
      <c r="AA164">
        <v>48</v>
      </c>
    </row>
    <row r="165" spans="1:27" x14ac:dyDescent="0.25">
      <c r="A165" t="s">
        <v>27</v>
      </c>
      <c r="B165" t="s">
        <v>28</v>
      </c>
      <c r="C165" t="s">
        <v>29</v>
      </c>
      <c r="D165" t="s">
        <v>30</v>
      </c>
      <c r="E165" t="s">
        <v>31</v>
      </c>
      <c r="F165">
        <v>46</v>
      </c>
      <c r="G165" t="s">
        <v>32</v>
      </c>
      <c r="H165">
        <v>4</v>
      </c>
      <c r="K165" s="2">
        <v>2</v>
      </c>
      <c r="L165" s="3">
        <v>0.21</v>
      </c>
      <c r="M165" s="2">
        <f t="shared" si="10"/>
        <v>9.5238095238095237</v>
      </c>
      <c r="N165" s="2">
        <v>3.5</v>
      </c>
      <c r="O165" s="2">
        <v>2</v>
      </c>
      <c r="P165" s="4">
        <f t="shared" si="11"/>
        <v>20000</v>
      </c>
      <c r="Q165">
        <v>640</v>
      </c>
      <c r="R165" s="2">
        <v>3.2</v>
      </c>
      <c r="S165">
        <v>22</v>
      </c>
      <c r="W165">
        <v>1.1299999999999999</v>
      </c>
    </row>
    <row r="166" spans="1:27" x14ac:dyDescent="0.25">
      <c r="A166" t="s">
        <v>27</v>
      </c>
      <c r="B166" t="s">
        <v>28</v>
      </c>
      <c r="C166" t="s">
        <v>29</v>
      </c>
      <c r="D166" t="s">
        <v>30</v>
      </c>
      <c r="E166" t="s">
        <v>31</v>
      </c>
      <c r="F166">
        <v>46</v>
      </c>
      <c r="G166" t="s">
        <v>32</v>
      </c>
      <c r="H166">
        <v>5</v>
      </c>
      <c r="K166" s="2">
        <v>2.4</v>
      </c>
      <c r="L166" s="3">
        <v>0.24</v>
      </c>
      <c r="M166" s="2">
        <f t="shared" si="10"/>
        <v>10</v>
      </c>
      <c r="N166" s="2">
        <v>4.2</v>
      </c>
      <c r="O166" s="2">
        <v>2.4</v>
      </c>
      <c r="P166" s="4">
        <f t="shared" si="11"/>
        <v>24000</v>
      </c>
      <c r="Q166">
        <v>671</v>
      </c>
      <c r="R166" s="2">
        <v>2.8</v>
      </c>
      <c r="S166">
        <v>24</v>
      </c>
      <c r="W166">
        <v>1.05</v>
      </c>
    </row>
    <row r="167" spans="1:27" x14ac:dyDescent="0.25">
      <c r="A167" t="s">
        <v>27</v>
      </c>
      <c r="B167" t="s">
        <v>28</v>
      </c>
      <c r="C167" t="s">
        <v>29</v>
      </c>
      <c r="D167" t="s">
        <v>30</v>
      </c>
      <c r="E167" t="s">
        <v>31</v>
      </c>
      <c r="F167">
        <v>46</v>
      </c>
      <c r="G167" t="s">
        <v>32</v>
      </c>
      <c r="H167">
        <v>6</v>
      </c>
      <c r="K167" s="2">
        <v>2.6</v>
      </c>
      <c r="L167" s="3">
        <v>0.27</v>
      </c>
      <c r="M167" s="2">
        <f t="shared" si="10"/>
        <v>9.6296296296296298</v>
      </c>
      <c r="N167" s="2">
        <v>4.5</v>
      </c>
      <c r="O167" s="2">
        <v>2.6</v>
      </c>
      <c r="P167" s="4">
        <f t="shared" si="11"/>
        <v>26000</v>
      </c>
      <c r="Q167">
        <v>816</v>
      </c>
      <c r="R167" s="2">
        <v>3.1</v>
      </c>
      <c r="S167">
        <v>26</v>
      </c>
      <c r="W167">
        <v>1.04</v>
      </c>
      <c r="Y167">
        <v>5</v>
      </c>
      <c r="Z167">
        <v>48</v>
      </c>
      <c r="AA167">
        <v>47</v>
      </c>
    </row>
    <row r="168" spans="1:27" x14ac:dyDescent="0.25">
      <c r="A168" t="s">
        <v>27</v>
      </c>
      <c r="B168" t="s">
        <v>28</v>
      </c>
      <c r="C168" t="s">
        <v>29</v>
      </c>
      <c r="D168" t="s">
        <v>30</v>
      </c>
      <c r="E168" t="s">
        <v>31</v>
      </c>
      <c r="F168">
        <v>46</v>
      </c>
      <c r="G168" t="s">
        <v>32</v>
      </c>
      <c r="H168">
        <v>7</v>
      </c>
      <c r="K168" s="2">
        <v>2</v>
      </c>
      <c r="L168" s="3">
        <v>0.22</v>
      </c>
      <c r="M168" s="2">
        <f t="shared" si="10"/>
        <v>9.0909090909090917</v>
      </c>
      <c r="N168" s="2">
        <v>3.4</v>
      </c>
      <c r="O168" s="2">
        <v>2</v>
      </c>
      <c r="P168" s="4">
        <f t="shared" si="11"/>
        <v>20000</v>
      </c>
      <c r="Q168">
        <v>668</v>
      </c>
      <c r="R168" s="2">
        <v>3.3</v>
      </c>
      <c r="S168">
        <v>20</v>
      </c>
      <c r="W168">
        <v>1.07</v>
      </c>
    </row>
    <row r="169" spans="1:27" x14ac:dyDescent="0.25">
      <c r="A169" t="s">
        <v>27</v>
      </c>
      <c r="B169" t="s">
        <v>28</v>
      </c>
      <c r="C169" t="s">
        <v>29</v>
      </c>
      <c r="D169" t="s">
        <v>30</v>
      </c>
      <c r="E169" t="s">
        <v>31</v>
      </c>
      <c r="F169">
        <v>46</v>
      </c>
      <c r="G169" t="s">
        <v>32</v>
      </c>
      <c r="H169">
        <v>8</v>
      </c>
      <c r="K169" s="2">
        <v>2.6</v>
      </c>
      <c r="L169" s="3">
        <v>0.25</v>
      </c>
      <c r="M169" s="2">
        <f t="shared" si="10"/>
        <v>10.4</v>
      </c>
      <c r="N169" s="2">
        <v>4.4000000000000004</v>
      </c>
      <c r="O169" s="2">
        <v>2.5</v>
      </c>
      <c r="P169" s="4">
        <f t="shared" si="11"/>
        <v>25000</v>
      </c>
      <c r="Q169">
        <v>707</v>
      </c>
      <c r="R169" s="2">
        <v>2.8</v>
      </c>
      <c r="S169">
        <v>25</v>
      </c>
      <c r="W169">
        <v>1.03</v>
      </c>
    </row>
    <row r="170" spans="1:27" x14ac:dyDescent="0.25">
      <c r="A170" t="s">
        <v>27</v>
      </c>
      <c r="B170" t="s">
        <v>28</v>
      </c>
      <c r="C170" t="s">
        <v>29</v>
      </c>
      <c r="D170" t="s">
        <v>30</v>
      </c>
      <c r="E170" t="s">
        <v>31</v>
      </c>
      <c r="F170">
        <v>46</v>
      </c>
      <c r="G170" t="s">
        <v>66</v>
      </c>
      <c r="H170">
        <v>1</v>
      </c>
      <c r="K170" s="2">
        <v>2.8</v>
      </c>
      <c r="L170" s="3">
        <v>0.13</v>
      </c>
      <c r="M170" s="2">
        <f t="shared" si="10"/>
        <v>21.538461538461537</v>
      </c>
      <c r="N170" s="2">
        <v>1.8</v>
      </c>
      <c r="O170" s="2">
        <v>1.1000000000000001</v>
      </c>
      <c r="P170" s="4">
        <f t="shared" si="11"/>
        <v>11000</v>
      </c>
      <c r="Q170">
        <v>426</v>
      </c>
      <c r="R170" s="2">
        <v>4</v>
      </c>
      <c r="S170">
        <v>39</v>
      </c>
      <c r="T170" s="2">
        <v>17.399999999999999</v>
      </c>
      <c r="U170">
        <v>133</v>
      </c>
      <c r="V170">
        <v>197</v>
      </c>
      <c r="W170">
        <v>1.21</v>
      </c>
      <c r="X170">
        <v>7.8</v>
      </c>
    </row>
    <row r="171" spans="1:27" x14ac:dyDescent="0.25">
      <c r="A171" t="s">
        <v>27</v>
      </c>
      <c r="B171" t="s">
        <v>28</v>
      </c>
      <c r="C171" t="s">
        <v>29</v>
      </c>
      <c r="D171" t="s">
        <v>30</v>
      </c>
      <c r="E171" t="s">
        <v>31</v>
      </c>
      <c r="F171">
        <v>46</v>
      </c>
      <c r="G171" t="s">
        <v>66</v>
      </c>
      <c r="H171">
        <v>2</v>
      </c>
      <c r="K171" s="2">
        <v>2.2000000000000002</v>
      </c>
      <c r="L171" s="3">
        <v>0.16</v>
      </c>
      <c r="M171" s="2">
        <f t="shared" si="10"/>
        <v>13.75</v>
      </c>
      <c r="N171" s="2">
        <v>2.2999999999999998</v>
      </c>
      <c r="O171" s="2">
        <v>1.4</v>
      </c>
      <c r="P171" s="4">
        <f t="shared" si="11"/>
        <v>14000</v>
      </c>
      <c r="Q171">
        <v>414</v>
      </c>
      <c r="R171" s="2">
        <v>3.1</v>
      </c>
      <c r="S171">
        <v>15</v>
      </c>
      <c r="T171" s="2">
        <v>5.4</v>
      </c>
      <c r="U171">
        <v>79</v>
      </c>
      <c r="V171">
        <v>397</v>
      </c>
      <c r="W171">
        <v>1.1399999999999999</v>
      </c>
      <c r="X171">
        <v>6.9</v>
      </c>
      <c r="Y171">
        <v>4</v>
      </c>
      <c r="Z171">
        <v>48</v>
      </c>
      <c r="AA171">
        <v>48</v>
      </c>
    </row>
    <row r="172" spans="1:27" x14ac:dyDescent="0.25">
      <c r="A172" t="s">
        <v>27</v>
      </c>
      <c r="B172" t="s">
        <v>28</v>
      </c>
      <c r="C172" t="s">
        <v>29</v>
      </c>
      <c r="D172" t="s">
        <v>30</v>
      </c>
      <c r="E172" t="s">
        <v>31</v>
      </c>
      <c r="F172">
        <v>46</v>
      </c>
      <c r="G172" t="s">
        <v>66</v>
      </c>
      <c r="H172">
        <v>3</v>
      </c>
      <c r="K172" s="2">
        <v>1.6</v>
      </c>
      <c r="L172" s="3">
        <v>0.18</v>
      </c>
      <c r="M172" s="2">
        <f t="shared" si="10"/>
        <v>8.8888888888888893</v>
      </c>
      <c r="N172" s="2">
        <v>2.8</v>
      </c>
      <c r="O172" s="2">
        <v>1.6</v>
      </c>
      <c r="P172" s="4">
        <f t="shared" si="11"/>
        <v>16000</v>
      </c>
      <c r="Q172">
        <v>499</v>
      </c>
      <c r="R172" s="2">
        <v>3.1</v>
      </c>
      <c r="S172">
        <v>16</v>
      </c>
      <c r="T172" s="2">
        <v>4.4000000000000004</v>
      </c>
      <c r="U172">
        <v>89</v>
      </c>
      <c r="V172">
        <v>297</v>
      </c>
      <c r="W172">
        <v>1.08</v>
      </c>
      <c r="X172">
        <v>6.8</v>
      </c>
    </row>
    <row r="173" spans="1:27" x14ac:dyDescent="0.25">
      <c r="A173" t="s">
        <v>27</v>
      </c>
      <c r="B173" t="s">
        <v>28</v>
      </c>
      <c r="C173" t="s">
        <v>29</v>
      </c>
      <c r="D173" t="s">
        <v>30</v>
      </c>
      <c r="E173" t="s">
        <v>31</v>
      </c>
      <c r="F173">
        <v>46</v>
      </c>
      <c r="G173" t="s">
        <v>66</v>
      </c>
      <c r="H173">
        <v>4</v>
      </c>
      <c r="K173" s="2">
        <v>1.7</v>
      </c>
      <c r="L173" s="3">
        <v>0.19</v>
      </c>
      <c r="M173" s="2">
        <f t="shared" si="10"/>
        <v>8.9473684210526319</v>
      </c>
      <c r="N173" s="2">
        <v>3</v>
      </c>
      <c r="O173" s="2">
        <v>1.7</v>
      </c>
      <c r="P173" s="4">
        <f t="shared" si="11"/>
        <v>17000</v>
      </c>
      <c r="Q173">
        <v>594</v>
      </c>
      <c r="R173" s="2">
        <v>3.4</v>
      </c>
      <c r="S173">
        <v>18</v>
      </c>
      <c r="W173">
        <v>1.1100000000000001</v>
      </c>
      <c r="Y173">
        <v>2</v>
      </c>
      <c r="Z173">
        <v>45</v>
      </c>
      <c r="AA173">
        <v>53</v>
      </c>
    </row>
    <row r="174" spans="1:27" x14ac:dyDescent="0.25">
      <c r="A174" t="s">
        <v>27</v>
      </c>
      <c r="B174" t="s">
        <v>28</v>
      </c>
      <c r="C174" t="s">
        <v>29</v>
      </c>
      <c r="D174" t="s">
        <v>30</v>
      </c>
      <c r="E174" t="s">
        <v>31</v>
      </c>
      <c r="F174">
        <v>46</v>
      </c>
      <c r="G174" t="s">
        <v>66</v>
      </c>
      <c r="H174">
        <v>5</v>
      </c>
      <c r="K174" s="2">
        <v>1.8</v>
      </c>
      <c r="L174" s="3">
        <v>0.21</v>
      </c>
      <c r="M174" s="2">
        <f t="shared" si="10"/>
        <v>8.5714285714285712</v>
      </c>
      <c r="N174" s="2">
        <v>3.1</v>
      </c>
      <c r="O174" s="2">
        <v>1.8</v>
      </c>
      <c r="P174" s="4">
        <f t="shared" si="11"/>
        <v>18000</v>
      </c>
      <c r="Q174">
        <v>494</v>
      </c>
      <c r="R174" s="2">
        <v>2.8</v>
      </c>
      <c r="S174">
        <v>18</v>
      </c>
      <c r="W174">
        <v>1.07</v>
      </c>
    </row>
    <row r="175" spans="1:27" x14ac:dyDescent="0.25">
      <c r="A175" t="s">
        <v>27</v>
      </c>
      <c r="B175" t="s">
        <v>28</v>
      </c>
      <c r="C175" t="s">
        <v>29</v>
      </c>
      <c r="D175" t="s">
        <v>30</v>
      </c>
      <c r="E175" t="s">
        <v>31</v>
      </c>
      <c r="F175">
        <v>46</v>
      </c>
      <c r="G175" t="s">
        <v>66</v>
      </c>
      <c r="H175">
        <v>6</v>
      </c>
      <c r="K175" s="2">
        <v>1.2</v>
      </c>
      <c r="L175" s="3">
        <v>0.16</v>
      </c>
      <c r="M175" s="2">
        <f t="shared" si="10"/>
        <v>7.5</v>
      </c>
      <c r="N175" s="2">
        <v>2</v>
      </c>
      <c r="O175" s="2">
        <v>1.1000000000000001</v>
      </c>
      <c r="P175" s="4">
        <f t="shared" si="11"/>
        <v>11000</v>
      </c>
      <c r="Q175">
        <v>407</v>
      </c>
      <c r="R175" s="2">
        <v>3.6</v>
      </c>
      <c r="S175">
        <v>11</v>
      </c>
      <c r="W175">
        <v>1.04</v>
      </c>
    </row>
    <row r="176" spans="1:27" x14ac:dyDescent="0.25">
      <c r="A176" t="s">
        <v>27</v>
      </c>
      <c r="B176" t="s">
        <v>28</v>
      </c>
      <c r="C176" t="s">
        <v>29</v>
      </c>
      <c r="D176" t="s">
        <v>30</v>
      </c>
      <c r="E176" t="s">
        <v>31</v>
      </c>
      <c r="F176">
        <v>46</v>
      </c>
      <c r="G176" t="s">
        <v>66</v>
      </c>
      <c r="H176">
        <v>7</v>
      </c>
      <c r="K176" s="2">
        <v>1.5</v>
      </c>
      <c r="L176" s="3">
        <v>0.16</v>
      </c>
      <c r="M176" s="2">
        <f t="shared" si="10"/>
        <v>9.375</v>
      </c>
      <c r="N176" s="2">
        <v>2.2000000000000002</v>
      </c>
      <c r="O176" s="2">
        <v>1.3</v>
      </c>
      <c r="P176" s="4">
        <f t="shared" si="11"/>
        <v>13000</v>
      </c>
      <c r="Q176">
        <v>521</v>
      </c>
      <c r="R176" s="2">
        <v>4.0999999999999996</v>
      </c>
      <c r="S176">
        <v>13</v>
      </c>
      <c r="W176">
        <v>1.1100000000000001</v>
      </c>
    </row>
    <row r="177" spans="1:27" x14ac:dyDescent="0.25">
      <c r="A177" t="s">
        <v>27</v>
      </c>
      <c r="B177" t="s">
        <v>28</v>
      </c>
      <c r="C177" t="s">
        <v>29</v>
      </c>
      <c r="D177" t="s">
        <v>30</v>
      </c>
      <c r="E177" t="s">
        <v>31</v>
      </c>
      <c r="F177">
        <v>46</v>
      </c>
      <c r="G177" t="s">
        <v>66</v>
      </c>
      <c r="H177">
        <v>8</v>
      </c>
      <c r="K177" s="2">
        <v>1.3</v>
      </c>
      <c r="L177" s="3">
        <v>0.16</v>
      </c>
      <c r="M177" s="2">
        <f t="shared" si="10"/>
        <v>8.125</v>
      </c>
      <c r="N177" s="2">
        <v>2.2000000000000002</v>
      </c>
      <c r="O177" s="2">
        <v>1.3</v>
      </c>
      <c r="P177" s="4">
        <f t="shared" si="11"/>
        <v>13000</v>
      </c>
      <c r="Q177">
        <v>414</v>
      </c>
      <c r="R177" s="2">
        <v>3.2</v>
      </c>
      <c r="S177">
        <v>14</v>
      </c>
      <c r="W177">
        <v>1.1399999999999999</v>
      </c>
      <c r="Y177">
        <v>5</v>
      </c>
      <c r="Z177">
        <v>46</v>
      </c>
      <c r="AA177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data</vt:lpstr>
      <vt:lpstr>9 and under</vt:lpstr>
      <vt:lpstr>11 and older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Chapman</dc:creator>
  <cp:lastModifiedBy>Sophie Dorman</cp:lastModifiedBy>
  <dcterms:created xsi:type="dcterms:W3CDTF">2024-01-15T17:03:05Z</dcterms:created>
  <dcterms:modified xsi:type="dcterms:W3CDTF">2024-11-13T15:28:38Z</dcterms:modified>
</cp:coreProperties>
</file>