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t913896\Downloads\"/>
    </mc:Choice>
  </mc:AlternateContent>
  <xr:revisionPtr revIDLastSave="0" documentId="13_ncr:1_{DBAD1817-57AC-4FF7-B8FA-B02BBB46645E}" xr6:coauthVersionLast="47" xr6:coauthVersionMax="47" xr10:uidLastSave="{00000000-0000-0000-0000-000000000000}"/>
  <bookViews>
    <workbookView xWindow="-120" yWindow="-120" windowWidth="29040" windowHeight="15720" xr2:uid="{81BB7660-3ECA-46F0-980C-2A22F45ABE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1" i="1" l="1"/>
  <c r="AH11" i="1"/>
  <c r="AG11" i="1"/>
  <c r="AG13" i="1" l="1"/>
</calcChain>
</file>

<file path=xl/sharedStrings.xml><?xml version="1.0" encoding="utf-8"?>
<sst xmlns="http://schemas.openxmlformats.org/spreadsheetml/2006/main" count="314" uniqueCount="48">
  <si>
    <t>Collection</t>
  </si>
  <si>
    <t>samples</t>
  </si>
  <si>
    <t>scions</t>
  </si>
  <si>
    <t>Tunnel</t>
  </si>
  <si>
    <t>soil moisture content %</t>
  </si>
  <si>
    <r>
      <t>Nitrate (µg NO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- -N ml</t>
    </r>
    <r>
      <rPr>
        <b/>
        <vertAlign val="superscript"/>
        <sz val="11"/>
        <color theme="1"/>
        <rFont val="Aptos Narrow"/>
        <family val="2"/>
        <scheme val="minor"/>
      </rPr>
      <t>-1</t>
    </r>
    <r>
      <rPr>
        <b/>
        <sz val="11"/>
        <color theme="1"/>
        <rFont val="Aptos Narrow"/>
        <family val="2"/>
        <scheme val="minor"/>
      </rPr>
      <t xml:space="preserve">) </t>
    </r>
  </si>
  <si>
    <r>
      <t>Microbial biomass Carbon (CHCl</t>
    </r>
    <r>
      <rPr>
        <b/>
        <vertAlign val="sub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>-labile C (µg C g-1 soil))</t>
    </r>
  </si>
  <si>
    <r>
      <t>Active Carbon (mg Kg</t>
    </r>
    <r>
      <rPr>
        <b/>
        <vertAlign val="superscript"/>
        <sz val="11"/>
        <color theme="1"/>
        <rFont val="Aptos Narrow"/>
        <family val="2"/>
        <scheme val="minor"/>
      </rPr>
      <t>-1</t>
    </r>
    <r>
      <rPr>
        <b/>
        <sz val="11"/>
        <color theme="1"/>
        <rFont val="Aptos Narrow"/>
        <family val="2"/>
        <scheme val="minor"/>
      </rPr>
      <t>)</t>
    </r>
  </si>
  <si>
    <t>Total soil Nitrogen %</t>
  </si>
  <si>
    <t>Total soil Carbon %</t>
  </si>
  <si>
    <t>Active Carbon (mg Kg-1)</t>
  </si>
  <si>
    <t>A1</t>
  </si>
  <si>
    <t>Alley</t>
  </si>
  <si>
    <t>Ambient</t>
  </si>
  <si>
    <t>A2</t>
  </si>
  <si>
    <t>A3</t>
  </si>
  <si>
    <t>Cox's Orange Pippen</t>
  </si>
  <si>
    <t>Breaburn</t>
  </si>
  <si>
    <t>Gala</t>
  </si>
  <si>
    <t>Brambley Seedling</t>
  </si>
  <si>
    <t>Winter Pearmain</t>
  </si>
  <si>
    <t>Discovery</t>
  </si>
  <si>
    <t>George Cave</t>
  </si>
  <si>
    <t>Tropical Beauty</t>
  </si>
  <si>
    <t>A4</t>
  </si>
  <si>
    <r>
      <t>2</t>
    </r>
    <r>
      <rPr>
        <vertAlign val="superscript"/>
        <sz val="11"/>
        <color theme="1"/>
        <rFont val="Aptos Narrow"/>
        <family val="2"/>
        <scheme val="minor"/>
      </rPr>
      <t>o</t>
    </r>
    <r>
      <rPr>
        <sz val="11"/>
        <color theme="1"/>
        <rFont val="Aptos Narrow"/>
        <family val="2"/>
        <scheme val="minor"/>
      </rPr>
      <t>C above</t>
    </r>
  </si>
  <si>
    <t>A5</t>
  </si>
  <si>
    <t>A6</t>
  </si>
  <si>
    <t>A7</t>
  </si>
  <si>
    <r>
      <t>4</t>
    </r>
    <r>
      <rPr>
        <vertAlign val="superscript"/>
        <sz val="11"/>
        <color theme="1"/>
        <rFont val="Aptos Narrow"/>
        <family val="2"/>
        <scheme val="minor"/>
      </rPr>
      <t>o</t>
    </r>
    <r>
      <rPr>
        <sz val="11"/>
        <color theme="1"/>
        <rFont val="Aptos Narrow"/>
        <family val="2"/>
        <scheme val="minor"/>
      </rPr>
      <t>C above</t>
    </r>
  </si>
  <si>
    <t>A8</t>
  </si>
  <si>
    <t>A9</t>
  </si>
  <si>
    <t>sand %</t>
  </si>
  <si>
    <t>silt %</t>
  </si>
  <si>
    <t>clay %</t>
  </si>
  <si>
    <t>A</t>
  </si>
  <si>
    <t>B</t>
  </si>
  <si>
    <t>C</t>
  </si>
  <si>
    <t>Soil texture silty clay loam collected March 21</t>
  </si>
  <si>
    <t>Samples</t>
  </si>
  <si>
    <t>Scion</t>
  </si>
  <si>
    <t>ambient</t>
  </si>
  <si>
    <r>
      <t xml:space="preserve"> + 2</t>
    </r>
    <r>
      <rPr>
        <b/>
        <vertAlign val="superscript"/>
        <sz val="11"/>
        <color theme="1"/>
        <rFont val="Aptos Narrow"/>
        <family val="2"/>
        <scheme val="minor"/>
      </rPr>
      <t>o</t>
    </r>
    <r>
      <rPr>
        <b/>
        <sz val="11"/>
        <color theme="1"/>
        <rFont val="Aptos Narrow"/>
        <family val="2"/>
        <scheme val="minor"/>
      </rPr>
      <t>C</t>
    </r>
  </si>
  <si>
    <r>
      <t xml:space="preserve"> + 4</t>
    </r>
    <r>
      <rPr>
        <b/>
        <vertAlign val="superscript"/>
        <sz val="11"/>
        <color theme="1"/>
        <rFont val="Aptos Narrow"/>
        <family val="2"/>
        <scheme val="minor"/>
      </rPr>
      <t>o</t>
    </r>
    <r>
      <rPr>
        <b/>
        <sz val="11"/>
        <color theme="1"/>
        <rFont val="Aptos Narrow"/>
        <family val="2"/>
        <scheme val="minor"/>
      </rPr>
      <t>C</t>
    </r>
  </si>
  <si>
    <t>Brambly</t>
  </si>
  <si>
    <t>Tunnel mean</t>
  </si>
  <si>
    <t xml:space="preserve">site average </t>
  </si>
  <si>
    <r>
      <t>Soil pH (CaCl</t>
    </r>
    <r>
      <rPr>
        <b/>
        <i/>
        <vertAlign val="subscript"/>
        <sz val="11"/>
        <color theme="1"/>
        <rFont val="Aptos Narrow"/>
        <family val="2"/>
        <scheme val="minor"/>
      </rPr>
      <t>2</t>
    </r>
    <r>
      <rPr>
        <b/>
        <i/>
        <sz val="11"/>
        <color theme="1"/>
        <rFont val="Aptos Narrow"/>
        <family val="2"/>
        <scheme val="minor"/>
      </rPr>
      <t>) levels March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</si>
</sst>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b/>
      <i/>
      <vertAlign val="subscript"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10" xfId="0" applyBorder="1"/>
    <xf numFmtId="0" fontId="0" fillId="0" borderId="11" xfId="0" applyBorder="1"/>
    <xf numFmtId="2" fontId="0" fillId="0" borderId="0" xfId="0" applyNumberFormat="1"/>
    <xf numFmtId="2" fontId="0" fillId="0" borderId="12" xfId="0" applyNumberFormat="1" applyBorder="1"/>
    <xf numFmtId="0" fontId="0" fillId="0" borderId="12" xfId="0" applyBorder="1"/>
    <xf numFmtId="0" fontId="0" fillId="0" borderId="13" xfId="0" applyBorder="1"/>
    <xf numFmtId="2" fontId="0" fillId="0" borderId="13" xfId="0" applyNumberFormat="1" applyBorder="1"/>
    <xf numFmtId="2" fontId="0" fillId="0" borderId="14" xfId="0" applyNumberFormat="1" applyBorder="1"/>
    <xf numFmtId="0" fontId="0" fillId="2" borderId="10" xfId="0" applyFill="1" applyBorder="1"/>
    <xf numFmtId="0" fontId="0" fillId="2" borderId="0" xfId="0" applyFill="1"/>
    <xf numFmtId="0" fontId="0" fillId="3" borderId="10" xfId="0" applyFill="1" applyBorder="1"/>
    <xf numFmtId="0" fontId="0" fillId="3" borderId="0" xfId="0" applyFill="1"/>
    <xf numFmtId="2" fontId="1" fillId="0" borderId="0" xfId="0" applyNumberFormat="1" applyFont="1"/>
    <xf numFmtId="0" fontId="0" fillId="4" borderId="10" xfId="0" applyFill="1" applyBorder="1"/>
    <xf numFmtId="0" fontId="0" fillId="4" borderId="0" xfId="0" applyFill="1"/>
    <xf numFmtId="0" fontId="0" fillId="5" borderId="10" xfId="0" applyFill="1" applyBorder="1"/>
    <xf numFmtId="0" fontId="0" fillId="5" borderId="0" xfId="0" applyFill="1"/>
    <xf numFmtId="0" fontId="0" fillId="6" borderId="10" xfId="0" applyFill="1" applyBorder="1"/>
    <xf numFmtId="0" fontId="0" fillId="6" borderId="0" xfId="0" applyFill="1"/>
    <xf numFmtId="0" fontId="0" fillId="7" borderId="10" xfId="0" applyFill="1" applyBorder="1"/>
    <xf numFmtId="0" fontId="0" fillId="7" borderId="0" xfId="0" applyFill="1"/>
    <xf numFmtId="0" fontId="0" fillId="8" borderId="10" xfId="0" applyFill="1" applyBorder="1"/>
    <xf numFmtId="0" fontId="0" fillId="8" borderId="0" xfId="0" applyFill="1"/>
    <xf numFmtId="0" fontId="0" fillId="8" borderId="15" xfId="0" applyFill="1" applyBorder="1"/>
    <xf numFmtId="0" fontId="0" fillId="0" borderId="16" xfId="0" applyBorder="1"/>
    <xf numFmtId="2" fontId="0" fillId="0" borderId="17" xfId="0" applyNumberFormat="1" applyBorder="1"/>
    <xf numFmtId="2" fontId="0" fillId="0" borderId="15" xfId="0" applyNumberFormat="1" applyBorder="1"/>
    <xf numFmtId="2" fontId="0" fillId="0" borderId="18" xfId="0" applyNumberFormat="1" applyBorder="1"/>
    <xf numFmtId="0" fontId="0" fillId="0" borderId="18" xfId="0" applyBorder="1"/>
    <xf numFmtId="2" fontId="0" fillId="0" borderId="19" xfId="0" applyNumberFormat="1" applyBorder="1"/>
    <xf numFmtId="2" fontId="0" fillId="0" borderId="20" xfId="0" applyNumberFormat="1" applyBorder="1"/>
    <xf numFmtId="0" fontId="0" fillId="9" borderId="10" xfId="0" applyFill="1" applyBorder="1"/>
    <xf numFmtId="0" fontId="0" fillId="8" borderId="21" xfId="0" applyFill="1" applyBorder="1"/>
    <xf numFmtId="0" fontId="0" fillId="0" borderId="22" xfId="0" applyBorder="1"/>
    <xf numFmtId="2" fontId="0" fillId="0" borderId="23" xfId="0" applyNumberFormat="1" applyBorder="1"/>
    <xf numFmtId="2" fontId="0" fillId="0" borderId="21" xfId="0" applyNumberFormat="1" applyBorder="1"/>
    <xf numFmtId="0" fontId="0" fillId="0" borderId="23" xfId="0" applyBorder="1"/>
    <xf numFmtId="2" fontId="0" fillId="0" borderId="24" xfId="0" applyNumberFormat="1" applyBorder="1"/>
    <xf numFmtId="2" fontId="0" fillId="0" borderId="25" xfId="0" applyNumberFormat="1" applyBorder="1"/>
    <xf numFmtId="0" fontId="0" fillId="0" borderId="21" xfId="0" applyBorder="1"/>
    <xf numFmtId="0" fontId="0" fillId="0" borderId="0" xfId="0" applyAlignment="1">
      <alignment horizontal="center"/>
    </xf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21" xfId="0" applyFont="1" applyBorder="1"/>
    <xf numFmtId="0" fontId="1" fillId="0" borderId="0" xfId="0" applyFont="1" applyAlignment="1">
      <alignment wrapText="1"/>
    </xf>
    <xf numFmtId="0" fontId="1" fillId="0" borderId="11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0" xfId="0" applyFont="1" applyBorder="1"/>
    <xf numFmtId="0" fontId="2" fillId="0" borderId="10" xfId="0" applyFont="1" applyBorder="1" applyAlignment="1">
      <alignment wrapText="1"/>
    </xf>
    <xf numFmtId="164" fontId="0" fillId="0" borderId="23" xfId="0" applyNumberFormat="1" applyBorder="1"/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12" xfId="0" applyNumberFormat="1" applyBorder="1" applyAlignment="1">
      <alignment wrapText="1"/>
    </xf>
    <xf numFmtId="2" fontId="0" fillId="0" borderId="13" xfId="0" applyNumberFormat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0" xfId="0" applyFill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11" xfId="0" applyNumberFormat="1" applyFont="1" applyBorder="1" applyAlignment="1">
      <alignment wrapText="1"/>
    </xf>
    <xf numFmtId="1" fontId="0" fillId="0" borderId="1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7" fontId="2" fillId="0" borderId="4" xfId="0" applyNumberFormat="1" applyFont="1" applyBorder="1" applyAlignment="1">
      <alignment horizontal="center"/>
    </xf>
    <xf numFmtId="17" fontId="2" fillId="0" borderId="5" xfId="0" applyNumberFormat="1" applyFont="1" applyBorder="1" applyAlignment="1">
      <alignment horizontal="center"/>
    </xf>
    <xf numFmtId="17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74E6F-B03E-4995-83B3-5A8A868AB17D}">
  <dimension ref="A1:AI157"/>
  <sheetViews>
    <sheetView tabSelected="1" workbookViewId="0"/>
  </sheetViews>
  <sheetFormatPr defaultRowHeight="15" x14ac:dyDescent="0.25"/>
  <cols>
    <col min="2" max="2" width="17.5703125" bestFit="1" customWidth="1"/>
    <col min="4" max="4" width="9.7109375" customWidth="1"/>
    <col min="6" max="6" width="18.7109375" customWidth="1"/>
    <col min="8" max="8" width="10.7109375" customWidth="1"/>
    <col min="10" max="10" width="10.5703125" customWidth="1"/>
    <col min="13" max="13" width="10.42578125" customWidth="1"/>
    <col min="15" max="15" width="9.42578125" customWidth="1"/>
    <col min="17" max="17" width="19.140625" customWidth="1"/>
    <col min="19" max="19" width="10.5703125" customWidth="1"/>
    <col min="21" max="21" width="10" customWidth="1"/>
    <col min="24" max="24" width="10.5703125" customWidth="1"/>
    <col min="28" max="28" width="10.5703125" customWidth="1"/>
    <col min="29" max="29" width="10.7109375" customWidth="1"/>
    <col min="30" max="30" width="13.85546875" customWidth="1"/>
    <col min="32" max="32" width="18.28515625" bestFit="1" customWidth="1"/>
  </cols>
  <sheetData>
    <row r="1" spans="1:35" ht="18" x14ac:dyDescent="0.35">
      <c r="A1" s="1" t="s">
        <v>0</v>
      </c>
      <c r="B1" s="2"/>
      <c r="C1" s="3"/>
      <c r="D1" s="74">
        <v>44256</v>
      </c>
      <c r="E1" s="75"/>
      <c r="F1" s="75"/>
      <c r="G1" s="75"/>
      <c r="H1" s="75"/>
      <c r="I1" s="76"/>
      <c r="J1" s="74">
        <v>44348</v>
      </c>
      <c r="K1" s="75"/>
      <c r="L1" s="75"/>
      <c r="M1" s="75"/>
      <c r="N1" s="76"/>
      <c r="O1" s="74">
        <v>44440</v>
      </c>
      <c r="P1" s="75"/>
      <c r="Q1" s="75"/>
      <c r="R1" s="75"/>
      <c r="S1" s="75"/>
      <c r="T1" s="76"/>
      <c r="U1" s="74">
        <v>44531</v>
      </c>
      <c r="V1" s="75"/>
      <c r="W1" s="75"/>
      <c r="X1" s="75"/>
      <c r="Y1" s="76"/>
      <c r="AA1" s="68" t="s">
        <v>38</v>
      </c>
      <c r="AB1" s="69"/>
      <c r="AC1" s="69"/>
      <c r="AD1" s="70"/>
      <c r="AE1" s="47"/>
      <c r="AF1" s="71" t="s">
        <v>47</v>
      </c>
      <c r="AG1" s="72"/>
      <c r="AH1" s="72"/>
      <c r="AI1" s="73"/>
    </row>
    <row r="2" spans="1:35" ht="63.75" thickBot="1" x14ac:dyDescent="0.3">
      <c r="A2" s="4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5" t="s">
        <v>4</v>
      </c>
      <c r="K2" s="5" t="s">
        <v>5</v>
      </c>
      <c r="L2" s="5" t="s">
        <v>10</v>
      </c>
      <c r="M2" s="5" t="s">
        <v>8</v>
      </c>
      <c r="N2" s="6" t="s">
        <v>9</v>
      </c>
      <c r="O2" s="5" t="s">
        <v>4</v>
      </c>
      <c r="P2" s="5" t="s">
        <v>5</v>
      </c>
      <c r="Q2" s="5" t="s">
        <v>6</v>
      </c>
      <c r="R2" s="5" t="s">
        <v>10</v>
      </c>
      <c r="S2" s="5" t="s">
        <v>8</v>
      </c>
      <c r="T2" s="6" t="s">
        <v>9</v>
      </c>
      <c r="U2" s="5" t="s">
        <v>4</v>
      </c>
      <c r="V2" s="5" t="s">
        <v>5</v>
      </c>
      <c r="W2" s="5" t="s">
        <v>10</v>
      </c>
      <c r="X2" s="5" t="s">
        <v>8</v>
      </c>
      <c r="Y2" s="6" t="s">
        <v>9</v>
      </c>
      <c r="AA2" s="49" t="s">
        <v>39</v>
      </c>
      <c r="AB2" s="48" t="s">
        <v>32</v>
      </c>
      <c r="AC2" s="48" t="s">
        <v>33</v>
      </c>
      <c r="AD2" s="50" t="s">
        <v>34</v>
      </c>
      <c r="AF2" s="49" t="s">
        <v>40</v>
      </c>
      <c r="AG2" s="52" t="s">
        <v>41</v>
      </c>
      <c r="AH2" s="52" t="s">
        <v>42</v>
      </c>
      <c r="AI2" s="53" t="s">
        <v>43</v>
      </c>
    </row>
    <row r="3" spans="1:35" ht="15.75" thickTop="1" x14ac:dyDescent="0.25">
      <c r="A3" s="7" t="s">
        <v>11</v>
      </c>
      <c r="B3" t="s">
        <v>12</v>
      </c>
      <c r="C3" s="8" t="s">
        <v>13</v>
      </c>
      <c r="D3" s="9">
        <v>21.506442021803764</v>
      </c>
      <c r="E3" s="10">
        <v>3.9856249475363081</v>
      </c>
      <c r="F3" s="9">
        <v>25.906185805102801</v>
      </c>
      <c r="G3" s="9">
        <v>141.09011857707549</v>
      </c>
      <c r="H3">
        <v>0.12711</v>
      </c>
      <c r="I3" s="8">
        <v>1.0065</v>
      </c>
      <c r="J3" s="9">
        <v>15.643564356435643</v>
      </c>
      <c r="K3" s="10">
        <v>4.6700232523252234</v>
      </c>
      <c r="L3" s="9">
        <v>147.66377952755934</v>
      </c>
      <c r="M3" s="11">
        <v>0.14527000000000001</v>
      </c>
      <c r="N3" s="12">
        <v>1.0810999999999999</v>
      </c>
      <c r="O3" s="9">
        <v>17.382812499999993</v>
      </c>
      <c r="P3" s="10">
        <v>6.1695042476026316</v>
      </c>
      <c r="Q3" s="9">
        <v>61.837297747803845</v>
      </c>
      <c r="R3" s="9">
        <v>138.78719999999987</v>
      </c>
      <c r="S3">
        <v>0.14157</v>
      </c>
      <c r="T3" s="8">
        <v>1.1748000000000001</v>
      </c>
      <c r="U3" s="9">
        <v>19.417475728155338</v>
      </c>
      <c r="V3" s="13">
        <v>1.5239656211691257</v>
      </c>
      <c r="W3" s="9">
        <v>242.7225296442696</v>
      </c>
      <c r="X3">
        <v>0.20796000000000001</v>
      </c>
      <c r="Y3" s="8">
        <v>1.7603</v>
      </c>
      <c r="AA3" s="49" t="s">
        <v>35</v>
      </c>
      <c r="AB3">
        <v>14</v>
      </c>
      <c r="AC3">
        <v>65</v>
      </c>
      <c r="AD3" s="8">
        <v>21</v>
      </c>
      <c r="AF3" s="55" t="s">
        <v>16</v>
      </c>
      <c r="AG3">
        <v>5.4</v>
      </c>
      <c r="AH3">
        <v>4.9000000000000004</v>
      </c>
      <c r="AI3" s="8">
        <v>5.7</v>
      </c>
    </row>
    <row r="4" spans="1:35" x14ac:dyDescent="0.25">
      <c r="A4" s="7" t="s">
        <v>14</v>
      </c>
      <c r="B4" t="s">
        <v>12</v>
      </c>
      <c r="C4" s="8" t="s">
        <v>13</v>
      </c>
      <c r="D4" s="9">
        <v>18.830525272547082</v>
      </c>
      <c r="E4" s="14">
        <v>3.3628605927774924</v>
      </c>
      <c r="F4" s="9"/>
      <c r="G4" s="9">
        <v>195.52857142857175</v>
      </c>
      <c r="H4">
        <v>0.15134</v>
      </c>
      <c r="I4" s="8">
        <v>1.1557999999999999</v>
      </c>
      <c r="J4" s="9">
        <v>16.633663366336631</v>
      </c>
      <c r="K4" s="10">
        <v>2.8725564864178614</v>
      </c>
      <c r="L4" s="9">
        <v>121.18818897637813</v>
      </c>
      <c r="M4" s="11">
        <v>0.14643999999999999</v>
      </c>
      <c r="N4" s="12">
        <v>1.0958000000000001</v>
      </c>
      <c r="O4" s="9">
        <v>19.178082191780845</v>
      </c>
      <c r="P4" s="10">
        <v>5.4416766656368534</v>
      </c>
      <c r="Q4" s="9"/>
      <c r="R4" s="9">
        <v>104.80941176470623</v>
      </c>
      <c r="S4">
        <v>0.13855000000000001</v>
      </c>
      <c r="T4" s="8">
        <v>1.0774999999999999</v>
      </c>
      <c r="U4" s="9">
        <v>20.386473429951685</v>
      </c>
      <c r="V4" s="13">
        <v>1.5239656211691257</v>
      </c>
      <c r="W4" s="9">
        <v>68.242231075697731</v>
      </c>
      <c r="X4">
        <v>0.20419000000000001</v>
      </c>
      <c r="Y4" s="8">
        <v>1.7572000000000001</v>
      </c>
      <c r="AA4" s="49" t="s">
        <v>36</v>
      </c>
      <c r="AB4">
        <v>18</v>
      </c>
      <c r="AC4">
        <v>62</v>
      </c>
      <c r="AD4" s="8">
        <v>20</v>
      </c>
      <c r="AF4" s="55" t="s">
        <v>17</v>
      </c>
      <c r="AG4">
        <v>5.4</v>
      </c>
      <c r="AH4">
        <v>5.8</v>
      </c>
      <c r="AI4" s="8">
        <v>6</v>
      </c>
    </row>
    <row r="5" spans="1:35" x14ac:dyDescent="0.25">
      <c r="A5" s="7" t="s">
        <v>15</v>
      </c>
      <c r="B5" t="s">
        <v>12</v>
      </c>
      <c r="C5" s="8" t="s">
        <v>13</v>
      </c>
      <c r="D5" s="9">
        <v>20.559845559845552</v>
      </c>
      <c r="E5" s="9">
        <v>4.1265217786424264</v>
      </c>
      <c r="F5" s="9"/>
      <c r="G5" s="9">
        <v>229.5571428571433</v>
      </c>
      <c r="H5">
        <v>0.21418000000000001</v>
      </c>
      <c r="I5" s="8">
        <v>1.9311</v>
      </c>
      <c r="J5" s="9">
        <v>18.431372549019599</v>
      </c>
      <c r="K5" s="14">
        <v>2.6223848994862919</v>
      </c>
      <c r="L5" s="9">
        <v>146.51015625000028</v>
      </c>
      <c r="M5" s="11">
        <v>0.16047</v>
      </c>
      <c r="N5" s="12">
        <v>1.3187</v>
      </c>
      <c r="O5" s="9">
        <v>19.322709163346595</v>
      </c>
      <c r="P5" s="10">
        <v>9.3876030333003655</v>
      </c>
      <c r="Q5" s="9"/>
      <c r="R5" s="9">
        <v>151.14308300395322</v>
      </c>
      <c r="S5">
        <v>0.15759999999999999</v>
      </c>
      <c r="T5" s="8">
        <v>1.2682</v>
      </c>
      <c r="U5" s="9">
        <v>13.333333333333336</v>
      </c>
      <c r="V5" s="13">
        <v>1.5239656211691257</v>
      </c>
      <c r="W5" s="9">
        <v>169.36744186046502</v>
      </c>
      <c r="X5">
        <v>0.16936000000000001</v>
      </c>
      <c r="Y5" s="8">
        <v>1.4066000000000001</v>
      </c>
      <c r="AA5" s="51" t="s">
        <v>37</v>
      </c>
      <c r="AB5" s="43">
        <v>18</v>
      </c>
      <c r="AC5" s="43">
        <v>62</v>
      </c>
      <c r="AD5" s="40">
        <v>20</v>
      </c>
      <c r="AF5" s="55" t="s">
        <v>18</v>
      </c>
      <c r="AG5">
        <v>5.7</v>
      </c>
      <c r="AH5">
        <v>4.8</v>
      </c>
      <c r="AI5" s="8">
        <v>5.4</v>
      </c>
    </row>
    <row r="6" spans="1:35" x14ac:dyDescent="0.25">
      <c r="A6" s="15">
        <v>1</v>
      </c>
      <c r="B6" s="16" t="s">
        <v>16</v>
      </c>
      <c r="C6" s="8" t="s">
        <v>13</v>
      </c>
      <c r="D6" s="9">
        <v>20.117187500000007</v>
      </c>
      <c r="E6" s="9">
        <v>3.0254966381418029</v>
      </c>
      <c r="F6" s="9">
        <v>31.393691796083992</v>
      </c>
      <c r="G6" s="9">
        <v>165.85511811023591</v>
      </c>
      <c r="H6">
        <v>0.17448</v>
      </c>
      <c r="I6" s="8">
        <v>1.3480000000000001</v>
      </c>
      <c r="J6" s="9">
        <v>15.944881889763771</v>
      </c>
      <c r="K6" s="9">
        <v>2.5562708503597351</v>
      </c>
      <c r="L6" s="9">
        <v>159.64453125000034</v>
      </c>
      <c r="M6">
        <v>0.14982999999999999</v>
      </c>
      <c r="N6" s="8">
        <v>1.2834000000000001</v>
      </c>
      <c r="O6" s="9">
        <v>17.36526946107783</v>
      </c>
      <c r="P6" s="10">
        <v>4.652138075373788</v>
      </c>
      <c r="Q6" s="9">
        <v>28.249699053266234</v>
      </c>
      <c r="R6" s="9">
        <v>105.63794466403198</v>
      </c>
      <c r="S6">
        <v>0.14787</v>
      </c>
      <c r="T6" s="8">
        <v>1.1919</v>
      </c>
      <c r="U6" s="9">
        <v>18.095238095238098</v>
      </c>
      <c r="V6" s="13">
        <v>0.83115310077520521</v>
      </c>
      <c r="W6" s="9">
        <v>128.17674418604705</v>
      </c>
      <c r="X6">
        <v>0.16339999999999999</v>
      </c>
      <c r="Y6" s="8">
        <v>1.4167000000000001</v>
      </c>
      <c r="AF6" s="55" t="s">
        <v>44</v>
      </c>
      <c r="AG6">
        <v>5.8</v>
      </c>
      <c r="AH6">
        <v>5.5</v>
      </c>
      <c r="AI6" s="8">
        <v>5.2</v>
      </c>
    </row>
    <row r="7" spans="1:35" s="58" customFormat="1" ht="30" x14ac:dyDescent="0.25">
      <c r="A7" s="63">
        <v>2</v>
      </c>
      <c r="B7" s="64" t="s">
        <v>16</v>
      </c>
      <c r="C7" s="59" t="s">
        <v>13</v>
      </c>
      <c r="D7" s="60">
        <v>18.956870611835512</v>
      </c>
      <c r="E7" s="60">
        <v>2.8700146967821709</v>
      </c>
      <c r="F7" s="60"/>
      <c r="G7" s="60"/>
      <c r="H7" s="58">
        <v>0.14799999999999999</v>
      </c>
      <c r="I7" s="59">
        <v>1.0563</v>
      </c>
      <c r="J7" s="60">
        <v>12.252964426877456</v>
      </c>
      <c r="K7" s="60">
        <v>2.0177091445099595</v>
      </c>
      <c r="L7" s="60"/>
      <c r="M7" s="58">
        <v>0.12152</v>
      </c>
      <c r="N7" s="59">
        <v>1.0557000000000001</v>
      </c>
      <c r="O7" s="60">
        <v>9.1089108910891081</v>
      </c>
      <c r="P7" s="61">
        <v>10.065786156203353</v>
      </c>
      <c r="Q7" s="60"/>
      <c r="R7" s="60"/>
      <c r="S7" s="58">
        <v>0.14496999999999999</v>
      </c>
      <c r="T7" s="59">
        <v>1.1840999999999999</v>
      </c>
      <c r="U7" s="60">
        <v>15.31707317073171</v>
      </c>
      <c r="V7" s="62">
        <v>1.9327956989247341</v>
      </c>
      <c r="W7" s="60"/>
      <c r="X7" s="58">
        <v>0.16164999999999999</v>
      </c>
      <c r="Y7" s="59">
        <v>1.3128</v>
      </c>
      <c r="AF7" s="54" t="s">
        <v>20</v>
      </c>
      <c r="AG7" s="58">
        <v>5.3</v>
      </c>
      <c r="AH7" s="58">
        <v>4.9000000000000004</v>
      </c>
      <c r="AI7" s="59">
        <v>5.7</v>
      </c>
    </row>
    <row r="8" spans="1:35" s="58" customFormat="1" ht="30" x14ac:dyDescent="0.25">
      <c r="A8" s="63">
        <v>3</v>
      </c>
      <c r="B8" s="64" t="s">
        <v>16</v>
      </c>
      <c r="C8" s="59" t="s">
        <v>13</v>
      </c>
      <c r="D8" s="60">
        <v>15.24752475247524</v>
      </c>
      <c r="E8" s="60">
        <v>15.326175525700945</v>
      </c>
      <c r="F8" s="60"/>
      <c r="G8" s="60"/>
      <c r="H8" s="58">
        <v>0.16514999999999999</v>
      </c>
      <c r="I8" s="59">
        <v>1.3629</v>
      </c>
      <c r="J8" s="60">
        <v>10.869565217391301</v>
      </c>
      <c r="K8" s="60">
        <v>29.910174120860379</v>
      </c>
      <c r="L8" s="60"/>
      <c r="M8" s="58">
        <v>0.17074</v>
      </c>
      <c r="N8" s="59">
        <v>1.3717999999999999</v>
      </c>
      <c r="O8" s="60">
        <v>12.224448897795614</v>
      </c>
      <c r="P8" s="61">
        <v>40.925104670541884</v>
      </c>
      <c r="Q8" s="60"/>
      <c r="R8" s="60"/>
      <c r="S8" s="58">
        <v>0.20838000000000001</v>
      </c>
      <c r="T8" s="59">
        <v>1.7191000000000001</v>
      </c>
      <c r="U8" s="60">
        <v>19.626168224299061</v>
      </c>
      <c r="V8" s="62">
        <v>2.9802164082687477</v>
      </c>
      <c r="W8" s="60"/>
      <c r="X8" s="58">
        <v>0.18381</v>
      </c>
      <c r="Y8" s="59">
        <v>1.5173000000000001</v>
      </c>
      <c r="AF8" s="54" t="s">
        <v>21</v>
      </c>
      <c r="AG8" s="58">
        <v>5.4</v>
      </c>
      <c r="AH8" s="58">
        <v>5.2</v>
      </c>
      <c r="AI8" s="59">
        <v>5.7</v>
      </c>
    </row>
    <row r="9" spans="1:35" s="58" customFormat="1" ht="30" x14ac:dyDescent="0.25">
      <c r="A9" s="63">
        <v>4</v>
      </c>
      <c r="B9" s="64" t="s">
        <v>16</v>
      </c>
      <c r="C9" s="59" t="s">
        <v>13</v>
      </c>
      <c r="D9" s="60">
        <v>20.179820179820176</v>
      </c>
      <c r="E9" s="60">
        <v>0.16363423028786944</v>
      </c>
      <c r="F9" s="60"/>
      <c r="G9" s="60">
        <v>228.64980237154199</v>
      </c>
      <c r="H9" s="58">
        <v>0.14198</v>
      </c>
      <c r="I9" s="59">
        <v>1.2283999999999999</v>
      </c>
      <c r="J9" s="60">
        <v>18.540433925049314</v>
      </c>
      <c r="K9" s="60">
        <v>0.11059101720228043</v>
      </c>
      <c r="L9" s="60">
        <v>51.689763779527667</v>
      </c>
      <c r="M9" s="58">
        <v>0.16964000000000001</v>
      </c>
      <c r="N9" s="59">
        <v>1.532</v>
      </c>
      <c r="O9" s="60">
        <v>14.843750000000014</v>
      </c>
      <c r="P9" s="61">
        <v>4.8179838292543673</v>
      </c>
      <c r="Q9" s="60">
        <v>18.855896417126687</v>
      </c>
      <c r="R9" s="60">
        <v>263.15573122529742</v>
      </c>
      <c r="S9" s="58">
        <v>0.16711000000000001</v>
      </c>
      <c r="T9" s="59">
        <v>1.3363</v>
      </c>
      <c r="U9" s="60">
        <v>21.850393700787407</v>
      </c>
      <c r="V9" s="62">
        <v>1.8570217992971993</v>
      </c>
      <c r="W9" s="60">
        <v>63.949606299213158</v>
      </c>
      <c r="X9" s="58">
        <v>0.17480999999999999</v>
      </c>
      <c r="Y9" s="59">
        <v>1.4787999999999999</v>
      </c>
      <c r="AF9" s="54" t="s">
        <v>22</v>
      </c>
      <c r="AG9" s="58">
        <v>5.3</v>
      </c>
      <c r="AH9" s="58">
        <v>5.5</v>
      </c>
      <c r="AI9" s="59">
        <v>5.3</v>
      </c>
    </row>
    <row r="10" spans="1:35" s="58" customFormat="1" ht="30" x14ac:dyDescent="0.25">
      <c r="A10" s="63">
        <v>5</v>
      </c>
      <c r="B10" s="64" t="s">
        <v>16</v>
      </c>
      <c r="C10" s="59" t="s">
        <v>13</v>
      </c>
      <c r="D10" s="60">
        <v>19.979919678714861</v>
      </c>
      <c r="E10" s="60">
        <v>3.7851356649937205</v>
      </c>
      <c r="F10" s="60"/>
      <c r="G10" s="60"/>
      <c r="H10" s="58">
        <v>0.16647999999999999</v>
      </c>
      <c r="I10" s="59">
        <v>1.5005999999999999</v>
      </c>
      <c r="J10" s="60">
        <v>17.898832684824885</v>
      </c>
      <c r="K10" s="60">
        <v>0.90685967330908757</v>
      </c>
      <c r="L10" s="60"/>
      <c r="M10" s="58">
        <v>0.17674000000000001</v>
      </c>
      <c r="N10" s="59">
        <v>1.7186999999999999</v>
      </c>
      <c r="O10" s="60">
        <v>15.810276679841895</v>
      </c>
      <c r="P10" s="61">
        <v>4.6508128892046825</v>
      </c>
      <c r="Q10" s="60"/>
      <c r="R10" s="60"/>
      <c r="S10" s="58">
        <v>0.17856</v>
      </c>
      <c r="T10" s="59">
        <v>1.3746</v>
      </c>
      <c r="U10" s="60">
        <v>19.999999999999996</v>
      </c>
      <c r="V10" s="62">
        <v>1.3154761904761927</v>
      </c>
      <c r="W10" s="60"/>
      <c r="X10" s="58">
        <v>0.18656</v>
      </c>
      <c r="Y10" s="59">
        <v>1.5530999999999999</v>
      </c>
      <c r="AF10" s="54" t="s">
        <v>23</v>
      </c>
      <c r="AG10" s="58">
        <v>5.9</v>
      </c>
      <c r="AH10" s="58">
        <v>5.6</v>
      </c>
      <c r="AI10" s="59">
        <v>5.4</v>
      </c>
    </row>
    <row r="11" spans="1:35" s="58" customFormat="1" ht="30" x14ac:dyDescent="0.25">
      <c r="A11" s="63">
        <v>6</v>
      </c>
      <c r="B11" s="64" t="s">
        <v>16</v>
      </c>
      <c r="C11" s="59" t="s">
        <v>13</v>
      </c>
      <c r="D11" s="60">
        <v>23.462630085146643</v>
      </c>
      <c r="E11" s="60">
        <v>4.4199320148331305</v>
      </c>
      <c r="F11" s="60">
        <v>85.308062688110525</v>
      </c>
      <c r="G11" s="60">
        <v>325.97142857142887</v>
      </c>
      <c r="H11" s="58">
        <v>0.20957000000000001</v>
      </c>
      <c r="I11" s="59">
        <v>1.7645</v>
      </c>
      <c r="J11" s="60">
        <v>11.133200795228621</v>
      </c>
      <c r="K11" s="60">
        <v>1.2747845380392984</v>
      </c>
      <c r="L11" s="60">
        <v>294.60960000000023</v>
      </c>
      <c r="M11" s="58">
        <v>0.1386</v>
      </c>
      <c r="N11" s="59">
        <v>1.1514</v>
      </c>
      <c r="O11" s="60">
        <v>11.992263056092828</v>
      </c>
      <c r="P11" s="61">
        <v>7.6786252323344346</v>
      </c>
      <c r="Q11" s="60">
        <v>30.475457078286265</v>
      </c>
      <c r="R11" s="60">
        <v>301.73760000000033</v>
      </c>
      <c r="S11" s="58">
        <v>0.17069999999999999</v>
      </c>
      <c r="T11" s="59">
        <v>1.3203</v>
      </c>
      <c r="U11" s="60">
        <v>18.000000000000007</v>
      </c>
      <c r="V11" s="62">
        <v>0.49847560975610922</v>
      </c>
      <c r="W11" s="60">
        <v>128.22310756972072</v>
      </c>
      <c r="X11" s="58">
        <v>0.18171999999999999</v>
      </c>
      <c r="Y11" s="59">
        <v>1.4444999999999999</v>
      </c>
      <c r="AF11" s="56" t="s">
        <v>45</v>
      </c>
      <c r="AG11" s="65">
        <f>AVERAGE(AG3:AG10)</f>
        <v>5.5249999999999995</v>
      </c>
      <c r="AH11" s="65">
        <f>AVERAGE(AH3:AH10)</f>
        <v>5.2749999999999995</v>
      </c>
      <c r="AI11" s="66">
        <f>AVERAGE(AI3:AI10)</f>
        <v>5.55</v>
      </c>
    </row>
    <row r="12" spans="1:35" x14ac:dyDescent="0.25">
      <c r="A12" s="7">
        <v>7</v>
      </c>
      <c r="B12" t="s">
        <v>17</v>
      </c>
      <c r="C12" s="8" t="s">
        <v>13</v>
      </c>
      <c r="D12" s="9">
        <v>19.863013698630148</v>
      </c>
      <c r="E12" s="9">
        <v>4.0263927045176988</v>
      </c>
      <c r="F12" s="9"/>
      <c r="G12" s="9"/>
      <c r="H12">
        <v>0.17398</v>
      </c>
      <c r="I12" s="8">
        <v>1.3015000000000001</v>
      </c>
      <c r="J12" s="9">
        <v>10.53677932405567</v>
      </c>
      <c r="K12" s="9">
        <v>7.9352002364415446</v>
      </c>
      <c r="L12" s="9"/>
      <c r="M12">
        <v>0.15905</v>
      </c>
      <c r="N12" s="8">
        <v>1.4937</v>
      </c>
      <c r="O12" s="9">
        <v>11.400000000000006</v>
      </c>
      <c r="P12" s="10">
        <v>13.792237978176876</v>
      </c>
      <c r="Q12" s="9"/>
      <c r="R12" s="9"/>
      <c r="S12">
        <v>0.16850000000000001</v>
      </c>
      <c r="T12" s="8">
        <v>1.3628</v>
      </c>
      <c r="U12" s="9">
        <v>9.4961240310077564</v>
      </c>
      <c r="V12" s="13">
        <v>9.1565994527718484</v>
      </c>
      <c r="W12" s="9"/>
      <c r="X12">
        <v>0.17368</v>
      </c>
      <c r="Y12" s="8">
        <v>1.4611000000000001</v>
      </c>
      <c r="AF12" s="7"/>
      <c r="AI12" s="8"/>
    </row>
    <row r="13" spans="1:35" x14ac:dyDescent="0.25">
      <c r="A13" s="7">
        <v>8</v>
      </c>
      <c r="B13" t="s">
        <v>17</v>
      </c>
      <c r="C13" s="8" t="s">
        <v>13</v>
      </c>
      <c r="D13" s="9">
        <v>17.59082217973231</v>
      </c>
      <c r="E13" s="9">
        <v>0.38796403712297001</v>
      </c>
      <c r="F13" s="9">
        <v>21.976016607644418</v>
      </c>
      <c r="G13" s="9">
        <v>178.51428571428548</v>
      </c>
      <c r="H13">
        <v>0.14124</v>
      </c>
      <c r="I13" s="8">
        <v>0.99870000000000003</v>
      </c>
      <c r="J13" s="9">
        <v>18.860510805500983</v>
      </c>
      <c r="K13" s="9">
        <v>4.7742618875149727</v>
      </c>
      <c r="L13" s="9">
        <v>181.47272727272727</v>
      </c>
      <c r="M13">
        <v>0.14737</v>
      </c>
      <c r="N13" s="8">
        <v>1.4876</v>
      </c>
      <c r="O13" s="9">
        <v>13.899613899613913</v>
      </c>
      <c r="P13" s="10">
        <v>4.0116033053452407</v>
      </c>
      <c r="Q13" s="9">
        <v>33.806723132794474</v>
      </c>
      <c r="R13" s="9">
        <v>113.88837209302343</v>
      </c>
      <c r="S13">
        <v>0.15182000000000001</v>
      </c>
      <c r="T13" s="8">
        <v>1.2549999999999999</v>
      </c>
      <c r="U13" s="9">
        <v>23.696682464454973</v>
      </c>
      <c r="V13" s="13">
        <v>2.1135265700483008</v>
      </c>
      <c r="W13" s="9">
        <v>247.76470588235364</v>
      </c>
      <c r="X13">
        <v>0.16284000000000001</v>
      </c>
      <c r="Y13" s="8">
        <v>1.262</v>
      </c>
      <c r="AF13" s="46" t="s">
        <v>46</v>
      </c>
      <c r="AG13" s="57">
        <f>AVERAGE(AG11:AI11)</f>
        <v>5.4499999999999993</v>
      </c>
      <c r="AH13" s="43"/>
      <c r="AI13" s="40"/>
    </row>
    <row r="14" spans="1:35" x14ac:dyDescent="0.25">
      <c r="A14" s="7">
        <v>9</v>
      </c>
      <c r="B14" t="s">
        <v>17</v>
      </c>
      <c r="C14" s="8" t="s">
        <v>13</v>
      </c>
      <c r="D14" s="9">
        <v>20.375865479723036</v>
      </c>
      <c r="E14" s="9">
        <v>1.3616226708074639</v>
      </c>
      <c r="F14" s="9">
        <v>48.163757677947771</v>
      </c>
      <c r="G14" s="9">
        <v>147.32142857142847</v>
      </c>
      <c r="H14">
        <v>0.14729999999999999</v>
      </c>
      <c r="I14" s="8">
        <v>1.1816</v>
      </c>
      <c r="J14" s="9">
        <v>15.476190476190482</v>
      </c>
      <c r="K14" s="9">
        <v>3.8485325805307857</v>
      </c>
      <c r="L14" s="9">
        <v>146.51015625000028</v>
      </c>
      <c r="M14">
        <v>0.16827</v>
      </c>
      <c r="N14" s="8">
        <v>1.3426</v>
      </c>
      <c r="O14" s="9">
        <v>14.143426294820699</v>
      </c>
      <c r="P14" s="10">
        <v>4.0066300853029837</v>
      </c>
      <c r="Q14" s="9">
        <v>37.988195688886712</v>
      </c>
      <c r="R14" s="9">
        <v>108.28235294117677</v>
      </c>
      <c r="S14">
        <v>0.14962</v>
      </c>
      <c r="T14" s="8">
        <v>1.1691</v>
      </c>
      <c r="U14" s="9">
        <v>24.875621890547261</v>
      </c>
      <c r="V14" s="13">
        <v>1.4900662251655652</v>
      </c>
      <c r="W14" s="9">
        <v>85.883665338645685</v>
      </c>
      <c r="X14">
        <v>0.16508999999999999</v>
      </c>
      <c r="Y14" s="8">
        <v>1.353</v>
      </c>
    </row>
    <row r="15" spans="1:35" x14ac:dyDescent="0.25">
      <c r="A15" s="7">
        <v>10</v>
      </c>
      <c r="B15" t="s">
        <v>17</v>
      </c>
      <c r="C15" s="8" t="s">
        <v>13</v>
      </c>
      <c r="D15" s="9">
        <v>14.029850746268657</v>
      </c>
      <c r="E15" s="9">
        <v>17.648072193287042</v>
      </c>
      <c r="F15" s="9"/>
      <c r="G15" s="9"/>
      <c r="H15">
        <v>0.18711</v>
      </c>
      <c r="I15" s="8">
        <v>1.5018</v>
      </c>
      <c r="J15" s="9">
        <v>11.155378486055771</v>
      </c>
      <c r="K15" s="9">
        <v>29.48944581958197</v>
      </c>
      <c r="L15" s="9"/>
      <c r="M15">
        <v>0.16403000000000001</v>
      </c>
      <c r="N15" s="8">
        <v>1.3526</v>
      </c>
      <c r="O15" s="9">
        <v>9.6000000000000085</v>
      </c>
      <c r="P15" s="10">
        <v>17.357527375856741</v>
      </c>
      <c r="Q15" s="9"/>
      <c r="R15" s="9"/>
      <c r="S15">
        <v>0.18149999999999999</v>
      </c>
      <c r="T15" s="8">
        <v>1.4818</v>
      </c>
      <c r="U15" s="9">
        <v>24.342745861733203</v>
      </c>
      <c r="V15" s="13">
        <v>1.4478764478764503</v>
      </c>
      <c r="W15" s="9"/>
      <c r="X15">
        <v>0.18945999999999999</v>
      </c>
      <c r="Y15" s="8">
        <v>1.7270000000000001</v>
      </c>
    </row>
    <row r="16" spans="1:35" x14ac:dyDescent="0.25">
      <c r="A16" s="7">
        <v>11</v>
      </c>
      <c r="B16" t="s">
        <v>17</v>
      </c>
      <c r="C16" s="8" t="s">
        <v>13</v>
      </c>
      <c r="D16" s="9">
        <v>21.19725220804709</v>
      </c>
      <c r="E16" s="9">
        <v>3.2684620174346124</v>
      </c>
      <c r="F16" s="9"/>
      <c r="G16" s="9"/>
      <c r="H16">
        <v>0.17543</v>
      </c>
      <c r="I16" s="8">
        <v>1.5155000000000001</v>
      </c>
      <c r="J16" s="9">
        <v>18.343195266272183</v>
      </c>
      <c r="K16" s="9">
        <v>3.3442482531631783</v>
      </c>
      <c r="L16" s="9"/>
      <c r="M16">
        <v>0.15683</v>
      </c>
      <c r="N16" s="8">
        <v>1.405</v>
      </c>
      <c r="O16" s="9">
        <v>16.403162055335955</v>
      </c>
      <c r="P16" s="10">
        <v>5.8595379899124005</v>
      </c>
      <c r="Q16" s="9"/>
      <c r="R16" s="9"/>
      <c r="S16">
        <v>0.15437000000000001</v>
      </c>
      <c r="T16" s="8">
        <v>1.2955000000000001</v>
      </c>
      <c r="U16" s="9">
        <v>24.875621890547261</v>
      </c>
      <c r="V16" s="13">
        <v>0.35182119205299284</v>
      </c>
      <c r="W16" s="9"/>
      <c r="X16">
        <v>0.16891999999999999</v>
      </c>
      <c r="Y16" s="8">
        <v>1.4132</v>
      </c>
    </row>
    <row r="17" spans="1:25" x14ac:dyDescent="0.25">
      <c r="A17" s="7">
        <v>12</v>
      </c>
      <c r="B17" t="s">
        <v>17</v>
      </c>
      <c r="C17" s="8" t="s">
        <v>13</v>
      </c>
      <c r="D17" s="9">
        <v>22.67839687194526</v>
      </c>
      <c r="E17" s="9">
        <v>2.7247471554993701</v>
      </c>
      <c r="F17" s="9">
        <v>65.373804329174135</v>
      </c>
      <c r="G17" s="9">
        <v>169.33517786561265</v>
      </c>
      <c r="H17">
        <v>0.19026999999999999</v>
      </c>
      <c r="I17" s="8">
        <v>1.5104</v>
      </c>
      <c r="J17" s="9">
        <v>16.932270916334655</v>
      </c>
      <c r="K17" s="9">
        <v>1.3335144490058786</v>
      </c>
      <c r="L17" s="9">
        <v>247.33540856031135</v>
      </c>
      <c r="M17">
        <v>0.14931</v>
      </c>
      <c r="N17" s="8">
        <v>1.1694</v>
      </c>
      <c r="O17" s="9">
        <v>11.900191938579658</v>
      </c>
      <c r="P17" s="10">
        <v>4.9456113470775751</v>
      </c>
      <c r="Q17" s="9">
        <v>43.99118278895606</v>
      </c>
      <c r="R17" s="9">
        <v>187.42500000000001</v>
      </c>
      <c r="S17">
        <v>0.14785000000000001</v>
      </c>
      <c r="T17" s="8">
        <v>1.212</v>
      </c>
      <c r="U17" s="9">
        <v>22.549019607843128</v>
      </c>
      <c r="V17" s="13">
        <v>0.52927215189874632</v>
      </c>
      <c r="W17" s="9">
        <v>207.39285714285714</v>
      </c>
      <c r="X17">
        <v>0.19083</v>
      </c>
      <c r="Y17" s="8">
        <v>1.6544000000000001</v>
      </c>
    </row>
    <row r="18" spans="1:25" x14ac:dyDescent="0.25">
      <c r="A18" s="17">
        <v>13</v>
      </c>
      <c r="B18" s="18" t="s">
        <v>18</v>
      </c>
      <c r="C18" s="8" t="s">
        <v>13</v>
      </c>
      <c r="D18" s="9">
        <v>20.750988142292488</v>
      </c>
      <c r="E18" s="9">
        <v>1.2830813591022454</v>
      </c>
      <c r="F18" s="9"/>
      <c r="G18" s="9"/>
      <c r="H18">
        <v>0.16335</v>
      </c>
      <c r="I18" s="8">
        <v>1.2625999999999999</v>
      </c>
      <c r="J18" s="9">
        <v>19.2</v>
      </c>
      <c r="K18" s="9">
        <v>12.724144666032231</v>
      </c>
      <c r="L18" s="9"/>
      <c r="M18">
        <v>0.15962000000000001</v>
      </c>
      <c r="N18" s="8">
        <v>1.4365000000000001</v>
      </c>
      <c r="O18" s="9">
        <v>19.009900990099009</v>
      </c>
      <c r="P18" s="10">
        <v>8.22688325727513</v>
      </c>
      <c r="Q18" s="9"/>
      <c r="R18" s="9"/>
      <c r="S18">
        <v>0.15518999999999999</v>
      </c>
      <c r="T18" s="8">
        <v>1.2990999999999999</v>
      </c>
      <c r="U18" s="9">
        <v>20.428015564202333</v>
      </c>
      <c r="V18" s="13">
        <v>2.2931193214404315</v>
      </c>
      <c r="W18" s="9"/>
      <c r="X18">
        <v>0.17163999999999999</v>
      </c>
      <c r="Y18" s="8">
        <v>1.4238999999999999</v>
      </c>
    </row>
    <row r="19" spans="1:25" x14ac:dyDescent="0.25">
      <c r="A19" s="17">
        <v>14</v>
      </c>
      <c r="B19" s="18" t="s">
        <v>18</v>
      </c>
      <c r="C19" s="8" t="s">
        <v>13</v>
      </c>
      <c r="D19" s="9">
        <v>18.982387475538154</v>
      </c>
      <c r="E19" s="9">
        <v>1.316598731884068</v>
      </c>
      <c r="F19" s="9">
        <v>19.959067003894194</v>
      </c>
      <c r="G19" s="9">
        <v>139.36733067729094</v>
      </c>
      <c r="H19">
        <v>0.13594999999999999</v>
      </c>
      <c r="I19" s="8">
        <v>0.997</v>
      </c>
      <c r="J19" s="9">
        <v>17.450980392156858</v>
      </c>
      <c r="K19" s="9">
        <v>2.8100366063120084</v>
      </c>
      <c r="L19" s="9">
        <v>100.93411764705941</v>
      </c>
      <c r="M19">
        <v>0.13124</v>
      </c>
      <c r="N19" s="8">
        <v>1.0319</v>
      </c>
      <c r="O19" s="9">
        <v>14.423076923076938</v>
      </c>
      <c r="P19" s="10">
        <v>4.8566332144166999</v>
      </c>
      <c r="Q19" s="9">
        <v>52.363813658570059</v>
      </c>
      <c r="R19" s="9">
        <v>120.59282868525912</v>
      </c>
      <c r="S19">
        <v>0.14695</v>
      </c>
      <c r="T19" s="8">
        <v>1.206</v>
      </c>
      <c r="U19" s="9">
        <v>18.514851485148508</v>
      </c>
      <c r="V19" s="13">
        <v>2.596162147470733</v>
      </c>
      <c r="W19" s="9">
        <v>209.37370517928326</v>
      </c>
      <c r="X19">
        <v>0.15642</v>
      </c>
      <c r="Y19" s="8">
        <v>1.2341</v>
      </c>
    </row>
    <row r="20" spans="1:25" x14ac:dyDescent="0.25">
      <c r="A20" s="17">
        <v>15</v>
      </c>
      <c r="B20" s="18" t="s">
        <v>18</v>
      </c>
      <c r="C20" s="8" t="s">
        <v>13</v>
      </c>
      <c r="D20" s="9">
        <v>19.826756496631383</v>
      </c>
      <c r="E20" s="9">
        <v>2.7227415966386581</v>
      </c>
      <c r="F20" s="9">
        <v>50.77615400730928</v>
      </c>
      <c r="G20" s="9">
        <v>447.19370078740133</v>
      </c>
      <c r="H20">
        <v>0.15038000000000001</v>
      </c>
      <c r="I20" s="8">
        <v>1.1177999999999999</v>
      </c>
      <c r="J20" s="9">
        <v>18.650793650793641</v>
      </c>
      <c r="K20" s="9">
        <v>2.0142322517569755</v>
      </c>
      <c r="L20" s="9">
        <v>156.12669322709149</v>
      </c>
      <c r="M20">
        <v>0.16758000000000001</v>
      </c>
      <c r="N20" s="8">
        <v>1.5370999999999999</v>
      </c>
      <c r="O20" s="9">
        <v>18.525896414342625</v>
      </c>
      <c r="P20" s="10">
        <v>5.329950011971011</v>
      </c>
      <c r="Q20" s="9">
        <v>34.480245501083864</v>
      </c>
      <c r="R20" s="9">
        <v>126.14173228346458</v>
      </c>
      <c r="S20">
        <v>0.13424</v>
      </c>
      <c r="T20" s="8">
        <v>1.1044</v>
      </c>
      <c r="U20" s="9">
        <v>28.39622641509434</v>
      </c>
      <c r="V20" s="13">
        <v>3.75960838360723</v>
      </c>
      <c r="W20" s="9">
        <v>122.25937500000063</v>
      </c>
      <c r="X20">
        <v>0.17588999999999999</v>
      </c>
      <c r="Y20" s="8">
        <v>1.4563999999999999</v>
      </c>
    </row>
    <row r="21" spans="1:25" x14ac:dyDescent="0.25">
      <c r="A21" s="17">
        <v>16</v>
      </c>
      <c r="B21" s="18" t="s">
        <v>18</v>
      </c>
      <c r="C21" s="8" t="s">
        <v>13</v>
      </c>
      <c r="D21" s="9">
        <v>18.163471241170523</v>
      </c>
      <c r="E21" s="9">
        <v>14.223643649815022</v>
      </c>
      <c r="F21" s="9"/>
      <c r="G21" s="9"/>
      <c r="H21">
        <v>0.18187999999999999</v>
      </c>
      <c r="I21" s="8">
        <v>1.4688000000000001</v>
      </c>
      <c r="J21" s="9">
        <v>11.637080867850095</v>
      </c>
      <c r="K21" s="9">
        <v>8.7024896656196749</v>
      </c>
      <c r="L21" s="9"/>
      <c r="M21">
        <v>0.15076999999999999</v>
      </c>
      <c r="N21" s="8">
        <v>1.2142999999999999</v>
      </c>
      <c r="O21" s="9">
        <v>14.115308151093439</v>
      </c>
      <c r="P21" s="10">
        <v>21.494676612814576</v>
      </c>
      <c r="Q21" s="9"/>
      <c r="R21" s="9"/>
      <c r="S21">
        <v>0.15569</v>
      </c>
      <c r="T21" s="8">
        <v>1.2685999999999999</v>
      </c>
      <c r="U21" s="9">
        <v>16.992187500000004</v>
      </c>
      <c r="V21" s="13">
        <v>2.0780882352941186</v>
      </c>
      <c r="W21" s="9"/>
      <c r="X21">
        <v>0.13450000000000001</v>
      </c>
      <c r="Y21" s="8">
        <v>1.2538</v>
      </c>
    </row>
    <row r="22" spans="1:25" x14ac:dyDescent="0.25">
      <c r="A22" s="17">
        <v>17</v>
      </c>
      <c r="B22" s="18" t="s">
        <v>18</v>
      </c>
      <c r="C22" s="8" t="s">
        <v>13</v>
      </c>
      <c r="D22" s="9">
        <v>19.742063492063494</v>
      </c>
      <c r="E22" s="9">
        <v>3.5121330346106236</v>
      </c>
      <c r="F22" s="9">
        <v>57.076805099050397</v>
      </c>
      <c r="G22" s="9">
        <v>184.91952191235089</v>
      </c>
      <c r="H22">
        <v>0.14143</v>
      </c>
      <c r="I22" s="8">
        <v>1.2216</v>
      </c>
      <c r="J22" s="9">
        <v>10.079051383399205</v>
      </c>
      <c r="K22" s="9">
        <v>2.3870412388796178</v>
      </c>
      <c r="L22" s="9">
        <v>239.38588235294191</v>
      </c>
      <c r="M22">
        <v>0.15526000000000001</v>
      </c>
      <c r="N22" s="8">
        <v>1.3098000000000001</v>
      </c>
      <c r="O22" s="9">
        <v>11.97604790419161</v>
      </c>
      <c r="P22" s="10">
        <v>5.0038690055646571</v>
      </c>
      <c r="Q22" s="9">
        <v>47.420948899984467</v>
      </c>
      <c r="R22" s="9">
        <v>217.65059288537515</v>
      </c>
      <c r="S22">
        <v>0.14087</v>
      </c>
      <c r="T22" s="8">
        <v>1.1064000000000001</v>
      </c>
      <c r="U22" s="9">
        <v>13.461538461538463</v>
      </c>
      <c r="V22" s="13">
        <v>3.652704678362575</v>
      </c>
      <c r="W22" s="9">
        <v>256.1743190661474</v>
      </c>
      <c r="X22">
        <v>0.17632999999999999</v>
      </c>
      <c r="Y22" s="8">
        <v>1.4275</v>
      </c>
    </row>
    <row r="23" spans="1:25" x14ac:dyDescent="0.25">
      <c r="A23" s="17">
        <v>18</v>
      </c>
      <c r="B23" s="18" t="s">
        <v>18</v>
      </c>
      <c r="C23" s="8" t="s">
        <v>13</v>
      </c>
      <c r="D23" s="9">
        <v>21.673387096774196</v>
      </c>
      <c r="E23" s="9">
        <v>1.722671050402135</v>
      </c>
      <c r="F23" s="9"/>
      <c r="G23" s="19"/>
      <c r="H23">
        <v>0.18334</v>
      </c>
      <c r="I23" s="8">
        <v>1.4367000000000001</v>
      </c>
      <c r="J23" s="9">
        <v>11.799999999999997</v>
      </c>
      <c r="K23" s="9">
        <v>2.5387044530952685</v>
      </c>
      <c r="L23" s="9"/>
      <c r="M23">
        <v>0.1464</v>
      </c>
      <c r="N23" s="8">
        <v>1.1975</v>
      </c>
      <c r="O23" s="9">
        <v>11.176470588235301</v>
      </c>
      <c r="P23" s="10">
        <v>5.807422982949153</v>
      </c>
      <c r="Q23" s="9"/>
      <c r="R23" s="9"/>
      <c r="S23">
        <v>0.15109</v>
      </c>
      <c r="T23" s="8">
        <v>1.2943</v>
      </c>
      <c r="U23" s="9">
        <v>21.359223300970882</v>
      </c>
      <c r="V23" s="13">
        <v>3.0382553606237734</v>
      </c>
      <c r="W23" s="9"/>
      <c r="X23">
        <v>0.17745</v>
      </c>
      <c r="Y23" s="8">
        <v>1.4296</v>
      </c>
    </row>
    <row r="24" spans="1:25" x14ac:dyDescent="0.25">
      <c r="A24" s="20">
        <v>19</v>
      </c>
      <c r="B24" s="21" t="s">
        <v>19</v>
      </c>
      <c r="C24" s="8" t="s">
        <v>13</v>
      </c>
      <c r="D24" s="9">
        <v>18.781218781218772</v>
      </c>
      <c r="E24" s="9">
        <v>4.0036161492357003</v>
      </c>
      <c r="F24" s="9"/>
      <c r="G24" s="9"/>
      <c r="H24">
        <v>0.16424</v>
      </c>
      <c r="I24" s="8">
        <v>1.3767</v>
      </c>
      <c r="K24" s="9"/>
      <c r="L24" s="9"/>
      <c r="N24" s="8"/>
      <c r="O24" s="9"/>
      <c r="P24" s="10"/>
      <c r="Q24" s="9"/>
      <c r="R24" s="9"/>
      <c r="T24" s="8"/>
      <c r="U24" s="9">
        <v>15.542521994134894</v>
      </c>
      <c r="V24" s="13">
        <v>10.989975481237797</v>
      </c>
      <c r="W24" s="9"/>
      <c r="X24">
        <v>0.1779</v>
      </c>
      <c r="Y24" s="8">
        <v>1.5853999999999999</v>
      </c>
    </row>
    <row r="25" spans="1:25" x14ac:dyDescent="0.25">
      <c r="A25" s="20">
        <v>20</v>
      </c>
      <c r="B25" s="21" t="s">
        <v>19</v>
      </c>
      <c r="C25" s="8" t="s">
        <v>13</v>
      </c>
      <c r="D25" s="9">
        <v>14.457831325301216</v>
      </c>
      <c r="E25" s="9">
        <v>4.1881252177375154</v>
      </c>
      <c r="F25" s="9"/>
      <c r="G25" s="9"/>
      <c r="H25">
        <v>0.16857</v>
      </c>
      <c r="I25" s="8">
        <v>1.3783000000000001</v>
      </c>
      <c r="K25" s="9"/>
      <c r="L25" s="9"/>
      <c r="N25" s="8"/>
      <c r="O25" s="9"/>
      <c r="P25" s="10"/>
      <c r="Q25" s="9"/>
      <c r="R25" s="9"/>
      <c r="T25" s="8"/>
      <c r="U25" s="9">
        <v>13.198458574181126</v>
      </c>
      <c r="V25" s="13">
        <v>7.544537502190555</v>
      </c>
      <c r="W25" s="9"/>
      <c r="X25">
        <v>0.17805000000000001</v>
      </c>
      <c r="Y25" s="8">
        <v>1.4582999999999999</v>
      </c>
    </row>
    <row r="26" spans="1:25" x14ac:dyDescent="0.25">
      <c r="A26" s="20">
        <v>21</v>
      </c>
      <c r="B26" s="21" t="s">
        <v>19</v>
      </c>
      <c r="C26" s="8" t="s">
        <v>13</v>
      </c>
      <c r="D26" s="9">
        <v>20.321361058601138</v>
      </c>
      <c r="E26" s="9">
        <v>0.56635606470245592</v>
      </c>
      <c r="F26" s="9"/>
      <c r="G26" s="9"/>
      <c r="H26">
        <v>0.16123999999999999</v>
      </c>
      <c r="I26" s="8">
        <v>1.2265999999999999</v>
      </c>
      <c r="K26" s="9"/>
      <c r="L26" s="9"/>
      <c r="N26" s="8"/>
      <c r="O26" s="9"/>
      <c r="P26" s="10"/>
      <c r="Q26" s="9"/>
      <c r="R26" s="9"/>
      <c r="T26" s="8"/>
      <c r="U26" s="9">
        <v>23.300970873786408</v>
      </c>
      <c r="V26" s="13">
        <v>1.8374417055296366</v>
      </c>
      <c r="W26" s="9"/>
      <c r="X26">
        <v>0.1711</v>
      </c>
      <c r="Y26" s="8">
        <v>1.7008000000000001</v>
      </c>
    </row>
    <row r="27" spans="1:25" x14ac:dyDescent="0.25">
      <c r="A27" s="20">
        <v>22</v>
      </c>
      <c r="B27" s="21" t="s">
        <v>19</v>
      </c>
      <c r="C27" s="8" t="s">
        <v>13</v>
      </c>
      <c r="D27" s="9">
        <v>20.441458733205366</v>
      </c>
      <c r="E27" s="9">
        <v>1.141368330868219</v>
      </c>
      <c r="F27" s="9"/>
      <c r="G27" s="9"/>
      <c r="H27">
        <v>0.16519</v>
      </c>
      <c r="I27" s="8">
        <v>1.3131999999999999</v>
      </c>
      <c r="K27" s="9"/>
      <c r="L27" s="9"/>
      <c r="N27" s="8"/>
      <c r="O27" s="9"/>
      <c r="P27" s="10"/>
      <c r="Q27" s="9"/>
      <c r="R27" s="9"/>
      <c r="T27" s="8"/>
      <c r="U27" s="9">
        <v>18.885741265344667</v>
      </c>
      <c r="V27" s="13">
        <v>1.2384351449053368</v>
      </c>
      <c r="W27" s="9"/>
      <c r="X27">
        <v>0.16178000000000001</v>
      </c>
      <c r="Y27" s="8">
        <v>1.3653</v>
      </c>
    </row>
    <row r="28" spans="1:25" x14ac:dyDescent="0.25">
      <c r="A28" s="20">
        <v>23</v>
      </c>
      <c r="B28" s="21" t="s">
        <v>19</v>
      </c>
      <c r="C28" s="8" t="s">
        <v>13</v>
      </c>
      <c r="D28" s="9">
        <v>18.145956607495066</v>
      </c>
      <c r="E28" s="9">
        <v>6.2389373749414565</v>
      </c>
      <c r="F28" s="9"/>
      <c r="G28" s="9"/>
      <c r="H28">
        <v>0.18712000000000001</v>
      </c>
      <c r="I28" s="8">
        <v>1.5468999999999999</v>
      </c>
      <c r="K28" s="9"/>
      <c r="L28" s="9"/>
      <c r="N28" s="8"/>
      <c r="O28" s="9"/>
      <c r="P28" s="10"/>
      <c r="Q28" s="9"/>
      <c r="R28" s="9"/>
      <c r="T28" s="8"/>
      <c r="U28" s="9">
        <v>23.584905660377359</v>
      </c>
      <c r="V28" s="13">
        <v>2.7138157894736752</v>
      </c>
      <c r="W28" s="9"/>
      <c r="X28">
        <v>0.20568</v>
      </c>
      <c r="Y28" s="8">
        <v>1.7677</v>
      </c>
    </row>
    <row r="29" spans="1:25" x14ac:dyDescent="0.25">
      <c r="A29" s="20">
        <v>24</v>
      </c>
      <c r="B29" s="21" t="s">
        <v>19</v>
      </c>
      <c r="C29" s="8" t="s">
        <v>13</v>
      </c>
      <c r="D29" s="9">
        <v>20.019342359767894</v>
      </c>
      <c r="E29" s="9">
        <v>3.0270209065932927</v>
      </c>
      <c r="F29" s="9"/>
      <c r="G29" s="9"/>
      <c r="H29">
        <v>0.18715000000000001</v>
      </c>
      <c r="I29" s="8">
        <v>1.5609</v>
      </c>
      <c r="K29" s="9"/>
      <c r="L29" s="9"/>
      <c r="N29" s="8"/>
      <c r="O29" s="9"/>
      <c r="P29" s="10"/>
      <c r="Q29" s="9"/>
      <c r="R29" s="9"/>
      <c r="T29" s="8"/>
      <c r="U29" s="9">
        <v>10.576923076923073</v>
      </c>
      <c r="V29" s="13">
        <v>3.0375282965478227</v>
      </c>
      <c r="W29" s="9"/>
      <c r="X29">
        <v>0.16306000000000001</v>
      </c>
      <c r="Y29" s="8">
        <v>1.3402000000000001</v>
      </c>
    </row>
    <row r="30" spans="1:25" x14ac:dyDescent="0.25">
      <c r="A30" s="22">
        <v>25</v>
      </c>
      <c r="B30" s="23" t="s">
        <v>20</v>
      </c>
      <c r="C30" s="8" t="s">
        <v>13</v>
      </c>
      <c r="D30" s="9">
        <v>21.379980563654026</v>
      </c>
      <c r="E30" s="9">
        <v>3.5004608053392303</v>
      </c>
      <c r="F30" s="9"/>
      <c r="G30" s="9"/>
      <c r="H30">
        <v>0.18808</v>
      </c>
      <c r="I30" s="8">
        <v>1.4231</v>
      </c>
      <c r="K30" s="9"/>
      <c r="L30" s="9"/>
      <c r="N30" s="8"/>
      <c r="O30" s="9"/>
      <c r="P30" s="10"/>
      <c r="Q30" s="9"/>
      <c r="R30" s="9"/>
      <c r="T30" s="8"/>
      <c r="U30" s="9">
        <v>20.679611650485445</v>
      </c>
      <c r="V30" s="13">
        <v>1.9335059266894195</v>
      </c>
      <c r="W30" s="9"/>
      <c r="X30">
        <v>0.16517000000000001</v>
      </c>
      <c r="Y30" s="8">
        <v>1.3703000000000001</v>
      </c>
    </row>
    <row r="31" spans="1:25" x14ac:dyDescent="0.25">
      <c r="A31" s="22">
        <v>26</v>
      </c>
      <c r="B31" s="23" t="s">
        <v>20</v>
      </c>
      <c r="C31" s="8" t="s">
        <v>13</v>
      </c>
      <c r="D31" s="9">
        <v>19.313725490196067</v>
      </c>
      <c r="E31" s="9">
        <v>0.48107630018592074</v>
      </c>
      <c r="F31" s="9"/>
      <c r="G31" s="9"/>
      <c r="H31">
        <v>0.15057999999999999</v>
      </c>
      <c r="I31" s="8">
        <v>1.1882999999999999</v>
      </c>
      <c r="K31" s="9"/>
      <c r="L31" s="9"/>
      <c r="N31" s="8"/>
      <c r="O31" s="9"/>
      <c r="P31" s="10"/>
      <c r="Q31" s="9"/>
      <c r="R31" s="9"/>
      <c r="T31" s="8"/>
      <c r="U31" s="9">
        <v>15.475024485798237</v>
      </c>
      <c r="V31" s="13">
        <v>10.915357992315657</v>
      </c>
      <c r="W31" s="9"/>
      <c r="X31">
        <v>0.17133000000000001</v>
      </c>
      <c r="Y31" s="8">
        <v>1.3785000000000001</v>
      </c>
    </row>
    <row r="32" spans="1:25" x14ac:dyDescent="0.25">
      <c r="A32" s="22">
        <v>27</v>
      </c>
      <c r="B32" s="23" t="s">
        <v>20</v>
      </c>
      <c r="C32" s="8" t="s">
        <v>13</v>
      </c>
      <c r="D32" s="9">
        <v>20.2729044834308</v>
      </c>
      <c r="E32" s="9">
        <v>1.7263859970452815</v>
      </c>
      <c r="F32" s="9"/>
      <c r="G32" s="9"/>
      <c r="H32">
        <v>0.15296999999999999</v>
      </c>
      <c r="I32" s="8">
        <v>1.2793000000000001</v>
      </c>
      <c r="K32" s="9"/>
      <c r="L32" s="9"/>
      <c r="N32" s="8"/>
      <c r="O32" s="9"/>
      <c r="P32" s="10"/>
      <c r="Q32" s="9"/>
      <c r="R32" s="9"/>
      <c r="T32" s="8"/>
      <c r="U32" s="9">
        <v>20.995024875621901</v>
      </c>
      <c r="V32" s="13">
        <v>2.4457153983826077</v>
      </c>
      <c r="W32" s="9"/>
      <c r="X32">
        <v>0.19015000000000001</v>
      </c>
      <c r="Y32" s="8">
        <v>1.7474000000000001</v>
      </c>
    </row>
    <row r="33" spans="1:25" x14ac:dyDescent="0.25">
      <c r="A33" s="22">
        <v>28</v>
      </c>
      <c r="B33" s="23" t="s">
        <v>20</v>
      </c>
      <c r="C33" s="8" t="s">
        <v>13</v>
      </c>
      <c r="D33" s="9">
        <v>20.594059405940595</v>
      </c>
      <c r="E33" s="9">
        <v>1.5662610258805298</v>
      </c>
      <c r="F33" s="9"/>
      <c r="G33" s="9"/>
      <c r="H33">
        <v>0.14501</v>
      </c>
      <c r="I33" s="8">
        <v>1.1227</v>
      </c>
      <c r="K33" s="9"/>
      <c r="L33" s="9"/>
      <c r="N33" s="8"/>
      <c r="O33" s="9"/>
      <c r="P33" s="10"/>
      <c r="Q33" s="9"/>
      <c r="R33" s="9"/>
      <c r="T33" s="8"/>
      <c r="U33" s="9">
        <v>18.725490196078436</v>
      </c>
      <c r="V33" s="13">
        <v>2.4951471335153332</v>
      </c>
      <c r="W33" s="9"/>
      <c r="X33">
        <v>0.15661</v>
      </c>
      <c r="Y33" s="8">
        <v>1.1869000000000001</v>
      </c>
    </row>
    <row r="34" spans="1:25" x14ac:dyDescent="0.25">
      <c r="A34" s="22">
        <v>29</v>
      </c>
      <c r="B34" s="23" t="s">
        <v>20</v>
      </c>
      <c r="C34" s="8" t="s">
        <v>13</v>
      </c>
      <c r="D34" s="9">
        <v>23.336643495531277</v>
      </c>
      <c r="E34" s="9">
        <v>3.0792169391603688</v>
      </c>
      <c r="F34" s="9"/>
      <c r="G34" s="9"/>
      <c r="H34">
        <v>0.17623</v>
      </c>
      <c r="I34" s="8">
        <v>1.3984000000000001</v>
      </c>
      <c r="K34" s="9"/>
      <c r="L34" s="9"/>
      <c r="N34" s="8"/>
      <c r="O34" s="9"/>
      <c r="P34" s="10"/>
      <c r="Q34" s="9"/>
      <c r="R34" s="9"/>
      <c r="T34" s="8"/>
      <c r="U34" s="9">
        <v>13.725490196078418</v>
      </c>
      <c r="V34" s="13">
        <v>1.8958582535885082</v>
      </c>
      <c r="W34" s="9"/>
      <c r="X34">
        <v>0.16761999999999999</v>
      </c>
      <c r="Y34" s="8">
        <v>1.3716999999999999</v>
      </c>
    </row>
    <row r="35" spans="1:25" x14ac:dyDescent="0.25">
      <c r="A35" s="22">
        <v>30</v>
      </c>
      <c r="B35" s="23" t="s">
        <v>20</v>
      </c>
      <c r="C35" s="8" t="s">
        <v>13</v>
      </c>
      <c r="D35" s="9">
        <v>21.676300578034681</v>
      </c>
      <c r="E35" s="9">
        <v>4.071318981741058</v>
      </c>
      <c r="F35" s="9"/>
      <c r="G35" s="9"/>
      <c r="H35">
        <v>0.17724000000000001</v>
      </c>
      <c r="I35" s="8">
        <v>1.4525999999999999</v>
      </c>
      <c r="K35" s="9"/>
      <c r="L35" s="9"/>
      <c r="N35" s="8"/>
      <c r="O35" s="9"/>
      <c r="P35" s="10"/>
      <c r="Q35" s="9"/>
      <c r="R35" s="9"/>
      <c r="T35" s="8"/>
      <c r="U35" s="9">
        <v>12.149532710280365</v>
      </c>
      <c r="V35" s="13">
        <v>7.804136338185879</v>
      </c>
      <c r="W35" s="9"/>
      <c r="X35">
        <v>0.16691</v>
      </c>
      <c r="Y35" s="8">
        <v>1.3268</v>
      </c>
    </row>
    <row r="36" spans="1:25" x14ac:dyDescent="0.25">
      <c r="A36" s="24">
        <v>31</v>
      </c>
      <c r="B36" s="25" t="s">
        <v>21</v>
      </c>
      <c r="C36" s="8" t="s">
        <v>13</v>
      </c>
      <c r="D36" s="9">
        <v>24.448897795591176</v>
      </c>
      <c r="E36" s="9">
        <v>2.3241135615937636</v>
      </c>
      <c r="F36" s="9"/>
      <c r="G36" s="9">
        <v>180.63320158102772</v>
      </c>
      <c r="H36">
        <v>0.19589999999999999</v>
      </c>
      <c r="I36" s="8">
        <v>1.9592000000000001</v>
      </c>
      <c r="J36" s="9">
        <v>19.253438113948913</v>
      </c>
      <c r="K36" s="9">
        <v>3.6864416966510873</v>
      </c>
      <c r="L36" s="9">
        <v>183.34588235294191</v>
      </c>
      <c r="M36">
        <v>0.19864999999999999</v>
      </c>
      <c r="N36" s="8">
        <v>1.7795000000000001</v>
      </c>
      <c r="O36" s="9">
        <v>17.36526946107783</v>
      </c>
      <c r="P36" s="10">
        <v>6.4471752748749287</v>
      </c>
      <c r="Q36" s="9">
        <v>72.008273447227523</v>
      </c>
      <c r="R36" s="9">
        <v>274.74285714285691</v>
      </c>
      <c r="S36">
        <v>0.17074</v>
      </c>
      <c r="T36" s="8">
        <v>1.4409000000000001</v>
      </c>
      <c r="U36" s="9">
        <v>23.809523809523807</v>
      </c>
      <c r="V36" s="13">
        <v>18.407654494382037</v>
      </c>
      <c r="W36" s="9">
        <v>92.205533596838094</v>
      </c>
      <c r="X36">
        <v>0.22439999999999999</v>
      </c>
      <c r="Y36" s="8">
        <v>2.1755</v>
      </c>
    </row>
    <row r="37" spans="1:25" x14ac:dyDescent="0.25">
      <c r="A37" s="24">
        <v>32</v>
      </c>
      <c r="B37" s="25" t="s">
        <v>21</v>
      </c>
      <c r="C37" s="8" t="s">
        <v>13</v>
      </c>
      <c r="D37" s="9">
        <v>20.297029702970288</v>
      </c>
      <c r="E37" s="9">
        <v>6.3977569519127409</v>
      </c>
      <c r="F37" s="9"/>
      <c r="G37" s="9"/>
      <c r="H37">
        <v>0.19275999999999999</v>
      </c>
      <c r="I37" s="8">
        <v>1.6193</v>
      </c>
      <c r="J37" s="9">
        <v>9.3069306930693028</v>
      </c>
      <c r="K37" s="9">
        <v>5.9582293445422154</v>
      </c>
      <c r="L37" s="9"/>
      <c r="M37">
        <v>0.15705</v>
      </c>
      <c r="N37" s="8">
        <v>1.2611000000000001</v>
      </c>
      <c r="O37" s="9">
        <v>10.019646365422393</v>
      </c>
      <c r="P37" s="10">
        <v>9.0493501613258704</v>
      </c>
      <c r="Q37" s="9"/>
      <c r="R37" s="9"/>
      <c r="S37">
        <v>0.15282999999999999</v>
      </c>
      <c r="T37" s="8">
        <v>1.2838000000000001</v>
      </c>
      <c r="U37" s="9">
        <v>12.621359223300976</v>
      </c>
      <c r="V37" s="13">
        <v>15.356741573033705</v>
      </c>
      <c r="W37" s="9"/>
      <c r="X37">
        <v>0.16142000000000001</v>
      </c>
      <c r="Y37" s="8">
        <v>1.2564</v>
      </c>
    </row>
    <row r="38" spans="1:25" x14ac:dyDescent="0.25">
      <c r="A38" s="24">
        <v>33</v>
      </c>
      <c r="B38" s="25" t="s">
        <v>21</v>
      </c>
      <c r="C38" s="8" t="s">
        <v>13</v>
      </c>
      <c r="D38" s="9">
        <v>18.309859154929566</v>
      </c>
      <c r="E38" s="9">
        <v>3.9026005674598268</v>
      </c>
      <c r="F38" s="9"/>
      <c r="G38" s="9"/>
      <c r="H38">
        <v>0.17616000000000001</v>
      </c>
      <c r="I38" s="8">
        <v>1.3882000000000001</v>
      </c>
      <c r="J38" s="9">
        <v>18.326693227091617</v>
      </c>
      <c r="K38" s="9">
        <v>5.0334112184304782</v>
      </c>
      <c r="L38" s="9"/>
      <c r="M38">
        <v>0.16999</v>
      </c>
      <c r="N38" s="8">
        <v>1.3593999999999999</v>
      </c>
      <c r="O38" s="9">
        <v>17.434869739478977</v>
      </c>
      <c r="P38" s="10">
        <v>5.8772219181239427</v>
      </c>
      <c r="Q38" s="9"/>
      <c r="R38" s="9"/>
      <c r="S38">
        <v>0.16625000000000001</v>
      </c>
      <c r="T38" s="8">
        <v>1.3691</v>
      </c>
      <c r="U38" s="9">
        <v>20.68965517241379</v>
      </c>
      <c r="V38" s="13">
        <v>3.7787005373717646</v>
      </c>
      <c r="W38" s="9"/>
      <c r="X38">
        <v>0.17271</v>
      </c>
      <c r="Y38" s="8">
        <v>1.425</v>
      </c>
    </row>
    <row r="39" spans="1:25" x14ac:dyDescent="0.25">
      <c r="A39" s="24">
        <v>34</v>
      </c>
      <c r="B39" s="25" t="s">
        <v>21</v>
      </c>
      <c r="C39" s="8" t="s">
        <v>13</v>
      </c>
      <c r="D39" s="9">
        <v>19.689621726479139</v>
      </c>
      <c r="E39" s="9">
        <v>2.265764497021221</v>
      </c>
      <c r="F39" s="9">
        <v>30.779186553267007</v>
      </c>
      <c r="G39" s="9">
        <v>193.46055776892439</v>
      </c>
      <c r="H39">
        <v>0.18487000000000001</v>
      </c>
      <c r="I39" s="8">
        <v>1.4370000000000001</v>
      </c>
      <c r="J39" s="9">
        <v>13.79999999999999</v>
      </c>
      <c r="K39" s="9">
        <v>2.73297137936569</v>
      </c>
      <c r="L39" s="9">
        <v>148.24743083003986</v>
      </c>
      <c r="M39">
        <v>0.17619000000000001</v>
      </c>
      <c r="N39" s="8">
        <v>1.4240999999999999</v>
      </c>
      <c r="O39" s="9">
        <v>10.735586481113319</v>
      </c>
      <c r="P39" s="10">
        <v>32.049420737147543</v>
      </c>
      <c r="Q39" s="9"/>
      <c r="R39" s="9">
        <v>214.15019762845918</v>
      </c>
      <c r="S39">
        <v>0.18271999999999999</v>
      </c>
      <c r="T39" s="8">
        <v>1.4839</v>
      </c>
      <c r="U39" s="9">
        <v>13.88349514563108</v>
      </c>
      <c r="V39" s="13">
        <v>22.327723800716992</v>
      </c>
      <c r="W39" s="9">
        <v>130.19527559055172</v>
      </c>
      <c r="X39">
        <v>0.15812999999999999</v>
      </c>
      <c r="Y39" s="8">
        <v>1.3409</v>
      </c>
    </row>
    <row r="40" spans="1:25" x14ac:dyDescent="0.25">
      <c r="A40" s="24">
        <v>35</v>
      </c>
      <c r="B40" s="25" t="s">
        <v>21</v>
      </c>
      <c r="C40" s="8" t="s">
        <v>13</v>
      </c>
      <c r="D40" s="9">
        <v>20.809792843691142</v>
      </c>
      <c r="E40" s="9">
        <v>0.84919517821205082</v>
      </c>
      <c r="F40" s="9">
        <v>35.35188038994319</v>
      </c>
      <c r="G40" s="9">
        <v>121.80000000000054</v>
      </c>
      <c r="H40">
        <v>0.15296000000000001</v>
      </c>
      <c r="I40" s="8">
        <v>1.2504999999999999</v>
      </c>
      <c r="J40" s="9">
        <v>19.000000000000004</v>
      </c>
      <c r="K40" s="9">
        <v>3.0318531743608204</v>
      </c>
      <c r="L40" s="9">
        <v>98.409486166008733</v>
      </c>
      <c r="M40">
        <v>0.12018</v>
      </c>
      <c r="N40" s="8">
        <v>0.99790999999999996</v>
      </c>
      <c r="O40" s="9">
        <v>20.3125</v>
      </c>
      <c r="P40" s="10">
        <v>5.5241170652237352</v>
      </c>
      <c r="Q40" s="9">
        <v>50.034837484928595</v>
      </c>
      <c r="R40" s="9">
        <v>179.85714285714309</v>
      </c>
      <c r="S40">
        <v>0.14873</v>
      </c>
      <c r="T40" s="8">
        <v>1.2504</v>
      </c>
      <c r="U40" s="9">
        <v>20.792079207920789</v>
      </c>
      <c r="V40" s="13">
        <v>3.3367275280898889</v>
      </c>
      <c r="W40" s="9">
        <v>140.10352941176509</v>
      </c>
      <c r="X40">
        <v>0.16286999999999999</v>
      </c>
      <c r="Y40" s="8">
        <v>1.4</v>
      </c>
    </row>
    <row r="41" spans="1:25" x14ac:dyDescent="0.25">
      <c r="A41" s="24">
        <v>36</v>
      </c>
      <c r="B41" s="25" t="s">
        <v>21</v>
      </c>
      <c r="C41" s="8" t="s">
        <v>13</v>
      </c>
      <c r="D41" s="9">
        <v>20.234604105571847</v>
      </c>
      <c r="E41" s="9">
        <v>3.4092313395946565</v>
      </c>
      <c r="F41" s="9"/>
      <c r="G41" s="9"/>
      <c r="H41">
        <v>0.14882000000000001</v>
      </c>
      <c r="I41" s="8">
        <v>1.0972</v>
      </c>
      <c r="J41" s="9">
        <v>16.367265469061863</v>
      </c>
      <c r="K41" s="9">
        <v>12.50188821752266</v>
      </c>
      <c r="L41" s="9"/>
      <c r="M41">
        <v>0.17684</v>
      </c>
      <c r="N41" s="8">
        <v>1.6145</v>
      </c>
      <c r="O41" s="9">
        <v>19.019607843137269</v>
      </c>
      <c r="P41" s="10">
        <v>25.17647523728094</v>
      </c>
      <c r="Q41" s="9"/>
      <c r="R41" s="9"/>
      <c r="S41">
        <v>0.19334999999999999</v>
      </c>
      <c r="T41" s="8">
        <v>1.6906000000000001</v>
      </c>
      <c r="U41" s="9">
        <v>10</v>
      </c>
      <c r="V41" s="13">
        <v>11.338951310861431</v>
      </c>
      <c r="W41" s="9"/>
      <c r="X41">
        <v>0.16389999999999999</v>
      </c>
      <c r="Y41" s="8">
        <v>1.2286999999999999</v>
      </c>
    </row>
    <row r="42" spans="1:25" x14ac:dyDescent="0.25">
      <c r="A42" s="26">
        <v>37</v>
      </c>
      <c r="B42" s="27" t="s">
        <v>22</v>
      </c>
      <c r="C42" s="8" t="s">
        <v>13</v>
      </c>
      <c r="D42" s="9">
        <v>18.53707414829659</v>
      </c>
      <c r="E42" s="9">
        <v>5.3155952612157735</v>
      </c>
      <c r="F42" s="9"/>
      <c r="G42" s="9"/>
      <c r="H42">
        <v>0.14371</v>
      </c>
      <c r="I42" s="8">
        <v>1.4333</v>
      </c>
      <c r="K42" s="9"/>
      <c r="L42" s="9"/>
      <c r="N42" s="8"/>
      <c r="P42" s="10"/>
      <c r="R42" s="9"/>
      <c r="T42" s="8"/>
      <c r="U42" s="9">
        <v>13.000000000000005</v>
      </c>
      <c r="V42" s="13">
        <v>10.453312669507959</v>
      </c>
      <c r="W42" s="9"/>
      <c r="X42">
        <v>0.16070000000000001</v>
      </c>
      <c r="Y42" s="8">
        <v>1.3754</v>
      </c>
    </row>
    <row r="43" spans="1:25" x14ac:dyDescent="0.25">
      <c r="A43" s="26">
        <v>38</v>
      </c>
      <c r="B43" s="27" t="s">
        <v>22</v>
      </c>
      <c r="C43" s="8" t="s">
        <v>13</v>
      </c>
      <c r="D43" s="9">
        <v>21.150097465886937</v>
      </c>
      <c r="E43" s="9">
        <v>2.5829843622131921</v>
      </c>
      <c r="F43" s="9"/>
      <c r="G43" s="9"/>
      <c r="H43">
        <v>0.15675</v>
      </c>
      <c r="I43" s="8">
        <v>1.2213000000000001</v>
      </c>
      <c r="K43" s="9"/>
      <c r="L43" s="9"/>
      <c r="N43" s="8"/>
      <c r="P43" s="10"/>
      <c r="R43" s="9"/>
      <c r="T43" s="8"/>
      <c r="U43" s="9">
        <v>20.792079207920789</v>
      </c>
      <c r="V43" s="13">
        <v>3.2591292134831553</v>
      </c>
      <c r="W43" s="9"/>
      <c r="X43">
        <v>0.13605999999999999</v>
      </c>
      <c r="Y43" s="8">
        <v>0.93728999999999996</v>
      </c>
    </row>
    <row r="44" spans="1:25" x14ac:dyDescent="0.25">
      <c r="A44" s="26">
        <v>39</v>
      </c>
      <c r="B44" s="27" t="s">
        <v>22</v>
      </c>
      <c r="C44" s="8" t="s">
        <v>13</v>
      </c>
      <c r="D44" s="9">
        <v>24.061597690086618</v>
      </c>
      <c r="E44" s="9">
        <v>2.5211618198989587</v>
      </c>
      <c r="F44" s="9"/>
      <c r="G44" s="9"/>
      <c r="H44">
        <v>0.16686000000000001</v>
      </c>
      <c r="I44" s="8">
        <v>1.4661999999999999</v>
      </c>
      <c r="K44" s="9"/>
      <c r="L44" s="9"/>
      <c r="N44" s="8"/>
      <c r="P44" s="10"/>
      <c r="R44" s="9"/>
      <c r="T44" s="8"/>
      <c r="U44" s="9">
        <v>20.999999999999996</v>
      </c>
      <c r="V44" s="13">
        <v>4.5576731617124269</v>
      </c>
      <c r="W44" s="9"/>
      <c r="X44">
        <v>0.17508000000000001</v>
      </c>
      <c r="Y44" s="8">
        <v>1.8298000000000001</v>
      </c>
    </row>
    <row r="45" spans="1:25" x14ac:dyDescent="0.25">
      <c r="A45" s="26">
        <v>40</v>
      </c>
      <c r="B45" s="27" t="s">
        <v>22</v>
      </c>
      <c r="C45" s="8" t="s">
        <v>13</v>
      </c>
      <c r="D45" s="9">
        <v>18.164435946462717</v>
      </c>
      <c r="E45" s="9">
        <v>3.5718538845884944</v>
      </c>
      <c r="F45" s="9"/>
      <c r="G45" s="9"/>
      <c r="H45">
        <v>0.15814</v>
      </c>
      <c r="I45" s="8">
        <v>1.1957</v>
      </c>
      <c r="K45" s="9"/>
      <c r="L45" s="9"/>
      <c r="N45" s="8"/>
      <c r="P45" s="10"/>
      <c r="R45" s="9"/>
      <c r="T45" s="8"/>
      <c r="U45" s="9">
        <v>16.666666666666671</v>
      </c>
      <c r="V45" s="13">
        <v>3.9018813692187106</v>
      </c>
      <c r="W45" s="9"/>
      <c r="X45">
        <v>0.14616999999999999</v>
      </c>
      <c r="Y45" s="8">
        <v>1.1379999999999999</v>
      </c>
    </row>
    <row r="46" spans="1:25" x14ac:dyDescent="0.25">
      <c r="A46" s="26">
        <v>41</v>
      </c>
      <c r="B46" s="27" t="s">
        <v>22</v>
      </c>
      <c r="C46" s="8" t="s">
        <v>13</v>
      </c>
      <c r="D46" s="9">
        <v>23.376623376623375</v>
      </c>
      <c r="E46" s="9">
        <v>3.2595824289331135</v>
      </c>
      <c r="F46" s="9"/>
      <c r="G46" s="9"/>
      <c r="H46">
        <v>0.2223</v>
      </c>
      <c r="I46" s="8">
        <v>2.1394000000000002</v>
      </c>
      <c r="K46" s="9"/>
      <c r="L46" s="9"/>
      <c r="N46" s="8"/>
      <c r="P46" s="10"/>
      <c r="R46" s="9"/>
      <c r="T46" s="8"/>
      <c r="U46" s="9">
        <v>21.235521235521229</v>
      </c>
      <c r="V46" s="13">
        <v>5.0437871777924759</v>
      </c>
      <c r="W46" s="9"/>
      <c r="X46">
        <v>0.16653000000000001</v>
      </c>
      <c r="Y46" s="8">
        <v>1.3833</v>
      </c>
    </row>
    <row r="47" spans="1:25" x14ac:dyDescent="0.25">
      <c r="A47" s="26">
        <v>42</v>
      </c>
      <c r="B47" s="27" t="s">
        <v>22</v>
      </c>
      <c r="C47" s="8" t="s">
        <v>13</v>
      </c>
      <c r="D47" s="9">
        <v>20.410065237651441</v>
      </c>
      <c r="E47" s="9">
        <v>3.1237909268425605</v>
      </c>
      <c r="F47" s="9"/>
      <c r="G47" s="9"/>
      <c r="H47">
        <v>0.15973999999999999</v>
      </c>
      <c r="I47" s="8">
        <v>1.3218000000000001</v>
      </c>
      <c r="K47" s="9"/>
      <c r="L47" s="9"/>
      <c r="N47" s="8"/>
      <c r="P47" s="10"/>
      <c r="R47" s="9"/>
      <c r="T47" s="8"/>
      <c r="U47" s="9">
        <v>10.784313725490193</v>
      </c>
      <c r="V47" s="13">
        <v>5.0802568218298658</v>
      </c>
      <c r="W47" s="9"/>
      <c r="X47">
        <v>0.17426</v>
      </c>
      <c r="Y47" s="8">
        <v>1.4802</v>
      </c>
    </row>
    <row r="48" spans="1:25" x14ac:dyDescent="0.25">
      <c r="A48" s="28">
        <v>43</v>
      </c>
      <c r="B48" s="29" t="s">
        <v>23</v>
      </c>
      <c r="C48" s="8" t="s">
        <v>13</v>
      </c>
      <c r="D48" s="9">
        <v>19.023904382470107</v>
      </c>
      <c r="E48" s="9">
        <v>3.9864460140446294</v>
      </c>
      <c r="F48" s="9"/>
      <c r="G48" s="9"/>
      <c r="H48">
        <v>0.16245000000000001</v>
      </c>
      <c r="I48" s="8">
        <v>1.2969999999999999</v>
      </c>
      <c r="K48" s="9"/>
      <c r="L48" s="9"/>
      <c r="N48" s="8"/>
      <c r="P48" s="10"/>
      <c r="R48" s="9"/>
      <c r="T48" s="8"/>
      <c r="U48" s="9">
        <v>18.146341463414629</v>
      </c>
      <c r="V48" s="13">
        <v>4.3180752902733337</v>
      </c>
      <c r="W48" s="9"/>
      <c r="X48">
        <v>0.18032000000000001</v>
      </c>
      <c r="Y48" s="8">
        <v>1.4457</v>
      </c>
    </row>
    <row r="49" spans="1:25" x14ac:dyDescent="0.25">
      <c r="A49" s="28">
        <v>44</v>
      </c>
      <c r="B49" s="29" t="s">
        <v>23</v>
      </c>
      <c r="C49" s="8" t="s">
        <v>13</v>
      </c>
      <c r="D49" s="9">
        <v>21.089108910891081</v>
      </c>
      <c r="E49" s="9">
        <v>6.2609508649123997</v>
      </c>
      <c r="F49" s="9"/>
      <c r="G49" s="9"/>
      <c r="H49">
        <v>0.16095000000000001</v>
      </c>
      <c r="I49" s="8">
        <v>1.2783</v>
      </c>
      <c r="K49" s="9"/>
      <c r="L49" s="9"/>
      <c r="N49" s="8"/>
      <c r="P49" s="10"/>
      <c r="R49" s="9"/>
      <c r="T49" s="8"/>
      <c r="U49" s="9">
        <v>15.533980582524284</v>
      </c>
      <c r="V49" s="13">
        <v>3.9054629988376699</v>
      </c>
      <c r="W49" s="9"/>
      <c r="X49">
        <v>0.14373</v>
      </c>
      <c r="Y49" s="8">
        <v>1.212</v>
      </c>
    </row>
    <row r="50" spans="1:25" x14ac:dyDescent="0.25">
      <c r="A50" s="28">
        <v>45</v>
      </c>
      <c r="B50" s="29" t="s">
        <v>23</v>
      </c>
      <c r="C50" s="8" t="s">
        <v>13</v>
      </c>
      <c r="D50" s="9">
        <v>22.418879056047192</v>
      </c>
      <c r="E50" s="9">
        <v>3.0819614575763024</v>
      </c>
      <c r="F50" s="9"/>
      <c r="G50" s="9"/>
      <c r="H50">
        <v>0.16336999999999999</v>
      </c>
      <c r="I50" s="8">
        <v>1.2148000000000001</v>
      </c>
      <c r="K50" s="9"/>
      <c r="L50" s="9"/>
      <c r="N50" s="8"/>
      <c r="P50" s="10"/>
      <c r="R50" s="9"/>
      <c r="T50" s="8"/>
      <c r="U50" s="9">
        <v>20</v>
      </c>
      <c r="V50" s="13">
        <v>4.1713483146067514</v>
      </c>
      <c r="W50" s="9"/>
      <c r="X50">
        <v>0.18942000000000001</v>
      </c>
      <c r="Y50" s="8">
        <v>1.5268999999999999</v>
      </c>
    </row>
    <row r="51" spans="1:25" x14ac:dyDescent="0.25">
      <c r="A51" s="28">
        <v>46</v>
      </c>
      <c r="B51" s="29" t="s">
        <v>23</v>
      </c>
      <c r="C51" s="8" t="s">
        <v>13</v>
      </c>
      <c r="D51" s="9">
        <v>21.927236971484763</v>
      </c>
      <c r="E51" s="9">
        <v>6.0803393875115965</v>
      </c>
      <c r="F51" s="9"/>
      <c r="G51" s="9"/>
      <c r="H51">
        <v>0.21844</v>
      </c>
      <c r="I51" s="8">
        <v>2.0514000000000001</v>
      </c>
      <c r="K51" s="9"/>
      <c r="L51" s="9"/>
      <c r="N51" s="8"/>
      <c r="P51" s="10"/>
      <c r="R51" s="9"/>
      <c r="T51" s="8"/>
      <c r="U51" s="9">
        <v>15.686274509803919</v>
      </c>
      <c r="V51" s="13">
        <v>9.665534361118377</v>
      </c>
      <c r="W51" s="9"/>
      <c r="X51">
        <v>0.18026</v>
      </c>
      <c r="Y51" s="8">
        <v>1.5051000000000001</v>
      </c>
    </row>
    <row r="52" spans="1:25" x14ac:dyDescent="0.25">
      <c r="A52" s="28">
        <v>47</v>
      </c>
      <c r="B52" s="29" t="s">
        <v>23</v>
      </c>
      <c r="C52" s="8" t="s">
        <v>13</v>
      </c>
      <c r="D52" s="9">
        <v>21.517771373679157</v>
      </c>
      <c r="E52" s="9">
        <v>4.3283006201324383</v>
      </c>
      <c r="F52" s="9"/>
      <c r="G52" s="9"/>
      <c r="H52">
        <v>0.14568</v>
      </c>
      <c r="I52" s="8">
        <v>0.98592000000000002</v>
      </c>
      <c r="K52" s="9"/>
      <c r="L52" s="9"/>
      <c r="N52" s="8"/>
      <c r="P52" s="10"/>
      <c r="R52" s="9"/>
      <c r="T52" s="8"/>
      <c r="U52" s="9">
        <v>19.417475728155338</v>
      </c>
      <c r="V52" s="13">
        <v>3.1271152023825723</v>
      </c>
      <c r="W52" s="9"/>
      <c r="X52">
        <v>0.15553</v>
      </c>
      <c r="Y52" s="8">
        <v>1.3279000000000001</v>
      </c>
    </row>
    <row r="53" spans="1:25" ht="15.75" thickBot="1" x14ac:dyDescent="0.3">
      <c r="A53" s="30">
        <v>48</v>
      </c>
      <c r="B53" s="29" t="s">
        <v>23</v>
      </c>
      <c r="C53" s="31" t="s">
        <v>13</v>
      </c>
      <c r="D53" s="32">
        <v>18.397626112759639</v>
      </c>
      <c r="E53" s="33">
        <v>5.4608713170485972</v>
      </c>
      <c r="F53" s="34"/>
      <c r="G53" s="34"/>
      <c r="H53" s="35">
        <v>0.18182000000000001</v>
      </c>
      <c r="I53" s="31">
        <v>1.2921</v>
      </c>
      <c r="J53" s="35"/>
      <c r="K53" s="33"/>
      <c r="L53" s="34"/>
      <c r="M53" s="35"/>
      <c r="N53" s="31"/>
      <c r="O53" s="35"/>
      <c r="P53" s="36"/>
      <c r="Q53" s="35"/>
      <c r="R53" s="34"/>
      <c r="S53" s="35"/>
      <c r="T53" s="31"/>
      <c r="U53" s="34">
        <v>19.607843137254903</v>
      </c>
      <c r="V53" s="37">
        <v>2.3599819331526573</v>
      </c>
      <c r="W53" s="34"/>
      <c r="X53" s="35">
        <v>0.16839000000000001</v>
      </c>
      <c r="Y53" s="31">
        <v>1.3948</v>
      </c>
    </row>
    <row r="54" spans="1:25" ht="63.75" thickBot="1" x14ac:dyDescent="0.3">
      <c r="A54" s="4" t="s">
        <v>1</v>
      </c>
      <c r="B54" s="5" t="s">
        <v>2</v>
      </c>
      <c r="C54" s="6" t="s">
        <v>3</v>
      </c>
      <c r="D54" s="5" t="s">
        <v>4</v>
      </c>
      <c r="E54" s="5" t="s">
        <v>5</v>
      </c>
      <c r="F54" s="5" t="s">
        <v>6</v>
      </c>
      <c r="G54" s="5" t="s">
        <v>7</v>
      </c>
      <c r="H54" s="5" t="s">
        <v>8</v>
      </c>
      <c r="I54" s="6" t="s">
        <v>9</v>
      </c>
      <c r="J54" s="5" t="s">
        <v>4</v>
      </c>
      <c r="K54" s="5" t="s">
        <v>5</v>
      </c>
      <c r="L54" s="5" t="s">
        <v>10</v>
      </c>
      <c r="M54" s="5" t="s">
        <v>8</v>
      </c>
      <c r="N54" s="6" t="s">
        <v>9</v>
      </c>
      <c r="O54" s="5" t="s">
        <v>4</v>
      </c>
      <c r="P54" s="5" t="s">
        <v>5</v>
      </c>
      <c r="Q54" s="5" t="s">
        <v>6</v>
      </c>
      <c r="R54" s="5" t="s">
        <v>10</v>
      </c>
      <c r="S54" s="5" t="s">
        <v>8</v>
      </c>
      <c r="T54" s="6" t="s">
        <v>9</v>
      </c>
      <c r="U54" s="5" t="s">
        <v>4</v>
      </c>
      <c r="V54" s="5" t="s">
        <v>5</v>
      </c>
      <c r="W54" s="5" t="s">
        <v>10</v>
      </c>
      <c r="X54" s="5" t="s">
        <v>8</v>
      </c>
      <c r="Y54" s="6" t="s">
        <v>9</v>
      </c>
    </row>
    <row r="55" spans="1:25" ht="17.25" thickTop="1" x14ac:dyDescent="0.25">
      <c r="A55" s="7" t="s">
        <v>24</v>
      </c>
      <c r="B55" t="s">
        <v>12</v>
      </c>
      <c r="C55" s="8" t="s">
        <v>25</v>
      </c>
      <c r="D55" s="9">
        <v>19.680319680319688</v>
      </c>
      <c r="E55" s="10">
        <v>4.5160402469445451</v>
      </c>
      <c r="F55" s="9"/>
      <c r="G55" s="9">
        <v>272.3952191235058</v>
      </c>
      <c r="H55" s="11">
        <v>0.24132999999999999</v>
      </c>
      <c r="I55" s="12">
        <v>2.3894000000000002</v>
      </c>
      <c r="J55" s="9">
        <v>16.054158607350097</v>
      </c>
      <c r="K55" s="10">
        <v>3.9614427860696382</v>
      </c>
      <c r="L55" s="9">
        <v>164.10714285714218</v>
      </c>
      <c r="M55">
        <v>0.13813</v>
      </c>
      <c r="N55" s="8">
        <v>1.0899000000000001</v>
      </c>
      <c r="O55" s="9">
        <v>20.400728597449927</v>
      </c>
      <c r="P55" s="10">
        <v>13.7739130434783</v>
      </c>
      <c r="R55" s="9">
        <v>173.51713147410391</v>
      </c>
      <c r="S55">
        <v>0.17835000000000001</v>
      </c>
      <c r="T55" s="8">
        <v>1.4523999999999999</v>
      </c>
      <c r="U55" s="9">
        <v>15.784313725490193</v>
      </c>
      <c r="V55" s="13">
        <v>7.1380175709261957</v>
      </c>
      <c r="W55" s="9">
        <v>99.155905511810005</v>
      </c>
      <c r="X55">
        <v>0.16372</v>
      </c>
      <c r="Y55" s="8">
        <v>1.3638999999999999</v>
      </c>
    </row>
    <row r="56" spans="1:25" x14ac:dyDescent="0.25">
      <c r="A56" s="7" t="s">
        <v>26</v>
      </c>
      <c r="B56" t="s">
        <v>12</v>
      </c>
      <c r="C56" s="8"/>
      <c r="D56" s="9">
        <v>17.06161137440759</v>
      </c>
      <c r="E56" s="10">
        <v>3.0706682673069103</v>
      </c>
      <c r="F56" s="9">
        <v>22.21106646058729</v>
      </c>
      <c r="G56" s="9">
        <v>177.97142857142859</v>
      </c>
      <c r="H56" s="11">
        <v>0.17191000000000001</v>
      </c>
      <c r="I56" s="12">
        <v>1.4723999999999999</v>
      </c>
      <c r="J56" s="9">
        <v>8.7890625000000036</v>
      </c>
      <c r="K56" s="10">
        <v>3.2432797971259459</v>
      </c>
      <c r="L56" s="9">
        <v>300.82677165354295</v>
      </c>
      <c r="M56">
        <v>0.19989999999999999</v>
      </c>
      <c r="N56" s="8">
        <v>1.9882</v>
      </c>
      <c r="O56" s="9">
        <v>19.769673704414593</v>
      </c>
      <c r="P56" s="10">
        <v>5.3122502110892063</v>
      </c>
      <c r="Q56" s="9">
        <v>94.430756562128266</v>
      </c>
      <c r="R56" s="9">
        <v>183.24980544747095</v>
      </c>
      <c r="S56">
        <v>0.17301</v>
      </c>
      <c r="T56" s="8">
        <v>1.3714</v>
      </c>
      <c r="U56" s="9">
        <v>17.973231357552589</v>
      </c>
      <c r="V56" s="13">
        <v>5.2943596196191312</v>
      </c>
      <c r="W56" s="9"/>
      <c r="X56">
        <v>0.16855999999999999</v>
      </c>
      <c r="Y56" s="8">
        <v>1.4753000000000001</v>
      </c>
    </row>
    <row r="57" spans="1:25" x14ac:dyDescent="0.25">
      <c r="A57" s="7" t="s">
        <v>27</v>
      </c>
      <c r="B57" t="s">
        <v>12</v>
      </c>
      <c r="C57" s="8"/>
      <c r="D57" s="9">
        <v>18.836291913214989</v>
      </c>
      <c r="E57" s="14">
        <v>3.206585185714621</v>
      </c>
      <c r="F57" s="9"/>
      <c r="G57" s="9">
        <v>358.99999999999949</v>
      </c>
      <c r="H57" s="11">
        <v>0.18747</v>
      </c>
      <c r="I57" s="12">
        <v>1.6696</v>
      </c>
      <c r="J57" s="9">
        <v>11.729622266401588</v>
      </c>
      <c r="K57" s="10">
        <v>3.8594189248455866</v>
      </c>
      <c r="L57" s="9">
        <v>271.43999999999943</v>
      </c>
      <c r="M57">
        <v>0.19571</v>
      </c>
      <c r="N57" s="8">
        <v>1.7498</v>
      </c>
      <c r="O57" s="9">
        <v>10.763209393346376</v>
      </c>
      <c r="P57" s="10">
        <v>3.9631385448916268</v>
      </c>
      <c r="Q57" s="9"/>
      <c r="R57" s="9">
        <v>342.87490039840708</v>
      </c>
      <c r="S57">
        <v>0.21909000000000001</v>
      </c>
      <c r="T57" s="8">
        <v>2.1027999999999998</v>
      </c>
      <c r="U57" s="9">
        <v>17.554240631163719</v>
      </c>
      <c r="V57" s="13">
        <v>1.893097796394102</v>
      </c>
      <c r="W57" s="9">
        <v>152.65714285714304</v>
      </c>
      <c r="X57">
        <v>0.20380999999999999</v>
      </c>
      <c r="Y57" s="8">
        <v>1.9265000000000001</v>
      </c>
    </row>
    <row r="58" spans="1:25" x14ac:dyDescent="0.25">
      <c r="A58" s="15">
        <v>49</v>
      </c>
      <c r="B58" s="16" t="s">
        <v>16</v>
      </c>
      <c r="C58" s="8"/>
      <c r="D58" s="9">
        <v>17.823639774859274</v>
      </c>
      <c r="E58" s="9">
        <v>2.5210084033613316</v>
      </c>
      <c r="F58" s="9">
        <v>28.507821901323695</v>
      </c>
      <c r="G58" s="9">
        <v>217.80705882352828</v>
      </c>
      <c r="H58">
        <v>0.17466000000000001</v>
      </c>
      <c r="I58" s="8">
        <v>1.4579</v>
      </c>
      <c r="J58" s="9">
        <v>15.338645418326685</v>
      </c>
      <c r="K58" s="10">
        <v>14.36695278969958</v>
      </c>
      <c r="L58" s="9">
        <v>168.22265624999918</v>
      </c>
      <c r="M58">
        <v>0.18107000000000001</v>
      </c>
      <c r="N58" s="8">
        <v>1.6687000000000001</v>
      </c>
      <c r="O58" s="9">
        <v>12.103174603174608</v>
      </c>
      <c r="P58" s="10">
        <v>22.837664320807349</v>
      </c>
      <c r="Q58" s="9">
        <v>62.569247171723241</v>
      </c>
      <c r="R58" s="9">
        <v>204.45714285714268</v>
      </c>
      <c r="S58">
        <v>0.17913999999999999</v>
      </c>
      <c r="T58" s="8">
        <v>1.6858</v>
      </c>
      <c r="U58" s="9">
        <v>15.911282545805195</v>
      </c>
      <c r="V58" s="13">
        <v>14.597933656133199</v>
      </c>
      <c r="W58" s="9">
        <v>50.14588235294093</v>
      </c>
      <c r="X58">
        <v>0.17824999999999999</v>
      </c>
      <c r="Y58" s="8">
        <v>1.6776</v>
      </c>
    </row>
    <row r="59" spans="1:25" x14ac:dyDescent="0.25">
      <c r="A59" s="15">
        <v>50</v>
      </c>
      <c r="B59" s="16" t="s">
        <v>16</v>
      </c>
      <c r="C59" s="8"/>
      <c r="D59" s="9">
        <v>21.583411875589061</v>
      </c>
      <c r="E59" s="9">
        <v>3.15186651583709</v>
      </c>
      <c r="F59" s="9"/>
      <c r="G59" s="9"/>
      <c r="H59">
        <v>0.19269</v>
      </c>
      <c r="I59" s="8">
        <v>2.0228999999999999</v>
      </c>
      <c r="J59" s="9">
        <v>11.523437499999996</v>
      </c>
      <c r="K59" s="10">
        <v>9.761993438428517</v>
      </c>
      <c r="L59" s="9"/>
      <c r="M59">
        <v>0.17050999999999999</v>
      </c>
      <c r="N59" s="8">
        <v>1.6316999999999999</v>
      </c>
      <c r="O59" s="9">
        <v>11.422845691382772</v>
      </c>
      <c r="P59" s="10">
        <v>19.012330316742098</v>
      </c>
      <c r="Q59" s="9"/>
      <c r="R59" s="9"/>
      <c r="S59">
        <v>0.17247999999999999</v>
      </c>
      <c r="T59" s="8">
        <v>1.6173</v>
      </c>
      <c r="U59" s="9">
        <v>20.666666666666668</v>
      </c>
      <c r="V59" s="13">
        <v>3.6554066070872731</v>
      </c>
      <c r="W59" s="9"/>
      <c r="X59">
        <v>0.17099</v>
      </c>
      <c r="Y59" s="8">
        <v>1.8455999999999999</v>
      </c>
    </row>
    <row r="60" spans="1:25" x14ac:dyDescent="0.25">
      <c r="A60" s="15">
        <v>51</v>
      </c>
      <c r="B60" s="16" t="s">
        <v>16</v>
      </c>
      <c r="C60" s="8"/>
      <c r="D60" s="9">
        <v>20.253164556962009</v>
      </c>
      <c r="E60" s="9">
        <v>1.9634520474856463</v>
      </c>
      <c r="F60" s="9">
        <v>32.573103591154116</v>
      </c>
      <c r="G60" s="9">
        <v>227.98102766798422</v>
      </c>
      <c r="H60">
        <v>0.17713999999999999</v>
      </c>
      <c r="I60" s="8">
        <v>1.3522000000000001</v>
      </c>
      <c r="J60" s="9">
        <v>14.059405940594058</v>
      </c>
      <c r="K60" s="10">
        <v>30.072222484239653</v>
      </c>
      <c r="L60" s="9">
        <v>374.46428571428527</v>
      </c>
      <c r="M60">
        <v>0.21326000000000001</v>
      </c>
      <c r="N60" s="8">
        <v>1.8720000000000001</v>
      </c>
      <c r="O60" s="9">
        <v>8.9843749999999982</v>
      </c>
      <c r="P60" s="10">
        <v>30.204455945468297</v>
      </c>
      <c r="Q60" s="9">
        <v>98.956573325629591</v>
      </c>
      <c r="R60" s="9">
        <v>494.5912350597614</v>
      </c>
      <c r="S60">
        <v>0.23219000000000001</v>
      </c>
      <c r="T60" s="8">
        <v>2.1320000000000001</v>
      </c>
      <c r="U60" s="9">
        <v>19.509803921568615</v>
      </c>
      <c r="V60" s="13">
        <v>13.268202733793458</v>
      </c>
      <c r="W60" s="9">
        <v>105.29999999999987</v>
      </c>
      <c r="X60">
        <v>0.21801000000000001</v>
      </c>
      <c r="Y60" s="8">
        <v>1.8834</v>
      </c>
    </row>
    <row r="61" spans="1:25" x14ac:dyDescent="0.25">
      <c r="A61" s="15">
        <v>52</v>
      </c>
      <c r="B61" s="16" t="s">
        <v>16</v>
      </c>
      <c r="C61" s="8"/>
      <c r="D61" s="9">
        <v>18.482490272373546</v>
      </c>
      <c r="E61" s="9">
        <v>1.9032911493953044</v>
      </c>
      <c r="F61" s="9"/>
      <c r="G61" s="9"/>
      <c r="H61">
        <v>0.15137</v>
      </c>
      <c r="I61" s="8">
        <v>1.2499</v>
      </c>
      <c r="J61" s="9">
        <v>16.470588235294116</v>
      </c>
      <c r="K61" s="10">
        <v>4.9238940047322988</v>
      </c>
      <c r="L61" s="9"/>
      <c r="M61">
        <v>0.14671000000000001</v>
      </c>
      <c r="N61" s="8">
        <v>1.2453000000000001</v>
      </c>
      <c r="O61" s="9">
        <v>12.922465208747539</v>
      </c>
      <c r="P61" s="10">
        <v>3.4527598710717178</v>
      </c>
      <c r="Q61" s="9"/>
      <c r="R61" s="9"/>
      <c r="S61">
        <v>0.15826000000000001</v>
      </c>
      <c r="T61" s="8">
        <v>1.35</v>
      </c>
      <c r="U61" s="9">
        <v>19.940179461615156</v>
      </c>
      <c r="V61" s="13">
        <v>2.1562658548959934</v>
      </c>
      <c r="W61" s="9"/>
      <c r="X61">
        <v>0.17313000000000001</v>
      </c>
      <c r="Y61" s="8">
        <v>1.6515</v>
      </c>
    </row>
    <row r="62" spans="1:25" x14ac:dyDescent="0.25">
      <c r="A62" s="15">
        <v>53</v>
      </c>
      <c r="B62" s="16" t="s">
        <v>16</v>
      </c>
      <c r="C62" s="8"/>
      <c r="D62" s="9">
        <v>18.851674641148318</v>
      </c>
      <c r="E62" s="9">
        <v>2.3948588869510008</v>
      </c>
      <c r="F62" s="9"/>
      <c r="G62" s="9"/>
      <c r="H62">
        <v>0.17055000000000001</v>
      </c>
      <c r="I62" s="8">
        <v>1.4826999999999999</v>
      </c>
      <c r="J62" s="9">
        <v>14.115308151093439</v>
      </c>
      <c r="K62" s="10">
        <v>7.3276328042756544</v>
      </c>
      <c r="L62" s="9"/>
      <c r="M62">
        <v>0.14402999999999999</v>
      </c>
      <c r="N62" s="8">
        <v>1.2257</v>
      </c>
      <c r="O62" s="9">
        <v>15.399999999999991</v>
      </c>
      <c r="P62" s="10">
        <v>5.0401404533444598</v>
      </c>
      <c r="Q62" s="9"/>
      <c r="R62" s="9"/>
      <c r="S62">
        <v>0.15598000000000001</v>
      </c>
      <c r="T62" s="8">
        <v>1.2445999999999999</v>
      </c>
      <c r="U62" s="9">
        <v>19.743336623889434</v>
      </c>
      <c r="V62" s="13">
        <v>2.0462241659453548</v>
      </c>
      <c r="W62" s="9"/>
      <c r="X62">
        <v>0.16213</v>
      </c>
      <c r="Y62" s="8">
        <v>1.3017000000000001</v>
      </c>
    </row>
    <row r="63" spans="1:25" x14ac:dyDescent="0.25">
      <c r="A63" s="15">
        <v>54</v>
      </c>
      <c r="B63" s="16" t="s">
        <v>16</v>
      </c>
      <c r="C63" s="8"/>
      <c r="D63" s="9">
        <v>18.892185954500498</v>
      </c>
      <c r="E63" s="9">
        <v>2.2453371592539315</v>
      </c>
      <c r="F63" s="9">
        <v>40.845592047978215</v>
      </c>
      <c r="G63" s="9">
        <v>444.92015810276598</v>
      </c>
      <c r="H63">
        <v>0.17262</v>
      </c>
      <c r="I63" s="8">
        <v>1.4531000000000001</v>
      </c>
      <c r="J63" s="9">
        <v>11.155378486055771</v>
      </c>
      <c r="K63" s="10">
        <v>6.0663613524547166</v>
      </c>
      <c r="L63" s="9">
        <v>173.59683794466366</v>
      </c>
      <c r="M63">
        <v>0.17702999999999999</v>
      </c>
      <c r="N63" s="8">
        <v>1.4797</v>
      </c>
      <c r="O63" s="9">
        <v>8.235294117647058</v>
      </c>
      <c r="P63" s="10">
        <v>12.050263951734536</v>
      </c>
      <c r="Q63" s="9">
        <v>31.56626144379403</v>
      </c>
      <c r="R63" s="9">
        <v>133.64110671936751</v>
      </c>
      <c r="S63">
        <v>0.17115</v>
      </c>
      <c r="T63" s="8">
        <v>1.5510999999999999</v>
      </c>
      <c r="U63" s="9">
        <v>15.193644488579952</v>
      </c>
      <c r="V63" s="13">
        <v>2.9957245496862925</v>
      </c>
      <c r="W63" s="9">
        <v>147.3882352941169</v>
      </c>
      <c r="X63">
        <v>0.18672</v>
      </c>
      <c r="Y63" s="8">
        <v>1.6175999999999999</v>
      </c>
    </row>
    <row r="64" spans="1:25" x14ac:dyDescent="0.25">
      <c r="A64" s="7">
        <v>55</v>
      </c>
      <c r="B64" t="s">
        <v>17</v>
      </c>
      <c r="C64" s="8"/>
      <c r="D64" s="9">
        <v>19.622641509433965</v>
      </c>
      <c r="E64" s="9">
        <v>3.6071564522268695</v>
      </c>
      <c r="F64" s="9"/>
      <c r="G64" s="9"/>
      <c r="H64">
        <v>0.20018</v>
      </c>
      <c r="I64" s="8">
        <v>2.2652000000000001</v>
      </c>
      <c r="J64" s="9">
        <v>6.1752988047808692</v>
      </c>
      <c r="K64" s="10">
        <v>11.222631928912525</v>
      </c>
      <c r="L64" s="9"/>
      <c r="M64">
        <v>0.18307999999999999</v>
      </c>
      <c r="N64" s="8">
        <v>1.7257</v>
      </c>
      <c r="O64" s="9">
        <v>11.377245508982043</v>
      </c>
      <c r="P64" s="10">
        <v>12.931193693693702</v>
      </c>
      <c r="Q64" s="9"/>
      <c r="R64" s="9"/>
      <c r="S64">
        <v>0.17412</v>
      </c>
      <c r="T64" s="8">
        <v>1.5989</v>
      </c>
      <c r="U64" s="9">
        <v>16.240157480314966</v>
      </c>
      <c r="V64" s="13">
        <v>3.8082466524495451</v>
      </c>
      <c r="W64" s="9"/>
      <c r="X64">
        <v>0.16705</v>
      </c>
      <c r="Y64" s="8">
        <v>1.5285</v>
      </c>
    </row>
    <row r="65" spans="1:25" x14ac:dyDescent="0.25">
      <c r="A65" s="7">
        <v>56</v>
      </c>
      <c r="B65" t="s">
        <v>17</v>
      </c>
      <c r="C65" s="8"/>
      <c r="D65" s="9">
        <v>18.683446272991304</v>
      </c>
      <c r="E65" s="9">
        <v>3.4221525096524958</v>
      </c>
      <c r="F65" s="9">
        <v>33.65339522090423</v>
      </c>
      <c r="G65" s="9">
        <v>245.85714285714218</v>
      </c>
      <c r="H65">
        <v>0.17910000000000001</v>
      </c>
      <c r="I65" s="8">
        <v>1.5144</v>
      </c>
      <c r="J65" s="9">
        <v>13.518886679920488</v>
      </c>
      <c r="K65" s="10">
        <v>4.358660331085213</v>
      </c>
      <c r="L65" s="9">
        <v>168.16733067729061</v>
      </c>
      <c r="M65">
        <v>0.19638</v>
      </c>
      <c r="N65" s="8">
        <v>1.6882999999999999</v>
      </c>
      <c r="O65" s="9">
        <v>13.333333333333327</v>
      </c>
      <c r="P65" s="10">
        <v>4.5273622571200445</v>
      </c>
      <c r="Q65" s="9">
        <v>107.18743544243456</v>
      </c>
      <c r="R65" s="9">
        <v>255.61400778210117</v>
      </c>
      <c r="S65">
        <v>0.18445</v>
      </c>
      <c r="T65" s="8">
        <v>1.6778</v>
      </c>
      <c r="U65" s="9">
        <v>15.856031128404661</v>
      </c>
      <c r="V65" s="13">
        <v>2.0452258616998424</v>
      </c>
      <c r="W65" s="9">
        <v>1.4642857142859396</v>
      </c>
      <c r="X65">
        <v>0.14113000000000001</v>
      </c>
      <c r="Y65" s="8">
        <v>1.1278999999999999</v>
      </c>
    </row>
    <row r="66" spans="1:25" x14ac:dyDescent="0.25">
      <c r="A66" s="7">
        <v>57</v>
      </c>
      <c r="B66" t="s">
        <v>17</v>
      </c>
      <c r="C66" s="8"/>
      <c r="D66" s="9">
        <v>20.292504570383919</v>
      </c>
      <c r="E66" s="9">
        <v>3.9599863625092935</v>
      </c>
      <c r="F66" s="9">
        <v>69.905379098172091</v>
      </c>
      <c r="G66" s="9">
        <v>267.07499999999976</v>
      </c>
      <c r="H66">
        <v>0.20899999999999999</v>
      </c>
      <c r="I66" s="8">
        <v>1.7137</v>
      </c>
      <c r="J66" s="9">
        <v>10.650887573964498</v>
      </c>
      <c r="K66" s="10">
        <v>5.2385025790447708</v>
      </c>
      <c r="L66" s="9">
        <v>366.70588235294031</v>
      </c>
      <c r="M66">
        <v>0.21590999999999999</v>
      </c>
      <c r="N66" s="8">
        <v>1.8463000000000001</v>
      </c>
      <c r="O66" s="9">
        <v>9.0558766859344839</v>
      </c>
      <c r="P66" s="10">
        <v>10.064076520438689</v>
      </c>
      <c r="Q66" s="9">
        <v>33.788879646517465</v>
      </c>
      <c r="R66" s="9">
        <v>237.71338582677191</v>
      </c>
      <c r="S66">
        <v>0.18323</v>
      </c>
      <c r="T66" s="8">
        <v>1.6335</v>
      </c>
      <c r="U66" s="9">
        <v>10.505836575875488</v>
      </c>
      <c r="V66" s="13">
        <v>5.6929012345678975</v>
      </c>
      <c r="W66" s="9">
        <v>191.31428571428529</v>
      </c>
      <c r="X66">
        <v>0.18981999999999999</v>
      </c>
      <c r="Y66" s="8">
        <v>1.5322</v>
      </c>
    </row>
    <row r="67" spans="1:25" x14ac:dyDescent="0.25">
      <c r="A67" s="7">
        <v>58</v>
      </c>
      <c r="B67" t="s">
        <v>17</v>
      </c>
      <c r="C67" s="8"/>
      <c r="D67" s="9">
        <v>19.903846153846139</v>
      </c>
      <c r="E67" s="9">
        <v>3.3297264851886563</v>
      </c>
      <c r="F67" s="9">
        <v>44.427932533136946</v>
      </c>
      <c r="G67" s="9">
        <v>182.90276679841813</v>
      </c>
      <c r="H67">
        <v>0.16739000000000001</v>
      </c>
      <c r="I67" s="8">
        <v>1.5284</v>
      </c>
      <c r="J67" s="9">
        <v>10.139165009940371</v>
      </c>
      <c r="K67" s="10">
        <v>4.7644791822308346</v>
      </c>
      <c r="L67" s="9">
        <v>388.34645669291302</v>
      </c>
      <c r="M67">
        <v>0.19911000000000001</v>
      </c>
      <c r="N67" s="8">
        <v>1.8244</v>
      </c>
      <c r="O67" s="9">
        <v>9.2885375494071116</v>
      </c>
      <c r="P67" s="10">
        <v>4.3154107394591836</v>
      </c>
      <c r="Q67" s="9">
        <v>65.355314050178549</v>
      </c>
      <c r="R67" s="9">
        <v>325.79999999999984</v>
      </c>
      <c r="S67">
        <v>0.18415999999999999</v>
      </c>
      <c r="T67" s="8">
        <v>1.6134999999999999</v>
      </c>
      <c r="U67" s="9">
        <v>17.305801376597834</v>
      </c>
      <c r="V67" s="13">
        <v>3.6335344460592207</v>
      </c>
      <c r="W67" s="9">
        <v>103.86932270916328</v>
      </c>
      <c r="X67">
        <v>0.16592999999999999</v>
      </c>
      <c r="Y67" s="8">
        <v>1.417</v>
      </c>
    </row>
    <row r="68" spans="1:25" x14ac:dyDescent="0.25">
      <c r="A68" s="7">
        <v>59</v>
      </c>
      <c r="B68" t="s">
        <v>17</v>
      </c>
      <c r="C68" s="8"/>
      <c r="D68" s="9">
        <v>17.2613307618129</v>
      </c>
      <c r="E68" s="9">
        <v>3.0544163044162911</v>
      </c>
      <c r="F68" s="9"/>
      <c r="G68" s="9"/>
      <c r="H68">
        <v>0.14294999999999999</v>
      </c>
      <c r="I68" s="8">
        <v>1.0591999999999999</v>
      </c>
      <c r="J68" s="9">
        <v>9.4861660079051298</v>
      </c>
      <c r="K68" s="10">
        <v>3.9129875846614057</v>
      </c>
      <c r="L68" s="9"/>
      <c r="M68">
        <v>0.15984000000000001</v>
      </c>
      <c r="N68" s="8">
        <v>1.2756000000000001</v>
      </c>
      <c r="O68" s="9">
        <v>11.923076923076925</v>
      </c>
      <c r="P68" s="10">
        <v>2.7675186231697921</v>
      </c>
      <c r="Q68" s="9"/>
      <c r="R68" s="9"/>
      <c r="S68">
        <v>0.14496999999999999</v>
      </c>
      <c r="T68" s="8">
        <v>1.3125</v>
      </c>
      <c r="U68" s="9">
        <v>17.897727272727277</v>
      </c>
      <c r="V68" s="13">
        <v>1.8312579207427355</v>
      </c>
      <c r="W68" s="9"/>
      <c r="X68">
        <v>0.14692</v>
      </c>
      <c r="Y68" s="8">
        <v>1.1317999999999999</v>
      </c>
    </row>
    <row r="69" spans="1:25" x14ac:dyDescent="0.25">
      <c r="A69" s="7">
        <v>60</v>
      </c>
      <c r="B69" t="s">
        <v>17</v>
      </c>
      <c r="C69" s="8"/>
      <c r="D69" s="9">
        <v>19.009900990099009</v>
      </c>
      <c r="E69" s="9">
        <v>5.1059274433357444</v>
      </c>
      <c r="F69" s="9"/>
      <c r="G69" s="9"/>
      <c r="H69">
        <v>0.17798</v>
      </c>
      <c r="I69" s="8">
        <v>1.381</v>
      </c>
      <c r="J69" s="9">
        <v>10.891089108910888</v>
      </c>
      <c r="K69" s="10">
        <v>12.984501086078259</v>
      </c>
      <c r="L69" s="9"/>
      <c r="M69">
        <v>0.21812999999999999</v>
      </c>
      <c r="N69" s="8">
        <v>2.0608</v>
      </c>
      <c r="O69" s="9">
        <v>10.444874274661526</v>
      </c>
      <c r="P69" s="10">
        <v>22.429335535510106</v>
      </c>
      <c r="Q69" s="9"/>
      <c r="R69" s="9"/>
      <c r="S69">
        <v>0.1847</v>
      </c>
      <c r="T69" s="8">
        <v>1.5519000000000001</v>
      </c>
      <c r="U69" s="9">
        <v>19.642857142857149</v>
      </c>
      <c r="V69" s="13">
        <v>2.973212924859018</v>
      </c>
      <c r="W69" s="9"/>
      <c r="X69">
        <v>0.16988</v>
      </c>
      <c r="Y69" s="8">
        <v>1.4815</v>
      </c>
    </row>
    <row r="70" spans="1:25" x14ac:dyDescent="0.25">
      <c r="A70" s="17">
        <v>61</v>
      </c>
      <c r="B70" s="18" t="s">
        <v>18</v>
      </c>
      <c r="C70" s="8"/>
      <c r="D70" s="9">
        <v>19.019607843137234</v>
      </c>
      <c r="E70" s="9">
        <v>4.0560499967279497</v>
      </c>
      <c r="F70" s="9">
        <v>30.163521212325403</v>
      </c>
      <c r="G70" s="9">
        <v>197.77142857142795</v>
      </c>
      <c r="H70">
        <v>0.2009</v>
      </c>
      <c r="I70" s="8">
        <v>1.8764000000000001</v>
      </c>
      <c r="J70" s="9">
        <v>11.881188118811876</v>
      </c>
      <c r="K70" s="10">
        <v>6.6797283550868833</v>
      </c>
      <c r="L70" s="9">
        <v>182.2941176470587</v>
      </c>
      <c r="M70">
        <v>0.18054999999999999</v>
      </c>
      <c r="N70" s="8">
        <v>1.8603000000000001</v>
      </c>
      <c r="O70" s="9">
        <v>10.557768924302776</v>
      </c>
      <c r="P70" s="10">
        <v>19.889866369710465</v>
      </c>
      <c r="Q70" s="9">
        <v>33.503359810033587</v>
      </c>
      <c r="R70" s="9">
        <v>236.78117647058852</v>
      </c>
      <c r="S70">
        <v>0.18592</v>
      </c>
      <c r="T70" s="8">
        <v>1.9664999999999999</v>
      </c>
      <c r="U70" s="9">
        <v>8.8381330685203618</v>
      </c>
      <c r="V70" s="13">
        <v>14.976992845995763</v>
      </c>
      <c r="W70" s="9">
        <v>253.565217391304</v>
      </c>
      <c r="X70">
        <v>0.21557999999999999</v>
      </c>
      <c r="Y70" s="8">
        <v>1.9695</v>
      </c>
    </row>
    <row r="71" spans="1:25" x14ac:dyDescent="0.25">
      <c r="A71" s="17">
        <v>62</v>
      </c>
      <c r="B71" s="18" t="s">
        <v>18</v>
      </c>
      <c r="C71" s="8"/>
      <c r="D71" s="9">
        <v>16.014897579143394</v>
      </c>
      <c r="E71" s="9">
        <v>3.4818121891292573</v>
      </c>
      <c r="F71" s="9"/>
      <c r="G71" s="9"/>
      <c r="H71">
        <v>0.18547</v>
      </c>
      <c r="I71" s="8">
        <v>1.6374</v>
      </c>
      <c r="J71" s="9">
        <v>7.5396825396825378</v>
      </c>
      <c r="K71" s="10">
        <v>5.5568821422479928</v>
      </c>
      <c r="L71" s="9"/>
      <c r="M71">
        <v>0.15440999999999999</v>
      </c>
      <c r="N71" s="8">
        <v>1.1841999999999999</v>
      </c>
      <c r="O71" s="9">
        <v>8.0000000000000071</v>
      </c>
      <c r="P71" s="10">
        <v>17.986956521739096</v>
      </c>
      <c r="Q71" s="9"/>
      <c r="R71" s="9"/>
      <c r="S71">
        <v>0.16142000000000001</v>
      </c>
      <c r="T71" s="8">
        <v>1.3572</v>
      </c>
      <c r="U71" s="9">
        <v>15.180265654648952</v>
      </c>
      <c r="V71" s="13">
        <v>4.5923175781807855</v>
      </c>
      <c r="W71" s="9"/>
      <c r="X71">
        <v>0.14893999999999999</v>
      </c>
      <c r="Y71" s="8">
        <v>1.1637999999999999</v>
      </c>
    </row>
    <row r="72" spans="1:25" x14ac:dyDescent="0.25">
      <c r="A72" s="17">
        <v>63</v>
      </c>
      <c r="B72" s="18" t="s">
        <v>18</v>
      </c>
      <c r="C72" s="8"/>
      <c r="D72" s="9">
        <v>21.400778210116709</v>
      </c>
      <c r="E72" s="9">
        <v>2.3391089108910821</v>
      </c>
      <c r="F72" s="9"/>
      <c r="G72" s="9">
        <v>233.61581027667899</v>
      </c>
      <c r="H72">
        <v>0.16797999999999999</v>
      </c>
      <c r="I72" s="8">
        <v>1.4420999999999999</v>
      </c>
      <c r="J72" s="9">
        <v>12.749003984063739</v>
      </c>
      <c r="K72" s="10">
        <v>1.7883297205460114</v>
      </c>
      <c r="L72" s="9">
        <v>329.05138339920859</v>
      </c>
      <c r="M72">
        <v>0.21326999999999999</v>
      </c>
      <c r="N72" s="8">
        <v>2.1381000000000001</v>
      </c>
      <c r="O72" s="9">
        <v>12.765957446808512</v>
      </c>
      <c r="P72" s="10">
        <v>3.8937915742793803</v>
      </c>
      <c r="Q72" s="9">
        <v>36.798601948592392</v>
      </c>
      <c r="R72" s="9">
        <v>170.12812500000027</v>
      </c>
      <c r="S72">
        <v>0.15784000000000001</v>
      </c>
      <c r="T72" s="8">
        <v>1.2901</v>
      </c>
      <c r="U72" s="9">
        <v>18.613861386138606</v>
      </c>
      <c r="V72" s="13">
        <v>2.0388259046435806</v>
      </c>
      <c r="W72" s="9">
        <v>81.722834645669536</v>
      </c>
      <c r="X72">
        <v>0.15934999999999999</v>
      </c>
      <c r="Y72" s="8">
        <v>1.2853000000000001</v>
      </c>
    </row>
    <row r="73" spans="1:25" x14ac:dyDescent="0.25">
      <c r="A73" s="17">
        <v>64</v>
      </c>
      <c r="B73" s="18" t="s">
        <v>18</v>
      </c>
      <c r="C73" s="8"/>
      <c r="D73" s="9">
        <v>20.03780718336483</v>
      </c>
      <c r="E73" s="9">
        <v>14.592613890486225</v>
      </c>
      <c r="F73" s="9"/>
      <c r="G73" s="9"/>
      <c r="H73">
        <v>0.22567000000000001</v>
      </c>
      <c r="I73" s="8">
        <v>2.0798999999999999</v>
      </c>
      <c r="J73" s="9">
        <v>10.937500000000009</v>
      </c>
      <c r="K73" s="10">
        <v>5.9564676094954203</v>
      </c>
      <c r="L73" s="9"/>
      <c r="M73">
        <v>0.21067</v>
      </c>
      <c r="N73" s="8">
        <v>1.8298000000000001</v>
      </c>
      <c r="O73" s="9">
        <v>9.6078431372549069</v>
      </c>
      <c r="P73" s="10">
        <v>10.967915018501973</v>
      </c>
      <c r="Q73" s="9"/>
      <c r="R73" s="9"/>
      <c r="S73">
        <v>0.19797999999999999</v>
      </c>
      <c r="T73" s="8">
        <v>1.7624</v>
      </c>
      <c r="U73" s="9">
        <v>17.014925373134336</v>
      </c>
      <c r="V73" s="13">
        <v>0.79385853019711017</v>
      </c>
      <c r="W73" s="9"/>
      <c r="X73">
        <v>0.19905</v>
      </c>
      <c r="Y73" s="8">
        <v>1.7137</v>
      </c>
    </row>
    <row r="74" spans="1:25" x14ac:dyDescent="0.25">
      <c r="A74" s="17">
        <v>65</v>
      </c>
      <c r="B74" s="18" t="s">
        <v>18</v>
      </c>
      <c r="C74" s="8"/>
      <c r="D74" s="9">
        <v>20.605468750000011</v>
      </c>
      <c r="E74" s="9">
        <v>3.1238156976164206</v>
      </c>
      <c r="F74" s="9">
        <v>37.521762852868058</v>
      </c>
      <c r="G74" s="9">
        <v>227.08346456692908</v>
      </c>
      <c r="H74">
        <v>0.17974000000000001</v>
      </c>
      <c r="I74" s="8">
        <v>1.9129</v>
      </c>
      <c r="J74" s="9">
        <v>13.518886679920488</v>
      </c>
      <c r="K74" s="10">
        <v>2.9770300661586342</v>
      </c>
      <c r="L74" s="9">
        <v>147.14285714285734</v>
      </c>
      <c r="M74">
        <v>0.15934000000000001</v>
      </c>
      <c r="N74" s="8">
        <v>1.3744000000000001</v>
      </c>
      <c r="O74" s="9">
        <v>11.867704280155648</v>
      </c>
      <c r="P74" s="10">
        <v>3.4657771717958568</v>
      </c>
      <c r="Q74" s="9">
        <v>110.6966678834021</v>
      </c>
      <c r="R74" s="9">
        <v>272.30916334661435</v>
      </c>
      <c r="S74">
        <v>0.18398999999999999</v>
      </c>
      <c r="T74" s="8">
        <v>1.6388</v>
      </c>
      <c r="U74" s="9">
        <v>16.860465116279073</v>
      </c>
      <c r="V74" s="13">
        <v>0.17534944870584107</v>
      </c>
      <c r="W74" s="9">
        <v>68.314285714285191</v>
      </c>
      <c r="X74">
        <v>0.15235000000000001</v>
      </c>
      <c r="Y74" s="8">
        <v>1.3685</v>
      </c>
    </row>
    <row r="75" spans="1:25" x14ac:dyDescent="0.25">
      <c r="A75" s="17">
        <v>66</v>
      </c>
      <c r="B75" s="18" t="s">
        <v>18</v>
      </c>
      <c r="C75" s="8"/>
      <c r="D75" s="9">
        <v>18.926553672316384</v>
      </c>
      <c r="E75" s="9">
        <v>3.6272247857613582</v>
      </c>
      <c r="F75" s="9"/>
      <c r="G75" s="9"/>
      <c r="H75">
        <v>0.14113000000000001</v>
      </c>
      <c r="I75" s="8">
        <v>1.2339</v>
      </c>
      <c r="J75" s="9">
        <v>5.7654075546719685</v>
      </c>
      <c r="K75" s="10">
        <v>2.1933007580287147</v>
      </c>
      <c r="L75" s="9"/>
      <c r="M75">
        <v>0.19111</v>
      </c>
      <c r="N75" s="8">
        <v>1.8178000000000001</v>
      </c>
      <c r="O75" s="9">
        <v>10.433070866141719</v>
      </c>
      <c r="P75" s="10">
        <v>18.565914673561728</v>
      </c>
      <c r="Q75" s="9"/>
      <c r="R75" s="9"/>
      <c r="S75">
        <v>0.20291999999999999</v>
      </c>
      <c r="T75" s="8">
        <v>1.9979</v>
      </c>
      <c r="U75" s="9">
        <v>12.716763005780349</v>
      </c>
      <c r="V75" s="13">
        <v>13.067775116246304</v>
      </c>
      <c r="W75" s="9"/>
      <c r="X75">
        <v>0.20283999999999999</v>
      </c>
      <c r="Y75" s="8">
        <v>1.6904999999999999</v>
      </c>
    </row>
    <row r="76" spans="1:25" x14ac:dyDescent="0.25">
      <c r="A76" s="20">
        <v>67</v>
      </c>
      <c r="B76" s="21" t="s">
        <v>19</v>
      </c>
      <c r="C76" s="8"/>
      <c r="D76" s="9">
        <v>18.199802176063304</v>
      </c>
      <c r="E76" s="9">
        <v>3.6758063989019196</v>
      </c>
      <c r="F76" s="9"/>
      <c r="G76" s="9"/>
      <c r="H76">
        <v>0.17039000000000001</v>
      </c>
      <c r="I76" s="8">
        <v>1.5664</v>
      </c>
      <c r="J76" s="9"/>
      <c r="K76" s="10"/>
      <c r="L76" s="9"/>
      <c r="N76" s="8"/>
      <c r="O76" s="9"/>
      <c r="P76" s="10"/>
      <c r="Q76" s="9"/>
      <c r="R76" s="9"/>
      <c r="T76" s="8"/>
      <c r="U76" s="9">
        <v>10.880316518298711</v>
      </c>
      <c r="V76" s="13">
        <v>10.430333514377244</v>
      </c>
      <c r="W76" s="9"/>
      <c r="X76">
        <v>0.18815000000000001</v>
      </c>
      <c r="Y76" s="8">
        <v>1.6814</v>
      </c>
    </row>
    <row r="77" spans="1:25" x14ac:dyDescent="0.25">
      <c r="A77" s="20">
        <v>68</v>
      </c>
      <c r="B77" s="21" t="s">
        <v>19</v>
      </c>
      <c r="C77" s="8"/>
      <c r="D77" s="9">
        <v>17.112810707456969</v>
      </c>
      <c r="E77" s="9">
        <v>3.6340440786807515</v>
      </c>
      <c r="F77" s="9"/>
      <c r="G77" s="9"/>
      <c r="H77">
        <v>0.14058000000000001</v>
      </c>
      <c r="I77" s="8">
        <v>1.2163999999999999</v>
      </c>
      <c r="J77" s="9"/>
      <c r="K77" s="10"/>
      <c r="L77" s="9"/>
      <c r="N77" s="8"/>
      <c r="O77" s="9"/>
      <c r="P77" s="10"/>
      <c r="R77" s="9"/>
      <c r="T77" s="8"/>
      <c r="U77" s="9">
        <v>20.43435340572557</v>
      </c>
      <c r="V77" s="13">
        <v>2.194454710240564</v>
      </c>
      <c r="W77" s="9"/>
      <c r="X77">
        <v>0.18151999999999999</v>
      </c>
      <c r="Y77" s="8">
        <v>1.5644</v>
      </c>
    </row>
    <row r="78" spans="1:25" x14ac:dyDescent="0.25">
      <c r="A78" s="20">
        <v>69</v>
      </c>
      <c r="B78" s="21" t="s">
        <v>19</v>
      </c>
      <c r="C78" s="8"/>
      <c r="D78" s="9">
        <v>20.018198362147416</v>
      </c>
      <c r="E78" s="9">
        <v>12.116040955631407</v>
      </c>
      <c r="F78" s="9"/>
      <c r="G78" s="9"/>
      <c r="H78">
        <v>0.21027000000000001</v>
      </c>
      <c r="I78" s="8">
        <v>2.0158</v>
      </c>
      <c r="J78" s="9"/>
      <c r="K78" s="10"/>
      <c r="L78" s="9"/>
      <c r="N78" s="8"/>
      <c r="O78" s="9"/>
      <c r="P78" s="10"/>
      <c r="R78" s="9"/>
      <c r="T78" s="8"/>
      <c r="U78" s="9">
        <v>15.333333333333327</v>
      </c>
      <c r="V78" s="13">
        <v>1.9481048911439192</v>
      </c>
      <c r="W78" s="9"/>
      <c r="X78">
        <v>0.22928999999999999</v>
      </c>
      <c r="Y78" s="8">
        <v>2.0855999999999999</v>
      </c>
    </row>
    <row r="79" spans="1:25" x14ac:dyDescent="0.25">
      <c r="A79" s="20">
        <v>70</v>
      </c>
      <c r="B79" s="21" t="s">
        <v>19</v>
      </c>
      <c r="C79" s="8"/>
      <c r="D79" s="9">
        <v>18.279569892473127</v>
      </c>
      <c r="E79" s="9">
        <v>3.1463047976205738</v>
      </c>
      <c r="F79" s="9"/>
      <c r="G79" s="9"/>
      <c r="H79">
        <v>0.14124999999999999</v>
      </c>
      <c r="I79" s="8">
        <v>1.2372000000000001</v>
      </c>
      <c r="J79" s="9"/>
      <c r="K79" s="10"/>
      <c r="L79" s="9"/>
      <c r="N79" s="8"/>
      <c r="O79" s="9"/>
      <c r="P79" s="10"/>
      <c r="R79" s="9"/>
      <c r="T79" s="8"/>
      <c r="U79" s="9">
        <v>22.944550669216063</v>
      </c>
      <c r="V79" s="13">
        <v>0.38465831523091393</v>
      </c>
      <c r="W79" s="9"/>
      <c r="X79">
        <v>0.17241999999999999</v>
      </c>
      <c r="Y79" s="8">
        <v>1.6114999999999999</v>
      </c>
    </row>
    <row r="80" spans="1:25" x14ac:dyDescent="0.25">
      <c r="A80" s="20">
        <v>71</v>
      </c>
      <c r="B80" s="21" t="s">
        <v>19</v>
      </c>
      <c r="C80" s="8"/>
      <c r="D80" s="9">
        <v>19.660678642714561</v>
      </c>
      <c r="E80" s="9">
        <v>3.7249790162833496</v>
      </c>
      <c r="F80" s="9"/>
      <c r="G80" s="9"/>
      <c r="H80">
        <v>0.16667999999999999</v>
      </c>
      <c r="I80" s="8">
        <v>1.5107999999999999</v>
      </c>
      <c r="J80" s="9"/>
      <c r="K80" s="10"/>
      <c r="L80" s="9"/>
      <c r="N80" s="8"/>
      <c r="O80" s="9"/>
      <c r="P80" s="10"/>
      <c r="R80" s="9"/>
      <c r="T80" s="8"/>
      <c r="U80" s="9">
        <v>15.628090999010883</v>
      </c>
      <c r="V80" s="13">
        <v>5.1674440647526927</v>
      </c>
      <c r="W80" s="9"/>
      <c r="X80">
        <v>0.15461</v>
      </c>
      <c r="Y80" s="8">
        <v>1.2173</v>
      </c>
    </row>
    <row r="81" spans="1:25" x14ac:dyDescent="0.25">
      <c r="A81" s="20">
        <v>72</v>
      </c>
      <c r="B81" s="21" t="s">
        <v>19</v>
      </c>
      <c r="C81" s="8"/>
      <c r="D81" s="9">
        <v>15.929203539823</v>
      </c>
      <c r="E81" s="9">
        <v>3.7929824561403449</v>
      </c>
      <c r="F81" s="9"/>
      <c r="G81" s="9"/>
      <c r="H81">
        <v>0.15046999999999999</v>
      </c>
      <c r="I81" s="8">
        <v>1.2975000000000001</v>
      </c>
      <c r="J81" s="9"/>
      <c r="K81" s="10"/>
      <c r="L81" s="9"/>
      <c r="N81" s="8"/>
      <c r="O81" s="9"/>
      <c r="P81" s="10"/>
      <c r="R81" s="9"/>
      <c r="T81" s="8"/>
      <c r="U81" s="9">
        <v>20.530451866404714</v>
      </c>
      <c r="V81" s="13">
        <v>1.1231973629995897</v>
      </c>
      <c r="W81" s="9"/>
      <c r="X81">
        <v>0.18590999999999999</v>
      </c>
      <c r="Y81" s="8">
        <v>1.6451</v>
      </c>
    </row>
    <row r="82" spans="1:25" x14ac:dyDescent="0.25">
      <c r="A82" s="22">
        <v>73</v>
      </c>
      <c r="B82" s="23" t="s">
        <v>20</v>
      </c>
      <c r="C82" s="8"/>
      <c r="D82" s="9">
        <v>17.710371819960866</v>
      </c>
      <c r="E82" s="9">
        <v>3.469470064594911</v>
      </c>
      <c r="F82" s="9"/>
      <c r="G82" s="9"/>
      <c r="H82">
        <v>0.16214000000000001</v>
      </c>
      <c r="I82" s="8">
        <v>1.3935999999999999</v>
      </c>
      <c r="J82" s="9"/>
      <c r="K82" s="10"/>
      <c r="L82" s="9"/>
      <c r="N82" s="8"/>
      <c r="O82" s="9"/>
      <c r="P82" s="10"/>
      <c r="R82" s="9"/>
      <c r="T82" s="8"/>
      <c r="U82" s="9">
        <v>19.72249752229931</v>
      </c>
      <c r="V82" s="13">
        <v>0.25030207512476055</v>
      </c>
      <c r="W82" s="9"/>
      <c r="X82">
        <v>0.1928</v>
      </c>
      <c r="Y82" s="8">
        <v>1.8112999999999999</v>
      </c>
    </row>
    <row r="83" spans="1:25" x14ac:dyDescent="0.25">
      <c r="A83" s="22">
        <v>74</v>
      </c>
      <c r="B83" s="23" t="s">
        <v>20</v>
      </c>
      <c r="C83" s="8"/>
      <c r="D83" s="9">
        <v>18.640776699029139</v>
      </c>
      <c r="E83" s="9">
        <v>4.2771076565825839</v>
      </c>
      <c r="F83" s="9"/>
      <c r="G83" s="9"/>
      <c r="H83">
        <v>0.16628999999999999</v>
      </c>
      <c r="I83" s="8">
        <v>1.5645</v>
      </c>
      <c r="J83" s="9"/>
      <c r="K83" s="10"/>
      <c r="L83" s="9"/>
      <c r="N83" s="8"/>
      <c r="O83" s="9"/>
      <c r="P83" s="10"/>
      <c r="R83" s="9"/>
      <c r="T83" s="8"/>
      <c r="U83" s="9">
        <v>16.260954235637783</v>
      </c>
      <c r="V83" s="13">
        <v>26.502234867227461</v>
      </c>
      <c r="W83" s="9"/>
      <c r="X83">
        <v>0.19153999999999999</v>
      </c>
      <c r="Y83" s="8">
        <v>1.5407</v>
      </c>
    </row>
    <row r="84" spans="1:25" x14ac:dyDescent="0.25">
      <c r="A84" s="22">
        <v>75</v>
      </c>
      <c r="B84" s="23" t="s">
        <v>20</v>
      </c>
      <c r="C84" s="8"/>
      <c r="D84" s="9">
        <v>17.758784425451086</v>
      </c>
      <c r="E84" s="9">
        <v>2.013497908994438</v>
      </c>
      <c r="F84" s="9"/>
      <c r="G84" s="9"/>
      <c r="H84">
        <v>0.14180999999999999</v>
      </c>
      <c r="I84" s="8">
        <v>1.2431000000000001</v>
      </c>
      <c r="J84" s="9"/>
      <c r="K84" s="10"/>
      <c r="L84" s="9"/>
      <c r="N84" s="8"/>
      <c r="O84" s="9"/>
      <c r="P84" s="10"/>
      <c r="R84" s="9"/>
      <c r="T84" s="8"/>
      <c r="U84" s="9">
        <v>21.902874132804747</v>
      </c>
      <c r="V84" s="13">
        <v>0.65965547035316008</v>
      </c>
      <c r="W84" s="9"/>
      <c r="X84">
        <v>0.19286</v>
      </c>
      <c r="Y84" s="8">
        <v>1.6472</v>
      </c>
    </row>
    <row r="85" spans="1:25" x14ac:dyDescent="0.25">
      <c r="A85" s="22">
        <v>76</v>
      </c>
      <c r="B85" s="23" t="s">
        <v>20</v>
      </c>
      <c r="C85" s="8"/>
      <c r="D85" s="9">
        <v>17.752596789423976</v>
      </c>
      <c r="E85" s="9">
        <v>1.1842545514187237</v>
      </c>
      <c r="F85" s="9"/>
      <c r="G85" s="9"/>
      <c r="H85">
        <v>0.17638000000000001</v>
      </c>
      <c r="I85" s="8">
        <v>1.6662999999999999</v>
      </c>
      <c r="J85" s="9"/>
      <c r="K85" s="10"/>
      <c r="L85" s="9"/>
      <c r="N85" s="8"/>
      <c r="O85" s="9"/>
      <c r="P85" s="10"/>
      <c r="R85" s="9"/>
      <c r="T85" s="8"/>
      <c r="U85" s="9">
        <v>16.422287390029322</v>
      </c>
      <c r="V85" s="13">
        <v>2.1220521753556492</v>
      </c>
      <c r="W85" s="9"/>
      <c r="X85">
        <v>0.15998000000000001</v>
      </c>
      <c r="Y85" s="8">
        <v>1.4006000000000001</v>
      </c>
    </row>
    <row r="86" spans="1:25" x14ac:dyDescent="0.25">
      <c r="A86" s="22">
        <v>77</v>
      </c>
      <c r="B86" s="23" t="s">
        <v>20</v>
      </c>
      <c r="C86" s="8"/>
      <c r="D86" s="9">
        <v>19.545903257650561</v>
      </c>
      <c r="E86" s="9">
        <v>2.1960736196318957</v>
      </c>
      <c r="F86" s="9"/>
      <c r="G86" s="9"/>
      <c r="H86">
        <v>0.17227000000000001</v>
      </c>
      <c r="I86" s="8">
        <v>1.5195000000000001</v>
      </c>
      <c r="J86" s="9"/>
      <c r="K86" s="10"/>
      <c r="L86" s="9"/>
      <c r="N86" s="8"/>
      <c r="O86" s="9"/>
      <c r="P86" s="10"/>
      <c r="R86" s="9"/>
      <c r="T86" s="8"/>
      <c r="U86" s="9">
        <v>18.431372549019599</v>
      </c>
      <c r="V86" s="13">
        <v>0.24246453900708279</v>
      </c>
      <c r="W86" s="9"/>
      <c r="X86">
        <v>0.14216000000000001</v>
      </c>
      <c r="Y86" s="8">
        <v>1.1788000000000001</v>
      </c>
    </row>
    <row r="87" spans="1:25" x14ac:dyDescent="0.25">
      <c r="A87" s="22">
        <v>78</v>
      </c>
      <c r="B87" s="23" t="s">
        <v>20</v>
      </c>
      <c r="C87" s="8"/>
      <c r="D87" s="9">
        <v>19.841269841269824</v>
      </c>
      <c r="E87" s="9">
        <v>3.2284299858557146</v>
      </c>
      <c r="F87" s="9"/>
      <c r="G87" s="9"/>
      <c r="H87">
        <v>0.18565999999999999</v>
      </c>
      <c r="I87" s="8">
        <v>2.0289000000000001</v>
      </c>
      <c r="J87" s="9"/>
      <c r="K87" s="10"/>
      <c r="L87" s="9"/>
      <c r="N87" s="8"/>
      <c r="O87" s="9"/>
      <c r="P87" s="10"/>
      <c r="R87" s="9"/>
      <c r="T87" s="8"/>
      <c r="U87" s="9">
        <v>9.6517412935323446</v>
      </c>
      <c r="V87" s="13">
        <v>12.33355984628361</v>
      </c>
      <c r="W87" s="9"/>
      <c r="X87">
        <v>0.19062999999999999</v>
      </c>
      <c r="Y87" s="8">
        <v>1.8841000000000001</v>
      </c>
    </row>
    <row r="88" spans="1:25" x14ac:dyDescent="0.25">
      <c r="A88" s="24">
        <v>79</v>
      </c>
      <c r="B88" s="25" t="s">
        <v>21</v>
      </c>
      <c r="C88" s="8"/>
      <c r="D88" s="9">
        <v>16.716122650840731</v>
      </c>
      <c r="E88" s="9">
        <v>1.8768069222938437</v>
      </c>
      <c r="F88" s="9"/>
      <c r="G88" s="9"/>
      <c r="H88">
        <v>0.15332999999999999</v>
      </c>
      <c r="I88" s="8">
        <v>1.2526999999999999</v>
      </c>
      <c r="J88" s="9">
        <v>11.857707509881417</v>
      </c>
      <c r="K88" s="10">
        <v>5.4873575173227982</v>
      </c>
      <c r="L88" s="9"/>
      <c r="M88">
        <v>0.14266000000000001</v>
      </c>
      <c r="N88" s="8">
        <v>1.1519999999999999</v>
      </c>
      <c r="O88" s="9">
        <v>11.176470588235301</v>
      </c>
      <c r="P88" s="10">
        <v>21.355298013245037</v>
      </c>
      <c r="R88" s="9"/>
      <c r="S88">
        <v>0.15659000000000001</v>
      </c>
      <c r="T88" s="8">
        <v>1.3591</v>
      </c>
      <c r="U88" s="9">
        <v>16.066212268743918</v>
      </c>
      <c r="V88" s="13">
        <v>2.7253541985486431</v>
      </c>
      <c r="W88" s="9"/>
      <c r="X88">
        <v>0.1389</v>
      </c>
      <c r="Y88" s="8">
        <v>1.0717000000000001</v>
      </c>
    </row>
    <row r="89" spans="1:25" x14ac:dyDescent="0.25">
      <c r="A89" s="24">
        <v>80</v>
      </c>
      <c r="B89" s="25" t="s">
        <v>21</v>
      </c>
      <c r="C89" s="8"/>
      <c r="D89" s="9">
        <v>18.847656250000014</v>
      </c>
      <c r="E89" s="9">
        <v>4.2600825167612122</v>
      </c>
      <c r="F89" s="9">
        <v>42.851963240504652</v>
      </c>
      <c r="G89" s="9">
        <v>254.34285714285662</v>
      </c>
      <c r="H89">
        <v>0.18995000000000001</v>
      </c>
      <c r="I89" s="8">
        <v>1.7113</v>
      </c>
      <c r="J89" s="9">
        <v>16.56920077972709</v>
      </c>
      <c r="K89" s="10">
        <v>3.1230641061243611</v>
      </c>
      <c r="L89" s="9">
        <v>215.85657370517896</v>
      </c>
      <c r="M89">
        <v>0.20372000000000001</v>
      </c>
      <c r="N89" s="8">
        <v>1.7577</v>
      </c>
      <c r="O89" s="9">
        <v>14.031620553359684</v>
      </c>
      <c r="P89" s="10">
        <v>3.2066193373901291</v>
      </c>
      <c r="Q89" s="9">
        <v>48.908763990708074</v>
      </c>
      <c r="R89" s="9">
        <v>265.25258964143518</v>
      </c>
      <c r="S89">
        <v>0.15329999999999999</v>
      </c>
      <c r="T89" s="8">
        <v>1.2257</v>
      </c>
      <c r="U89" s="9">
        <v>13.529411764705873</v>
      </c>
      <c r="V89" s="13">
        <v>7.0142326434119617</v>
      </c>
      <c r="W89" s="9">
        <v>217.75813953488378</v>
      </c>
      <c r="X89">
        <v>0.20519999999999999</v>
      </c>
      <c r="Y89" s="8">
        <v>1.6958</v>
      </c>
    </row>
    <row r="90" spans="1:25" x14ac:dyDescent="0.25">
      <c r="A90" s="24">
        <v>81</v>
      </c>
      <c r="B90" s="25" t="s">
        <v>21</v>
      </c>
      <c r="C90" s="8"/>
      <c r="D90" s="9">
        <v>16.729323308270686</v>
      </c>
      <c r="E90" s="9">
        <v>1.3695904546920208</v>
      </c>
      <c r="F90" s="9"/>
      <c r="G90" s="9"/>
      <c r="H90">
        <v>0.17201</v>
      </c>
      <c r="I90" s="8">
        <v>1.4497</v>
      </c>
      <c r="J90" s="9">
        <v>12.499999999999996</v>
      </c>
      <c r="K90" s="10">
        <v>9.0911215889510668</v>
      </c>
      <c r="L90" s="9"/>
      <c r="M90">
        <v>0.15564</v>
      </c>
      <c r="N90" s="8">
        <v>1.2871999999999999</v>
      </c>
      <c r="O90" s="9">
        <v>9.9206349206349387</v>
      </c>
      <c r="P90" s="10">
        <v>28.805713915522151</v>
      </c>
      <c r="Q90" s="9"/>
      <c r="R90" s="9"/>
      <c r="S90">
        <v>0.21115</v>
      </c>
      <c r="T90" s="8">
        <v>1.958</v>
      </c>
      <c r="U90" s="9">
        <v>7.5490196078431344</v>
      </c>
      <c r="V90" s="13">
        <v>10.82527470048057</v>
      </c>
      <c r="W90" s="9"/>
      <c r="X90">
        <v>0.19621</v>
      </c>
      <c r="Y90" s="8">
        <v>1.7256</v>
      </c>
    </row>
    <row r="91" spans="1:25" x14ac:dyDescent="0.25">
      <c r="A91" s="24">
        <v>82</v>
      </c>
      <c r="B91" s="25" t="s">
        <v>21</v>
      </c>
      <c r="C91" s="8"/>
      <c r="D91" s="9">
        <v>19.419419419419416</v>
      </c>
      <c r="E91" s="9">
        <v>2.8422715173025668</v>
      </c>
      <c r="F91" s="9">
        <v>21.115690509790419</v>
      </c>
      <c r="G91" s="9">
        <v>144.02857142857079</v>
      </c>
      <c r="H91">
        <v>0.1502</v>
      </c>
      <c r="I91" s="8">
        <v>1.2457</v>
      </c>
      <c r="J91" s="9">
        <v>16.039603960396033</v>
      </c>
      <c r="K91" s="10">
        <v>5.8863611305082744</v>
      </c>
      <c r="L91" s="9">
        <v>177.67857142857144</v>
      </c>
      <c r="M91">
        <v>0.1835</v>
      </c>
      <c r="N91" s="8">
        <v>1.6282000000000001</v>
      </c>
      <c r="O91" s="9">
        <v>15.612648221343875</v>
      </c>
      <c r="P91" s="10">
        <v>4.5681292189006601</v>
      </c>
      <c r="Q91" s="9">
        <v>53.026129930479932</v>
      </c>
      <c r="R91" s="9">
        <v>99.028571428570899</v>
      </c>
      <c r="S91">
        <v>0.14313999999999999</v>
      </c>
      <c r="T91" s="8">
        <v>1.1722999999999999</v>
      </c>
      <c r="U91" s="9">
        <v>20.882352941176464</v>
      </c>
      <c r="V91" s="13">
        <v>0.56932635288971412</v>
      </c>
      <c r="W91" s="9">
        <v>68.436000000000249</v>
      </c>
      <c r="X91">
        <v>0.18779000000000001</v>
      </c>
      <c r="Y91" s="8">
        <v>1.7594000000000001</v>
      </c>
    </row>
    <row r="92" spans="1:25" x14ac:dyDescent="0.25">
      <c r="A92" s="24">
        <v>83</v>
      </c>
      <c r="B92" s="25" t="s">
        <v>21</v>
      </c>
      <c r="C92" s="8"/>
      <c r="D92" s="9">
        <v>19.699999999999989</v>
      </c>
      <c r="E92" s="9">
        <v>0.66445472335882538</v>
      </c>
      <c r="F92" s="9">
        <v>53.428627705352795</v>
      </c>
      <c r="G92" s="9">
        <v>173.08235294117642</v>
      </c>
      <c r="H92">
        <v>0.20424</v>
      </c>
      <c r="I92" s="8">
        <v>3.1002999999999998</v>
      </c>
      <c r="J92" s="9">
        <v>12.37524950099799</v>
      </c>
      <c r="K92" s="10">
        <v>8.5803237858032375</v>
      </c>
      <c r="L92" s="9">
        <v>204.9609374999998</v>
      </c>
      <c r="M92">
        <v>0.18961</v>
      </c>
      <c r="N92" s="8">
        <v>1.8620000000000001</v>
      </c>
      <c r="O92" s="9">
        <v>13.492063492063505</v>
      </c>
      <c r="P92" s="10">
        <v>10.867323259579054</v>
      </c>
      <c r="Q92" s="9">
        <v>93.055482743556169</v>
      </c>
      <c r="R92" s="9">
        <v>306.11162790697688</v>
      </c>
      <c r="S92">
        <v>0.19491</v>
      </c>
      <c r="T92" s="8">
        <v>1.9774</v>
      </c>
      <c r="U92" s="9">
        <v>16.488845780795351</v>
      </c>
      <c r="V92" s="13">
        <v>19.268869284437507</v>
      </c>
      <c r="W92" s="9">
        <v>136.43437500000036</v>
      </c>
      <c r="X92">
        <v>0.17499999999999999</v>
      </c>
      <c r="Y92" s="8">
        <v>1.6129</v>
      </c>
    </row>
    <row r="93" spans="1:25" x14ac:dyDescent="0.25">
      <c r="A93" s="24">
        <v>84</v>
      </c>
      <c r="B93" s="25" t="s">
        <v>21</v>
      </c>
      <c r="C93" s="8"/>
      <c r="D93" s="9">
        <v>17.92828685258965</v>
      </c>
      <c r="E93" s="9">
        <v>1.0960471567267613</v>
      </c>
      <c r="F93" s="9"/>
      <c r="G93" s="9"/>
      <c r="H93">
        <v>0.15060999999999999</v>
      </c>
      <c r="I93" s="8">
        <v>1.2770999999999999</v>
      </c>
      <c r="J93" s="9">
        <v>17.554240631163701</v>
      </c>
      <c r="K93" s="10">
        <v>3.522289883380235</v>
      </c>
      <c r="L93" s="9"/>
      <c r="M93">
        <v>0.16667999999999999</v>
      </c>
      <c r="N93" s="8">
        <v>1.3646</v>
      </c>
      <c r="O93" s="9">
        <v>18.568665377176032</v>
      </c>
      <c r="P93" s="10">
        <v>3.3532485678356867</v>
      </c>
      <c r="R93" s="9"/>
      <c r="S93">
        <v>0.16749</v>
      </c>
      <c r="T93" s="8">
        <v>1.3347</v>
      </c>
      <c r="U93" s="9">
        <v>20.189573459715646</v>
      </c>
      <c r="V93" s="13">
        <v>0.24232240022909729</v>
      </c>
      <c r="W93" s="9"/>
      <c r="X93">
        <v>0.13693</v>
      </c>
      <c r="Y93" s="8">
        <v>1.0973999999999999</v>
      </c>
    </row>
    <row r="94" spans="1:25" x14ac:dyDescent="0.25">
      <c r="A94" s="38">
        <v>85</v>
      </c>
      <c r="B94" s="27" t="s">
        <v>22</v>
      </c>
      <c r="C94" s="8"/>
      <c r="D94" s="9">
        <v>18.440366972477062</v>
      </c>
      <c r="E94" s="9">
        <v>2.016021211634254</v>
      </c>
      <c r="F94" s="9"/>
      <c r="G94" s="9"/>
      <c r="H94">
        <v>0.17430000000000001</v>
      </c>
      <c r="I94" s="8">
        <v>1.7157</v>
      </c>
      <c r="J94" s="9"/>
      <c r="K94" s="10"/>
      <c r="L94" s="9"/>
      <c r="N94" s="8"/>
      <c r="P94" s="10"/>
      <c r="R94" s="9"/>
      <c r="T94" s="8"/>
      <c r="U94" s="9">
        <v>13.46704871060172</v>
      </c>
      <c r="V94" s="13">
        <v>10.692765331204118</v>
      </c>
      <c r="W94" s="9"/>
      <c r="X94">
        <v>0.17788999999999999</v>
      </c>
      <c r="Y94" s="8">
        <v>1.5508999999999999</v>
      </c>
    </row>
    <row r="95" spans="1:25" x14ac:dyDescent="0.25">
      <c r="A95" s="38">
        <v>86</v>
      </c>
      <c r="B95" s="27" t="s">
        <v>22</v>
      </c>
      <c r="C95" s="8"/>
      <c r="D95" s="9">
        <v>18.000000000000004</v>
      </c>
      <c r="E95" s="9">
        <v>1.4164758586361228</v>
      </c>
      <c r="F95" s="9"/>
      <c r="G95" s="9"/>
      <c r="H95">
        <v>0.17362</v>
      </c>
      <c r="I95" s="8">
        <v>1.5085</v>
      </c>
      <c r="K95" s="10"/>
      <c r="L95" s="9"/>
      <c r="N95" s="8"/>
      <c r="P95" s="10"/>
      <c r="R95" s="9"/>
      <c r="T95" s="8"/>
      <c r="U95" s="9">
        <v>19.211822660098534</v>
      </c>
      <c r="V95" s="13">
        <v>0.24679986161562789</v>
      </c>
      <c r="W95" s="9"/>
      <c r="X95">
        <v>0.18548999999999999</v>
      </c>
      <c r="Y95" s="8">
        <v>1.5630999999999999</v>
      </c>
    </row>
    <row r="96" spans="1:25" x14ac:dyDescent="0.25">
      <c r="A96" s="38">
        <v>87</v>
      </c>
      <c r="B96" s="27" t="s">
        <v>22</v>
      </c>
      <c r="C96" s="8"/>
      <c r="D96" s="9">
        <v>10.865384615384622</v>
      </c>
      <c r="E96" s="9">
        <v>13.383310217290799</v>
      </c>
      <c r="F96" s="9"/>
      <c r="G96" s="9"/>
      <c r="H96">
        <v>0.21536</v>
      </c>
      <c r="I96" s="8">
        <v>1.8199000000000001</v>
      </c>
      <c r="K96" s="10"/>
      <c r="L96" s="9"/>
      <c r="N96" s="8"/>
      <c r="P96" s="10"/>
      <c r="R96" s="9"/>
      <c r="T96" s="8"/>
      <c r="U96" s="9">
        <v>8.3413231064237703</v>
      </c>
      <c r="V96" s="13">
        <v>24.354216742336561</v>
      </c>
      <c r="W96" s="9"/>
      <c r="X96">
        <v>0.20258000000000001</v>
      </c>
      <c r="Y96" s="8">
        <v>1.7941</v>
      </c>
    </row>
    <row r="97" spans="1:25" x14ac:dyDescent="0.25">
      <c r="A97" s="38">
        <v>88</v>
      </c>
      <c r="B97" s="27" t="s">
        <v>22</v>
      </c>
      <c r="C97" s="8"/>
      <c r="D97" s="9">
        <v>20.969337289812071</v>
      </c>
      <c r="E97" s="9">
        <v>2.4125156445556879</v>
      </c>
      <c r="F97" s="9"/>
      <c r="G97" s="9"/>
      <c r="H97">
        <v>0.16653000000000001</v>
      </c>
      <c r="I97" s="8">
        <v>1.3513999999999999</v>
      </c>
      <c r="K97" s="10"/>
      <c r="L97" s="9"/>
      <c r="N97" s="8"/>
      <c r="P97" s="10"/>
      <c r="R97" s="9"/>
      <c r="T97" s="8"/>
      <c r="U97" s="9">
        <v>19.784524975514213</v>
      </c>
      <c r="V97" s="13">
        <v>5.7205206141366594E-2</v>
      </c>
      <c r="W97" s="9"/>
      <c r="X97">
        <v>0.16084999999999999</v>
      </c>
      <c r="Y97" s="8">
        <v>1.3341000000000001</v>
      </c>
    </row>
    <row r="98" spans="1:25" x14ac:dyDescent="0.25">
      <c r="A98" s="38">
        <v>89</v>
      </c>
      <c r="B98" s="27" t="s">
        <v>22</v>
      </c>
      <c r="C98" s="8"/>
      <c r="D98" s="9">
        <v>21.88420019627085</v>
      </c>
      <c r="E98" s="9">
        <v>1.635732232591522</v>
      </c>
      <c r="F98" s="9"/>
      <c r="G98" s="9"/>
      <c r="H98">
        <v>0.18104999999999999</v>
      </c>
      <c r="I98" s="8">
        <v>1.5299</v>
      </c>
      <c r="K98" s="10"/>
      <c r="L98" s="9"/>
      <c r="N98" s="8"/>
      <c r="P98" s="10"/>
      <c r="R98" s="9"/>
      <c r="T98" s="8"/>
      <c r="U98" s="9">
        <v>42.068965517241374</v>
      </c>
      <c r="V98" s="13">
        <v>0.81965552178318313</v>
      </c>
      <c r="W98" s="9"/>
      <c r="X98">
        <v>0.19245999999999999</v>
      </c>
      <c r="Y98" s="8">
        <v>1.6528</v>
      </c>
    </row>
    <row r="99" spans="1:25" x14ac:dyDescent="0.25">
      <c r="A99" s="38">
        <v>90</v>
      </c>
      <c r="B99" s="27" t="s">
        <v>22</v>
      </c>
      <c r="C99" s="8"/>
      <c r="D99" s="9">
        <v>20.307988450433101</v>
      </c>
      <c r="E99" s="9">
        <v>3.0899068322981313</v>
      </c>
      <c r="F99" s="9"/>
      <c r="G99" s="9"/>
      <c r="H99">
        <v>0.20197000000000001</v>
      </c>
      <c r="I99" s="8">
        <v>1.7690999999999999</v>
      </c>
      <c r="K99" s="10"/>
      <c r="L99" s="9"/>
      <c r="N99" s="8"/>
      <c r="P99" s="10"/>
      <c r="R99" s="9"/>
      <c r="T99" s="8"/>
      <c r="U99" s="9">
        <v>18.181818181818169</v>
      </c>
      <c r="V99" s="13">
        <v>2.1271171007102456</v>
      </c>
      <c r="W99" s="9"/>
      <c r="X99">
        <v>0.20493</v>
      </c>
      <c r="Y99" s="8">
        <v>1.7403</v>
      </c>
    </row>
    <row r="100" spans="1:25" x14ac:dyDescent="0.25">
      <c r="A100" s="28">
        <v>91</v>
      </c>
      <c r="B100" s="29" t="s">
        <v>23</v>
      </c>
      <c r="C100" s="8"/>
      <c r="D100" s="9">
        <v>20.679611650485427</v>
      </c>
      <c r="E100" s="9">
        <v>1.4317363175380244</v>
      </c>
      <c r="F100" s="9"/>
      <c r="G100" s="9"/>
      <c r="H100">
        <v>0.19242000000000001</v>
      </c>
      <c r="I100" s="8">
        <v>1.9195</v>
      </c>
      <c r="K100" s="10"/>
      <c r="L100" s="9"/>
      <c r="N100" s="8"/>
      <c r="P100" s="10"/>
      <c r="R100" s="9"/>
      <c r="T100" s="8"/>
      <c r="U100" s="9">
        <v>17.288801571709232</v>
      </c>
      <c r="V100" s="13">
        <v>0.80480648316333792</v>
      </c>
      <c r="W100" s="9"/>
      <c r="X100">
        <v>0.15608</v>
      </c>
      <c r="Y100" s="8">
        <v>1.3673</v>
      </c>
    </row>
    <row r="101" spans="1:25" x14ac:dyDescent="0.25">
      <c r="A101" s="28">
        <v>92</v>
      </c>
      <c r="B101" s="29" t="s">
        <v>23</v>
      </c>
      <c r="C101" s="8"/>
      <c r="D101" s="9">
        <v>17.936802973977674</v>
      </c>
      <c r="E101" s="9">
        <v>1.4546675295259603</v>
      </c>
      <c r="F101" s="9"/>
      <c r="G101" s="9"/>
      <c r="H101">
        <v>0.14265</v>
      </c>
      <c r="I101" s="8">
        <v>1.115</v>
      </c>
      <c r="K101" s="10"/>
      <c r="L101" s="9"/>
      <c r="N101" s="8"/>
      <c r="P101" s="10"/>
      <c r="R101" s="9"/>
      <c r="T101" s="8"/>
      <c r="U101" s="9">
        <v>16.601941747572823</v>
      </c>
      <c r="V101" s="13">
        <v>0.78706631594636223</v>
      </c>
      <c r="W101" s="9"/>
      <c r="X101">
        <v>0.15393999999999999</v>
      </c>
      <c r="Y101" s="8">
        <v>1.4165000000000001</v>
      </c>
    </row>
    <row r="102" spans="1:25" x14ac:dyDescent="0.25">
      <c r="A102" s="28">
        <v>93</v>
      </c>
      <c r="B102" s="29" t="s">
        <v>23</v>
      </c>
      <c r="C102" s="8"/>
      <c r="D102" s="9">
        <v>19.298245614035075</v>
      </c>
      <c r="E102" s="9">
        <v>3.1475845410627885</v>
      </c>
      <c r="F102" s="9"/>
      <c r="G102" s="9"/>
      <c r="H102">
        <v>0.18392</v>
      </c>
      <c r="I102" s="8">
        <v>1.5330999999999999</v>
      </c>
      <c r="K102" s="10"/>
      <c r="L102" s="9"/>
      <c r="N102" s="8"/>
      <c r="P102" s="10"/>
      <c r="R102" s="9"/>
      <c r="T102" s="8"/>
      <c r="U102" s="9">
        <v>17.077986179664368</v>
      </c>
      <c r="V102" s="13">
        <v>6.5343961113857363</v>
      </c>
      <c r="W102" s="9"/>
      <c r="X102">
        <v>0.19947000000000001</v>
      </c>
      <c r="Y102" s="8">
        <v>1.6342000000000001</v>
      </c>
    </row>
    <row r="103" spans="1:25" x14ac:dyDescent="0.25">
      <c r="A103" s="28">
        <v>94</v>
      </c>
      <c r="B103" s="29" t="s">
        <v>23</v>
      </c>
      <c r="C103" s="8"/>
      <c r="D103" s="9">
        <v>21.786064769381746</v>
      </c>
      <c r="E103" s="9">
        <v>1.7922566768237966</v>
      </c>
      <c r="F103" s="9"/>
      <c r="G103" s="9"/>
      <c r="H103">
        <v>0.21176</v>
      </c>
      <c r="I103" s="8">
        <v>1.9923999999999999</v>
      </c>
      <c r="K103" s="10"/>
      <c r="L103" s="9"/>
      <c r="N103" s="8"/>
      <c r="P103" s="10"/>
      <c r="R103" s="9"/>
      <c r="T103" s="8"/>
      <c r="U103" s="9">
        <v>18.55072463768116</v>
      </c>
      <c r="V103" s="13">
        <v>1.349604107919075</v>
      </c>
      <c r="W103" s="9"/>
      <c r="X103">
        <v>0.21773000000000001</v>
      </c>
      <c r="Y103" s="8">
        <v>1.9915</v>
      </c>
    </row>
    <row r="104" spans="1:25" x14ac:dyDescent="0.25">
      <c r="A104" s="28">
        <v>95</v>
      </c>
      <c r="B104" s="29" t="s">
        <v>23</v>
      </c>
      <c r="C104" s="8"/>
      <c r="D104" s="9">
        <v>19.673704414587323</v>
      </c>
      <c r="E104" s="9">
        <v>2.0698924731182653</v>
      </c>
      <c r="F104" s="9"/>
      <c r="G104" s="9"/>
      <c r="H104">
        <v>0.14146</v>
      </c>
      <c r="I104" s="8">
        <v>1.0918000000000001</v>
      </c>
      <c r="K104" s="10"/>
      <c r="L104" s="9"/>
      <c r="N104" s="8"/>
      <c r="P104" s="10"/>
      <c r="R104" s="9"/>
      <c r="T104" s="8"/>
      <c r="U104" s="9">
        <v>17.281553398058264</v>
      </c>
      <c r="V104" s="13">
        <v>0.44227301525415569</v>
      </c>
      <c r="W104" s="9"/>
      <c r="X104">
        <v>0.16375999999999999</v>
      </c>
      <c r="Y104" s="8">
        <v>1.3132999999999999</v>
      </c>
    </row>
    <row r="105" spans="1:25" ht="15.75" thickBot="1" x14ac:dyDescent="0.3">
      <c r="A105" s="30">
        <v>96</v>
      </c>
      <c r="B105" s="29" t="s">
        <v>23</v>
      </c>
      <c r="C105" s="31"/>
      <c r="D105" s="34">
        <v>22.286263208453413</v>
      </c>
      <c r="E105" s="33">
        <v>1.2218258873388503</v>
      </c>
      <c r="F105" s="34"/>
      <c r="G105" s="34"/>
      <c r="H105" s="35">
        <v>0.18271999999999999</v>
      </c>
      <c r="I105" s="31">
        <v>2.0684</v>
      </c>
      <c r="J105" s="35"/>
      <c r="K105" s="36"/>
      <c r="L105" s="34"/>
      <c r="M105" s="35"/>
      <c r="N105" s="31"/>
      <c r="O105" s="35"/>
      <c r="P105" s="36"/>
      <c r="Q105" s="35"/>
      <c r="R105" s="34"/>
      <c r="S105" s="35"/>
      <c r="T105" s="31"/>
      <c r="U105" s="34">
        <v>20.019723865877722</v>
      </c>
      <c r="V105" s="37">
        <v>1.788133488277186</v>
      </c>
      <c r="W105" s="34"/>
      <c r="X105" s="35">
        <v>0.20472000000000001</v>
      </c>
      <c r="Y105" s="31">
        <v>2.0781000000000001</v>
      </c>
    </row>
    <row r="106" spans="1:25" ht="63.75" thickBot="1" x14ac:dyDescent="0.3">
      <c r="A106" s="4" t="s">
        <v>1</v>
      </c>
      <c r="B106" s="5" t="s">
        <v>2</v>
      </c>
      <c r="C106" s="6" t="s">
        <v>3</v>
      </c>
      <c r="D106" s="5" t="s">
        <v>4</v>
      </c>
      <c r="E106" s="5" t="s">
        <v>5</v>
      </c>
      <c r="F106" s="5" t="s">
        <v>6</v>
      </c>
      <c r="G106" s="5" t="s">
        <v>7</v>
      </c>
      <c r="H106" s="5" t="s">
        <v>8</v>
      </c>
      <c r="I106" s="6" t="s">
        <v>9</v>
      </c>
      <c r="J106" s="5" t="s">
        <v>4</v>
      </c>
      <c r="K106" s="5" t="s">
        <v>5</v>
      </c>
      <c r="L106" s="5" t="s">
        <v>10</v>
      </c>
      <c r="M106" s="5" t="s">
        <v>8</v>
      </c>
      <c r="N106" s="6" t="s">
        <v>9</v>
      </c>
      <c r="O106" s="5" t="s">
        <v>4</v>
      </c>
      <c r="P106" s="5" t="s">
        <v>5</v>
      </c>
      <c r="Q106" s="5" t="s">
        <v>6</v>
      </c>
      <c r="R106" s="5" t="s">
        <v>10</v>
      </c>
      <c r="S106" s="5" t="s">
        <v>8</v>
      </c>
      <c r="T106" s="6" t="s">
        <v>9</v>
      </c>
      <c r="U106" s="5" t="s">
        <v>4</v>
      </c>
      <c r="V106" s="5" t="s">
        <v>5</v>
      </c>
      <c r="W106" s="5" t="s">
        <v>10</v>
      </c>
      <c r="X106" s="5" t="s">
        <v>8</v>
      </c>
      <c r="Y106" s="6" t="s">
        <v>9</v>
      </c>
    </row>
    <row r="107" spans="1:25" ht="17.25" thickTop="1" x14ac:dyDescent="0.25">
      <c r="A107" s="7" t="s">
        <v>28</v>
      </c>
      <c r="B107" t="s">
        <v>12</v>
      </c>
      <c r="C107" s="8" t="s">
        <v>29</v>
      </c>
      <c r="D107" s="9">
        <v>23.379174852652259</v>
      </c>
      <c r="E107" s="10">
        <v>6.2689075630251958</v>
      </c>
      <c r="F107" s="9">
        <v>4.7164867051700652</v>
      </c>
      <c r="G107" s="9">
        <v>145.12941176470531</v>
      </c>
      <c r="H107">
        <v>0.15114</v>
      </c>
      <c r="I107" s="8">
        <v>1.2442</v>
      </c>
      <c r="J107" s="9">
        <v>17.460317460317459</v>
      </c>
      <c r="K107" s="10">
        <v>3.5884719054530234</v>
      </c>
      <c r="L107" s="9">
        <v>211.60714285714212</v>
      </c>
      <c r="M107">
        <v>0.16183</v>
      </c>
      <c r="N107" s="8">
        <v>1.4356</v>
      </c>
      <c r="O107" s="9">
        <v>18.000000000000007</v>
      </c>
      <c r="P107" s="10">
        <v>4.7245687091017139</v>
      </c>
      <c r="Q107" s="9">
        <v>124.68176845356834</v>
      </c>
      <c r="R107" s="9">
        <v>214.15019762845918</v>
      </c>
      <c r="S107">
        <v>0.19131999999999999</v>
      </c>
      <c r="T107" s="8">
        <v>1.5831999999999999</v>
      </c>
      <c r="U107" s="9">
        <v>15.585672797676665</v>
      </c>
      <c r="V107" s="13">
        <v>3.3442985936954415</v>
      </c>
      <c r="W107" s="9">
        <v>67.776377952755382</v>
      </c>
      <c r="X107">
        <v>0.16414000000000001</v>
      </c>
      <c r="Y107" s="8">
        <v>1.3068</v>
      </c>
    </row>
    <row r="108" spans="1:25" x14ac:dyDescent="0.25">
      <c r="A108" s="7" t="s">
        <v>30</v>
      </c>
      <c r="B108" t="s">
        <v>12</v>
      </c>
      <c r="C108" s="8"/>
      <c r="D108" s="9">
        <v>16.25371655104064</v>
      </c>
      <c r="E108" s="10">
        <v>4.1606417715014885</v>
      </c>
      <c r="F108" s="9"/>
      <c r="G108" s="9">
        <v>154.72885375494033</v>
      </c>
      <c r="H108">
        <v>0.14745</v>
      </c>
      <c r="I108" s="8">
        <v>1.1853</v>
      </c>
      <c r="J108" s="9">
        <v>14.117647058823527</v>
      </c>
      <c r="K108" s="10">
        <v>31.573505159571933</v>
      </c>
      <c r="L108" s="9">
        <v>222.66932270916288</v>
      </c>
      <c r="M108">
        <v>0.18586</v>
      </c>
      <c r="N108" s="8">
        <v>1.5481</v>
      </c>
      <c r="O108" s="9">
        <v>9.3439363817097352</v>
      </c>
      <c r="P108" s="10">
        <v>12.06808348785243</v>
      </c>
      <c r="Q108" s="9"/>
      <c r="R108" s="9">
        <v>194.34374999999991</v>
      </c>
      <c r="S108">
        <v>0.16305</v>
      </c>
      <c r="T108" s="8">
        <v>1.3314999999999999</v>
      </c>
      <c r="U108" s="9">
        <v>14.409221902017292</v>
      </c>
      <c r="V108" s="13">
        <v>2.5883595664449213</v>
      </c>
      <c r="W108" s="9">
        <v>138.60000000000039</v>
      </c>
      <c r="X108">
        <v>0.1658</v>
      </c>
      <c r="Y108" s="8">
        <v>1.2986</v>
      </c>
    </row>
    <row r="109" spans="1:25" x14ac:dyDescent="0.25">
      <c r="A109" s="7" t="s">
        <v>31</v>
      </c>
      <c r="B109" t="s">
        <v>12</v>
      </c>
      <c r="C109" s="8"/>
      <c r="D109" s="9">
        <v>17.10654936461388</v>
      </c>
      <c r="E109" s="14">
        <v>8.9805969557634366</v>
      </c>
      <c r="F109" s="9"/>
      <c r="G109" s="9">
        <v>202.24435797665328</v>
      </c>
      <c r="H109">
        <v>0.20322000000000001</v>
      </c>
      <c r="I109" s="8">
        <v>1.7595000000000001</v>
      </c>
      <c r="J109" s="9">
        <v>9.7415506958250528</v>
      </c>
      <c r="K109" s="10">
        <v>2.3781976300666092</v>
      </c>
      <c r="L109" s="9">
        <v>291.87747035573068</v>
      </c>
      <c r="M109">
        <v>0.17971999999999999</v>
      </c>
      <c r="N109" s="8">
        <v>1.6015999999999999</v>
      </c>
      <c r="O109" s="9">
        <v>11.067193675889321</v>
      </c>
      <c r="P109" s="10">
        <v>9.5587594098163287</v>
      </c>
      <c r="Q109" s="9"/>
      <c r="R109" s="9">
        <v>184.83840000000015</v>
      </c>
      <c r="S109">
        <v>0.15847</v>
      </c>
      <c r="T109" s="8">
        <v>1.2855000000000001</v>
      </c>
      <c r="U109" s="9">
        <v>17.664376840039246</v>
      </c>
      <c r="V109" s="13">
        <v>2.3375991355667201</v>
      </c>
      <c r="W109" s="9">
        <v>92.182677165354406</v>
      </c>
      <c r="X109">
        <v>0.1832</v>
      </c>
      <c r="Y109" s="8">
        <v>1.4753000000000001</v>
      </c>
    </row>
    <row r="110" spans="1:25" x14ac:dyDescent="0.25">
      <c r="A110" s="15">
        <v>97</v>
      </c>
      <c r="B110" s="16" t="s">
        <v>16</v>
      </c>
      <c r="C110" s="8"/>
      <c r="D110" s="9">
        <v>18.682399213372669</v>
      </c>
      <c r="E110" s="9">
        <v>2.9879921628979274</v>
      </c>
      <c r="F110" s="9">
        <v>16.320702915931562</v>
      </c>
      <c r="G110" s="9">
        <v>425.19841897233187</v>
      </c>
      <c r="H110">
        <v>0.13991999999999999</v>
      </c>
      <c r="I110" s="8">
        <v>1.1221000000000001</v>
      </c>
      <c r="J110" s="9">
        <v>13.095238095238098</v>
      </c>
      <c r="K110" s="10">
        <v>2.1698928025500401</v>
      </c>
      <c r="L110" s="9">
        <v>148.76470588235256</v>
      </c>
      <c r="M110">
        <v>0.16772999999999999</v>
      </c>
      <c r="N110" s="8">
        <v>1.4617</v>
      </c>
      <c r="O110" s="9">
        <v>16.179337231968795</v>
      </c>
      <c r="P110" s="10">
        <v>4.0958971450179646</v>
      </c>
      <c r="Q110" s="9">
        <v>82.316652278930334</v>
      </c>
      <c r="R110" s="9">
        <v>250.14285714285728</v>
      </c>
      <c r="S110">
        <v>0.18543000000000001</v>
      </c>
      <c r="T110" s="8">
        <v>1.5808</v>
      </c>
      <c r="U110" s="9">
        <v>19.823356231599604</v>
      </c>
      <c r="V110" s="13">
        <v>3.0690804280017496</v>
      </c>
      <c r="W110" s="9">
        <v>82.699601593625758</v>
      </c>
      <c r="X110">
        <v>0.16585</v>
      </c>
      <c r="Y110" s="8">
        <v>1.3521000000000001</v>
      </c>
    </row>
    <row r="111" spans="1:25" x14ac:dyDescent="0.25">
      <c r="A111" s="15">
        <v>98</v>
      </c>
      <c r="B111" s="16" t="s">
        <v>16</v>
      </c>
      <c r="C111" s="8"/>
      <c r="D111" s="9">
        <v>18.60696517412936</v>
      </c>
      <c r="E111" s="9">
        <v>2.3733509407319291</v>
      </c>
      <c r="F111" s="9"/>
      <c r="G111" s="9"/>
      <c r="H111">
        <v>0.18099999999999999</v>
      </c>
      <c r="I111" s="8">
        <v>1.8152999999999999</v>
      </c>
      <c r="J111" s="9">
        <v>13.320079522862821</v>
      </c>
      <c r="K111" s="10">
        <v>6.4425691483402403</v>
      </c>
      <c r="L111" s="9"/>
      <c r="M111">
        <v>0.18765999999999999</v>
      </c>
      <c r="N111" s="8">
        <v>1.6284000000000001</v>
      </c>
      <c r="O111" s="9">
        <v>13.12127236580519</v>
      </c>
      <c r="P111" s="10">
        <v>17.450168368960583</v>
      </c>
      <c r="Q111" s="9"/>
      <c r="R111" s="9"/>
      <c r="S111">
        <v>0.18998999999999999</v>
      </c>
      <c r="T111" s="8">
        <v>1.5992999999999999</v>
      </c>
      <c r="U111" s="9">
        <v>18.307086614173222</v>
      </c>
      <c r="V111" s="13">
        <v>4.7832024873688335</v>
      </c>
      <c r="W111" s="9"/>
      <c r="X111">
        <v>0.19541</v>
      </c>
      <c r="Y111" s="8">
        <v>1.6352</v>
      </c>
    </row>
    <row r="112" spans="1:25" x14ac:dyDescent="0.25">
      <c r="A112" s="15">
        <v>99</v>
      </c>
      <c r="B112" s="16" t="s">
        <v>16</v>
      </c>
      <c r="C112" s="8"/>
      <c r="D112" s="9">
        <v>21.442687747035567</v>
      </c>
      <c r="E112" s="9">
        <v>1.8790031278377575</v>
      </c>
      <c r="F112" s="9"/>
      <c r="G112" s="9">
        <v>205.01789883268447</v>
      </c>
      <c r="H112">
        <v>0.18082000000000001</v>
      </c>
      <c r="I112" s="8">
        <v>1.5575000000000001</v>
      </c>
      <c r="J112" s="9">
        <v>19.169960474308297</v>
      </c>
      <c r="K112" s="10">
        <v>1.3830646391700159</v>
      </c>
      <c r="L112" s="9">
        <v>130.97276264591392</v>
      </c>
      <c r="M112">
        <v>0.14077999999999999</v>
      </c>
      <c r="N112" s="8">
        <v>1.0478000000000001</v>
      </c>
      <c r="O112" s="9">
        <v>11.089494163424114</v>
      </c>
      <c r="P112" s="10">
        <v>2.5859944376249033</v>
      </c>
      <c r="Q112" s="9"/>
      <c r="R112" s="9">
        <v>174.26823529411791</v>
      </c>
      <c r="S112">
        <v>0.15933</v>
      </c>
      <c r="T112" s="8">
        <v>1.2593000000000001</v>
      </c>
      <c r="U112" s="9">
        <v>13.742690058479534</v>
      </c>
      <c r="V112" s="13">
        <v>1.3500747220703582</v>
      </c>
      <c r="W112" s="9">
        <v>57.09176470588298</v>
      </c>
      <c r="X112">
        <v>0.14491000000000001</v>
      </c>
      <c r="Y112" s="8">
        <v>1.0905</v>
      </c>
    </row>
    <row r="113" spans="1:25" x14ac:dyDescent="0.25">
      <c r="A113" s="15">
        <v>100</v>
      </c>
      <c r="B113" s="16" t="s">
        <v>16</v>
      </c>
      <c r="C113" s="8"/>
      <c r="D113" s="9">
        <v>15.814393939393939</v>
      </c>
      <c r="E113" s="9">
        <v>10.636670416197971</v>
      </c>
      <c r="F113" s="9">
        <v>46.303845728300388</v>
      </c>
      <c r="G113" s="9">
        <v>216.46079999999969</v>
      </c>
      <c r="H113">
        <v>0.16342000000000001</v>
      </c>
      <c r="I113" s="8">
        <v>1.4097999999999999</v>
      </c>
      <c r="J113" s="9">
        <v>9.0000000000000036</v>
      </c>
      <c r="K113" s="10">
        <v>15.53211913200877</v>
      </c>
      <c r="L113" s="9">
        <v>171.56249999999957</v>
      </c>
      <c r="M113">
        <v>0.15137999999999999</v>
      </c>
      <c r="N113" s="8">
        <v>1.1163000000000001</v>
      </c>
      <c r="O113" s="9">
        <v>12.252964426877472</v>
      </c>
      <c r="P113" s="10">
        <v>15.631509558338829</v>
      </c>
      <c r="Q113" s="9">
        <v>44.839411965396224</v>
      </c>
      <c r="R113" s="9">
        <v>208.99764705882328</v>
      </c>
      <c r="S113">
        <v>0.16908999999999999</v>
      </c>
      <c r="T113" s="8">
        <v>1.2024999999999999</v>
      </c>
      <c r="U113" s="9">
        <v>19.155206286836929</v>
      </c>
      <c r="V113" s="13">
        <v>2.0906400658487847</v>
      </c>
      <c r="W113" s="9">
        <v>29.657142857142929</v>
      </c>
      <c r="X113">
        <v>0.17527000000000001</v>
      </c>
      <c r="Y113" s="8">
        <v>1.5829</v>
      </c>
    </row>
    <row r="114" spans="1:25" x14ac:dyDescent="0.25">
      <c r="A114" s="15">
        <v>101</v>
      </c>
      <c r="B114" s="16" t="s">
        <v>16</v>
      </c>
      <c r="C114" s="8"/>
      <c r="D114" s="9">
        <v>22.308438409311336</v>
      </c>
      <c r="E114" s="9">
        <v>1.2059123956017639</v>
      </c>
      <c r="F114" s="9"/>
      <c r="G114" s="9"/>
      <c r="H114">
        <v>0.17308999999999999</v>
      </c>
      <c r="I114" s="8">
        <v>1.4654</v>
      </c>
      <c r="J114" s="9">
        <v>11.729622266401588</v>
      </c>
      <c r="K114" s="10">
        <v>2.5063683872248581</v>
      </c>
      <c r="L114" s="9"/>
      <c r="M114">
        <v>0.15396000000000001</v>
      </c>
      <c r="N114" s="8">
        <v>1.2656000000000001</v>
      </c>
      <c r="O114" s="9">
        <v>11.952191235059754</v>
      </c>
      <c r="P114" s="10">
        <v>1.9198273430698123</v>
      </c>
      <c r="Q114" s="9">
        <v>46.620479404555141</v>
      </c>
      <c r="R114" s="9"/>
      <c r="S114">
        <v>0.14762</v>
      </c>
      <c r="T114" s="8">
        <v>1.1435</v>
      </c>
      <c r="U114" s="9">
        <v>19.090009891196832</v>
      </c>
      <c r="V114" s="13">
        <v>2.3609472355864147</v>
      </c>
      <c r="W114" s="9"/>
      <c r="X114">
        <v>0.15958</v>
      </c>
      <c r="Y114" s="8">
        <v>1.3118000000000001</v>
      </c>
    </row>
    <row r="115" spans="1:25" x14ac:dyDescent="0.25">
      <c r="A115" s="15">
        <v>102</v>
      </c>
      <c r="B115" s="16" t="s">
        <v>16</v>
      </c>
      <c r="C115" s="8"/>
      <c r="D115" s="9">
        <v>16.568627450980372</v>
      </c>
      <c r="E115" s="9">
        <v>1.3084574926007164</v>
      </c>
      <c r="F115" s="9"/>
      <c r="G115" s="9"/>
      <c r="H115">
        <v>0.11882</v>
      </c>
      <c r="I115" s="8">
        <v>0.90969</v>
      </c>
      <c r="J115" s="9">
        <v>10.515873015873019</v>
      </c>
      <c r="K115" s="10">
        <v>1.8823771621146457</v>
      </c>
      <c r="L115" s="9"/>
      <c r="M115">
        <v>0.15260000000000001</v>
      </c>
      <c r="N115" s="8">
        <v>1.2849999999999999</v>
      </c>
      <c r="O115" s="9">
        <v>9.5238095238095148</v>
      </c>
      <c r="P115" s="10">
        <v>12.560832976750829</v>
      </c>
      <c r="Q115" s="9"/>
      <c r="R115" s="9"/>
      <c r="S115">
        <v>0.15021000000000001</v>
      </c>
      <c r="T115" s="8">
        <v>1.1987000000000001</v>
      </c>
      <c r="U115" s="9">
        <v>13.140096618357482</v>
      </c>
      <c r="V115" s="13">
        <v>5.7713157989163726</v>
      </c>
      <c r="W115" s="9"/>
      <c r="X115">
        <v>0.12592</v>
      </c>
      <c r="Y115" s="8">
        <v>1.0324</v>
      </c>
    </row>
    <row r="116" spans="1:25" x14ac:dyDescent="0.25">
      <c r="A116" s="7">
        <v>103</v>
      </c>
      <c r="B116" t="s">
        <v>17</v>
      </c>
      <c r="C116" s="8"/>
      <c r="D116" s="9">
        <v>17.073170731707318</v>
      </c>
      <c r="E116" s="9">
        <v>16.502359232463053</v>
      </c>
      <c r="F116" s="9"/>
      <c r="G116" s="9"/>
      <c r="H116">
        <v>0.17255999999999999</v>
      </c>
      <c r="I116" s="8">
        <v>1.5098</v>
      </c>
      <c r="J116" s="9">
        <v>9.5427435387674038</v>
      </c>
      <c r="K116" s="10">
        <v>8.5110195021404778</v>
      </c>
      <c r="L116" s="9"/>
      <c r="M116">
        <v>0.17768999999999999</v>
      </c>
      <c r="N116" s="8">
        <v>1.5077</v>
      </c>
      <c r="O116" s="9">
        <v>9.4000000000000128</v>
      </c>
      <c r="P116" s="10">
        <v>12.270464294046914</v>
      </c>
      <c r="Q116" s="9"/>
      <c r="R116" s="9"/>
      <c r="S116">
        <v>0.19116</v>
      </c>
      <c r="T116" s="8">
        <v>1.6106</v>
      </c>
      <c r="U116" s="9">
        <v>12.065637065637066</v>
      </c>
      <c r="V116" s="13">
        <v>13.491466307850308</v>
      </c>
      <c r="W116" s="9"/>
      <c r="X116">
        <v>0.19211</v>
      </c>
      <c r="Y116" s="8">
        <v>1.6202000000000001</v>
      </c>
    </row>
    <row r="117" spans="1:25" x14ac:dyDescent="0.25">
      <c r="A117" s="67">
        <v>104</v>
      </c>
      <c r="B117" t="s">
        <v>17</v>
      </c>
      <c r="C117" s="8"/>
      <c r="D117" s="9">
        <v>17.703349282296632</v>
      </c>
      <c r="E117" s="9">
        <v>4.4971707499067399</v>
      </c>
      <c r="F117" s="9">
        <v>34.320243995425123</v>
      </c>
      <c r="G117" s="9">
        <v>136.08286852589663</v>
      </c>
      <c r="H117">
        <v>0.15837999999999999</v>
      </c>
      <c r="I117" s="8">
        <v>1.6168</v>
      </c>
      <c r="J117" s="9">
        <v>18.199608610567523</v>
      </c>
      <c r="K117" s="10">
        <v>2.8351720679495975</v>
      </c>
      <c r="L117" s="9">
        <v>238.74999999999963</v>
      </c>
      <c r="M117">
        <v>0.16964000000000001</v>
      </c>
      <c r="N117" s="8">
        <v>1.4117999999999999</v>
      </c>
      <c r="O117" s="9">
        <v>15.139442231075694</v>
      </c>
      <c r="P117" s="10">
        <v>2.2715370815680003</v>
      </c>
      <c r="Q117" s="9">
        <v>120.72544828912766</v>
      </c>
      <c r="R117" s="9">
        <v>188.16000000000005</v>
      </c>
      <c r="S117">
        <v>0.17756</v>
      </c>
      <c r="T117" s="8">
        <v>1.4645999999999999</v>
      </c>
      <c r="U117" s="9">
        <v>21.694599627560521</v>
      </c>
      <c r="V117" s="13">
        <v>0.71090100111234789</v>
      </c>
      <c r="W117" s="9">
        <v>68.044268774703042</v>
      </c>
      <c r="X117">
        <v>0.16178000000000001</v>
      </c>
      <c r="Y117" s="8">
        <v>1.4827999999999999</v>
      </c>
    </row>
    <row r="118" spans="1:25" x14ac:dyDescent="0.25">
      <c r="A118" s="7">
        <v>105</v>
      </c>
      <c r="B118" t="s">
        <v>17</v>
      </c>
      <c r="C118" s="8"/>
      <c r="D118" s="9">
        <v>19.665683382497527</v>
      </c>
      <c r="E118" s="9">
        <v>4.83836129310966</v>
      </c>
      <c r="F118" s="9"/>
      <c r="G118" s="9"/>
      <c r="H118">
        <v>0.15790999999999999</v>
      </c>
      <c r="I118" s="8">
        <v>1.2326999999999999</v>
      </c>
      <c r="J118" s="9">
        <v>17.025440313111549</v>
      </c>
      <c r="K118" s="10">
        <v>1.1903387252686355</v>
      </c>
      <c r="L118" s="9"/>
      <c r="M118">
        <v>0.15296000000000001</v>
      </c>
      <c r="N118" s="8">
        <v>1.2673000000000001</v>
      </c>
      <c r="O118" s="9">
        <v>12.549800796812729</v>
      </c>
      <c r="P118" s="10">
        <v>3.7187004216283639</v>
      </c>
      <c r="Q118" s="9"/>
      <c r="R118" s="9"/>
      <c r="S118">
        <v>0.15418000000000001</v>
      </c>
      <c r="T118" s="8">
        <v>1.1752</v>
      </c>
      <c r="U118" s="9">
        <v>8.554572271386423</v>
      </c>
      <c r="V118" s="13">
        <v>3.4240409295872456</v>
      </c>
      <c r="W118" s="9"/>
      <c r="X118">
        <v>0.15142</v>
      </c>
      <c r="Y118" s="8">
        <v>1.1617</v>
      </c>
    </row>
    <row r="119" spans="1:25" x14ac:dyDescent="0.25">
      <c r="A119" s="7">
        <v>106</v>
      </c>
      <c r="B119" t="s">
        <v>17</v>
      </c>
      <c r="C119" s="8"/>
      <c r="D119" s="9">
        <v>16.932270916334655</v>
      </c>
      <c r="E119" s="9">
        <v>2.1010143756652528</v>
      </c>
      <c r="F119" s="9">
        <v>46.570075087471054</v>
      </c>
      <c r="G119" s="9">
        <v>170.95748031496052</v>
      </c>
      <c r="H119">
        <v>0.14358000000000001</v>
      </c>
      <c r="I119" s="8">
        <v>1.1841999999999999</v>
      </c>
      <c r="J119" s="9">
        <v>10.53677932405567</v>
      </c>
      <c r="K119" s="10">
        <v>1.7112347857563022</v>
      </c>
      <c r="L119" s="9">
        <v>230.13779527559029</v>
      </c>
      <c r="M119">
        <v>0.16700999999999999</v>
      </c>
      <c r="N119" s="8">
        <v>1.4672000000000001</v>
      </c>
      <c r="O119" s="9">
        <v>11.354581673306779</v>
      </c>
      <c r="P119" s="10">
        <v>3.282080326421231</v>
      </c>
      <c r="Q119" s="9">
        <v>109.0945457025456</v>
      </c>
      <c r="R119" s="9">
        <v>260.07187500000089</v>
      </c>
      <c r="S119">
        <v>0.16220000000000001</v>
      </c>
      <c r="T119" s="8">
        <v>1.4041999999999999</v>
      </c>
      <c r="U119" s="9">
        <v>16.027531956735505</v>
      </c>
      <c r="V119" s="13">
        <v>0.75983606557378069</v>
      </c>
      <c r="W119" s="9">
        <v>251.56972111553844</v>
      </c>
      <c r="X119">
        <v>0.14052000000000001</v>
      </c>
      <c r="Y119" s="8">
        <v>1.1375999999999999</v>
      </c>
    </row>
    <row r="120" spans="1:25" x14ac:dyDescent="0.25">
      <c r="A120" s="7">
        <v>107</v>
      </c>
      <c r="B120" t="s">
        <v>17</v>
      </c>
      <c r="C120" s="8"/>
      <c r="D120" s="9">
        <v>14.435946462715119</v>
      </c>
      <c r="E120" s="9">
        <v>5.8605801690915129</v>
      </c>
      <c r="F120" s="9"/>
      <c r="G120" s="9"/>
      <c r="H120">
        <v>0.14488999999999999</v>
      </c>
      <c r="I120" s="8">
        <v>1.1883999999999999</v>
      </c>
      <c r="J120" s="9">
        <v>11.706349206349204</v>
      </c>
      <c r="K120" s="10">
        <v>5.0787814904606208</v>
      </c>
      <c r="L120" s="9"/>
      <c r="M120">
        <v>0.16546</v>
      </c>
      <c r="N120" s="8">
        <v>1.2366999999999999</v>
      </c>
      <c r="O120" s="9">
        <v>8.8582677165354529</v>
      </c>
      <c r="P120" s="10">
        <v>37.848425784473854</v>
      </c>
      <c r="Q120" s="9"/>
      <c r="R120" s="9"/>
      <c r="S120">
        <v>0.17435999999999999</v>
      </c>
      <c r="T120" s="8">
        <v>1.3584000000000001</v>
      </c>
      <c r="U120" s="9">
        <v>16.446124763705107</v>
      </c>
      <c r="V120" s="13">
        <v>1.055108743249171</v>
      </c>
      <c r="W120" s="9"/>
      <c r="X120">
        <v>0.12697</v>
      </c>
      <c r="Y120" s="8">
        <v>0.97323999999999999</v>
      </c>
    </row>
    <row r="121" spans="1:25" x14ac:dyDescent="0.25">
      <c r="A121" s="7">
        <v>108</v>
      </c>
      <c r="B121" t="s">
        <v>17</v>
      </c>
      <c r="C121" s="8"/>
      <c r="D121" s="9">
        <v>23.320158102766786</v>
      </c>
      <c r="E121" s="9">
        <v>2.634902695848734</v>
      </c>
      <c r="F121" s="9">
        <v>43.301952002704056</v>
      </c>
      <c r="G121" s="9">
        <v>182.18267716535345</v>
      </c>
      <c r="H121">
        <v>0.17385</v>
      </c>
      <c r="I121" s="8">
        <v>1.4797</v>
      </c>
      <c r="J121" s="9">
        <v>6.7061143984221054</v>
      </c>
      <c r="K121" s="10">
        <v>3.4484119265290105</v>
      </c>
      <c r="L121" s="9">
        <v>210.81712062256778</v>
      </c>
      <c r="M121">
        <v>0.15570999999999999</v>
      </c>
      <c r="N121" s="8">
        <v>1.2512000000000001</v>
      </c>
      <c r="O121" s="9">
        <v>11.600000000000001</v>
      </c>
      <c r="P121" s="10">
        <v>9.6150535261008656</v>
      </c>
      <c r="Q121" s="9">
        <v>87.692400387258871</v>
      </c>
      <c r="R121" s="9">
        <v>115.22823529411785</v>
      </c>
      <c r="S121">
        <v>0.14394000000000001</v>
      </c>
      <c r="T121" s="8">
        <v>1.1376999999999999</v>
      </c>
      <c r="U121" s="9">
        <v>17.112810707456987</v>
      </c>
      <c r="V121" s="13">
        <v>2.7808051493842343</v>
      </c>
      <c r="W121" s="9">
        <v>77.625000000000298</v>
      </c>
      <c r="X121">
        <v>0.16233</v>
      </c>
      <c r="Y121" s="8">
        <v>1.3181</v>
      </c>
    </row>
    <row r="122" spans="1:25" x14ac:dyDescent="0.25">
      <c r="A122" s="17">
        <v>109</v>
      </c>
      <c r="B122" s="18" t="s">
        <v>18</v>
      </c>
      <c r="C122" s="8"/>
      <c r="D122" s="9">
        <v>18.558736426456075</v>
      </c>
      <c r="E122" s="9">
        <v>2.8506757413709392</v>
      </c>
      <c r="F122" s="9"/>
      <c r="G122" s="9"/>
      <c r="H122">
        <v>0.15715000000000001</v>
      </c>
      <c r="I122" s="8">
        <v>1.4217</v>
      </c>
      <c r="J122" s="9">
        <v>9.2337917485265173</v>
      </c>
      <c r="K122" s="10">
        <v>1.7442522257616615</v>
      </c>
      <c r="L122" s="9"/>
      <c r="M122">
        <v>0.14953</v>
      </c>
      <c r="N122" s="8">
        <v>1.302</v>
      </c>
      <c r="O122" s="9">
        <v>11.462450592885361</v>
      </c>
      <c r="P122" s="10">
        <v>13.470020325203249</v>
      </c>
      <c r="Q122" s="9"/>
      <c r="R122" s="9"/>
      <c r="S122">
        <v>0.16783999999999999</v>
      </c>
      <c r="T122" s="8">
        <v>1.3676999999999999</v>
      </c>
      <c r="U122" s="9">
        <v>15.893385982231006</v>
      </c>
      <c r="V122" s="13">
        <v>6.4882364076934884</v>
      </c>
      <c r="W122" s="9"/>
      <c r="X122">
        <v>0.16550999999999999</v>
      </c>
      <c r="Y122" s="8">
        <v>1.3177000000000001</v>
      </c>
    </row>
    <row r="123" spans="1:25" x14ac:dyDescent="0.25">
      <c r="A123" s="17">
        <v>110</v>
      </c>
      <c r="B123" s="18" t="s">
        <v>18</v>
      </c>
      <c r="C123" s="8"/>
      <c r="D123" s="9">
        <v>17.982017982017972</v>
      </c>
      <c r="E123" s="9">
        <v>13.503683391195034</v>
      </c>
      <c r="F123" s="9">
        <v>48.870549709470637</v>
      </c>
      <c r="G123" s="9">
        <v>224.11792828685248</v>
      </c>
      <c r="H123">
        <v>0.20576</v>
      </c>
      <c r="I123" s="8">
        <v>1.782</v>
      </c>
      <c r="J123" s="9">
        <v>16.468253968253972</v>
      </c>
      <c r="K123" s="10">
        <v>8.6887662471970586</v>
      </c>
      <c r="L123" s="9">
        <v>279.52941176470506</v>
      </c>
      <c r="M123">
        <v>0.19825999999999999</v>
      </c>
      <c r="N123" s="8">
        <v>1.7808999999999999</v>
      </c>
      <c r="O123" s="9">
        <v>14.653465346534642</v>
      </c>
      <c r="P123" s="10">
        <v>13.197316381516464</v>
      </c>
      <c r="Q123" s="9">
        <v>131.24377792408521</v>
      </c>
      <c r="R123" s="9">
        <v>320.42857142857144</v>
      </c>
      <c r="S123">
        <v>0.20895</v>
      </c>
      <c r="T123" s="8">
        <v>1.8233999999999999</v>
      </c>
      <c r="U123" s="9">
        <v>19.065776930409914</v>
      </c>
      <c r="V123" s="13">
        <v>2.6163608039819257</v>
      </c>
      <c r="W123" s="9">
        <v>283.78571428571536</v>
      </c>
      <c r="X123">
        <v>0.19941999999999999</v>
      </c>
      <c r="Y123" s="8">
        <v>1.8129999999999999</v>
      </c>
    </row>
    <row r="124" spans="1:25" x14ac:dyDescent="0.25">
      <c r="A124" s="17">
        <v>111</v>
      </c>
      <c r="B124" s="18" t="s">
        <v>18</v>
      </c>
      <c r="C124" s="8"/>
      <c r="D124" s="9">
        <v>21.230158730158728</v>
      </c>
      <c r="E124" s="9">
        <v>3.5936232977276208</v>
      </c>
      <c r="F124" s="9"/>
      <c r="G124" s="9"/>
      <c r="H124">
        <v>0.18048</v>
      </c>
      <c r="I124" s="8">
        <v>1.4402999999999999</v>
      </c>
      <c r="J124" s="9">
        <v>9.5808383233532837</v>
      </c>
      <c r="K124" s="10">
        <v>4.3893079497851009</v>
      </c>
      <c r="L124" s="9"/>
      <c r="M124">
        <v>0.17074</v>
      </c>
      <c r="N124" s="8">
        <v>1.4314</v>
      </c>
      <c r="O124" s="9">
        <v>9.6000000000000085</v>
      </c>
      <c r="P124" s="10">
        <v>17.95198695349783</v>
      </c>
      <c r="Q124" s="9"/>
      <c r="R124" s="9"/>
      <c r="S124">
        <v>0.15995000000000001</v>
      </c>
      <c r="T124" s="8">
        <v>1.2895000000000001</v>
      </c>
      <c r="U124" s="9">
        <v>9.1265947006869457</v>
      </c>
      <c r="V124" s="13">
        <v>6.6568278408695196</v>
      </c>
      <c r="W124" s="9"/>
      <c r="X124">
        <v>0.16320000000000001</v>
      </c>
      <c r="Y124" s="8">
        <v>1.2682</v>
      </c>
    </row>
    <row r="125" spans="1:25" x14ac:dyDescent="0.25">
      <c r="A125" s="17">
        <v>112</v>
      </c>
      <c r="B125" s="18" t="s">
        <v>18</v>
      </c>
      <c r="C125" s="8"/>
      <c r="D125" s="9">
        <v>18.913676042677022</v>
      </c>
      <c r="E125" s="9">
        <v>10.263701609395392</v>
      </c>
      <c r="F125" s="9">
        <v>72.485876343242651</v>
      </c>
      <c r="G125" s="9">
        <v>408.29407114624456</v>
      </c>
      <c r="H125">
        <v>0.19983999999999999</v>
      </c>
      <c r="I125" s="8">
        <v>1.6494</v>
      </c>
      <c r="J125" s="9">
        <v>18.962075848303396</v>
      </c>
      <c r="K125" s="10">
        <v>8.9454339106772007</v>
      </c>
      <c r="L125" s="9">
        <v>241.18577075098824</v>
      </c>
      <c r="M125">
        <v>0.15239</v>
      </c>
      <c r="N125" s="8">
        <v>1.2606999999999999</v>
      </c>
      <c r="O125" s="9">
        <v>17.261904761904763</v>
      </c>
      <c r="P125" s="10">
        <v>4.6385915657717618</v>
      </c>
      <c r="Q125" s="9">
        <v>91.130578996590216</v>
      </c>
      <c r="R125" s="9">
        <v>241.83035019455272</v>
      </c>
      <c r="S125">
        <v>0.16278000000000001</v>
      </c>
      <c r="T125" s="8">
        <v>1.2650999999999999</v>
      </c>
      <c r="U125" s="9">
        <v>20.117187500000007</v>
      </c>
      <c r="V125" s="13">
        <v>1.5050003943528785</v>
      </c>
      <c r="W125" s="9">
        <v>47.416733067728892</v>
      </c>
      <c r="X125">
        <v>0.16588</v>
      </c>
      <c r="Y125" s="8">
        <v>1.3003</v>
      </c>
    </row>
    <row r="126" spans="1:25" x14ac:dyDescent="0.25">
      <c r="A126" s="17">
        <v>113</v>
      </c>
      <c r="B126" s="18" t="s">
        <v>18</v>
      </c>
      <c r="C126" s="8"/>
      <c r="D126" s="9">
        <v>19.245283018867934</v>
      </c>
      <c r="E126" s="9">
        <v>2.079089409765615</v>
      </c>
      <c r="F126" s="9">
        <v>47.711158342909656</v>
      </c>
      <c r="G126" s="9">
        <v>153.51529411764665</v>
      </c>
      <c r="H126">
        <v>0.15498999999999999</v>
      </c>
      <c r="I126" s="8">
        <v>1.3045</v>
      </c>
      <c r="J126" s="9">
        <v>9.5617529880478003</v>
      </c>
      <c r="K126" s="10">
        <v>2.3873844371111037</v>
      </c>
      <c r="L126" s="9">
        <v>204.82142857142796</v>
      </c>
      <c r="M126">
        <v>0.16106999999999999</v>
      </c>
      <c r="N126" s="8">
        <v>1.3683000000000001</v>
      </c>
      <c r="O126" s="9">
        <v>10.671936758893281</v>
      </c>
      <c r="P126" s="10">
        <v>10.615559872412879</v>
      </c>
      <c r="Q126" s="9">
        <v>61.436988867552074</v>
      </c>
      <c r="R126" s="9">
        <v>187.42500000000001</v>
      </c>
      <c r="S126">
        <v>0.17230000000000001</v>
      </c>
      <c r="T126" s="8">
        <v>1.4039999999999999</v>
      </c>
      <c r="U126" s="9">
        <v>18.068833652007651</v>
      </c>
      <c r="V126" s="13">
        <v>3.0733503971092078</v>
      </c>
      <c r="W126" s="9">
        <v>132.97499999999943</v>
      </c>
      <c r="X126">
        <v>0.17027</v>
      </c>
      <c r="Y126" s="8">
        <v>1.4014</v>
      </c>
    </row>
    <row r="127" spans="1:25" x14ac:dyDescent="0.25">
      <c r="A127" s="17">
        <v>114</v>
      </c>
      <c r="B127" s="18" t="s">
        <v>18</v>
      </c>
      <c r="C127" s="8"/>
      <c r="D127" s="9">
        <v>22.740814299900695</v>
      </c>
      <c r="E127" s="9">
        <v>1.6240325529604236</v>
      </c>
      <c r="F127" s="9"/>
      <c r="G127" s="9"/>
      <c r="H127">
        <v>0.19092000000000001</v>
      </c>
      <c r="I127" s="8">
        <v>1.6111</v>
      </c>
      <c r="J127" s="9">
        <v>10.119047619047615</v>
      </c>
      <c r="K127" s="10">
        <v>2.8109812290827816</v>
      </c>
      <c r="L127" s="9"/>
      <c r="M127">
        <v>0.1487</v>
      </c>
      <c r="N127" s="8">
        <v>1.2062999999999999</v>
      </c>
      <c r="O127" s="9">
        <v>10.95617529880476</v>
      </c>
      <c r="P127" s="10">
        <v>4.0117495134682768</v>
      </c>
      <c r="R127" s="9"/>
      <c r="S127">
        <v>0.1575</v>
      </c>
      <c r="T127" s="8">
        <v>1.2414000000000001</v>
      </c>
      <c r="U127" s="9">
        <v>14.410058027079305</v>
      </c>
      <c r="V127" s="13">
        <v>1.5117805722617199</v>
      </c>
      <c r="W127" s="9"/>
      <c r="X127">
        <v>0.14563999999999999</v>
      </c>
      <c r="Y127" s="8">
        <v>1.1328</v>
      </c>
    </row>
    <row r="128" spans="1:25" x14ac:dyDescent="0.25">
      <c r="A128" s="20">
        <v>115</v>
      </c>
      <c r="B128" s="21" t="s">
        <v>19</v>
      </c>
      <c r="C128" s="8"/>
      <c r="D128" s="9">
        <v>19.845857418111756</v>
      </c>
      <c r="E128" s="9">
        <v>5.4730306458247693</v>
      </c>
      <c r="F128" s="9"/>
      <c r="G128" s="9"/>
      <c r="H128">
        <v>0.17756</v>
      </c>
      <c r="I128" s="8">
        <v>1.4376</v>
      </c>
      <c r="J128" s="9"/>
      <c r="K128" s="10"/>
      <c r="L128" s="9"/>
      <c r="N128" s="8"/>
      <c r="O128" s="9"/>
      <c r="P128" s="10"/>
      <c r="R128" s="9"/>
      <c r="T128" s="8"/>
      <c r="U128" s="9">
        <v>11.63245356793745</v>
      </c>
      <c r="V128" s="13">
        <v>8.7182664858692718</v>
      </c>
      <c r="W128" s="9"/>
      <c r="X128">
        <v>0.15517</v>
      </c>
      <c r="Y128" s="8">
        <v>1.167</v>
      </c>
    </row>
    <row r="129" spans="1:25" x14ac:dyDescent="0.25">
      <c r="A129" s="20">
        <v>116</v>
      </c>
      <c r="B129" s="21" t="s">
        <v>19</v>
      </c>
      <c r="C129" s="8"/>
      <c r="D129" s="9">
        <v>20.837487537387826</v>
      </c>
      <c r="E129" s="9">
        <v>9.6109457293336469</v>
      </c>
      <c r="F129" s="9"/>
      <c r="G129" s="9"/>
      <c r="H129">
        <v>0.17751</v>
      </c>
      <c r="I129" s="8">
        <v>1.4843999999999999</v>
      </c>
      <c r="J129" s="9"/>
      <c r="K129" s="10"/>
      <c r="L129" s="9"/>
      <c r="N129" s="8"/>
      <c r="O129" s="9"/>
      <c r="P129" s="10"/>
      <c r="R129" s="9"/>
      <c r="T129" s="8"/>
      <c r="U129" s="9">
        <v>17.804154302670614</v>
      </c>
      <c r="V129" s="13">
        <v>0.78700361010831332</v>
      </c>
      <c r="W129" s="9"/>
      <c r="X129">
        <v>0.17197999999999999</v>
      </c>
      <c r="Y129" s="8">
        <v>1.462</v>
      </c>
    </row>
    <row r="130" spans="1:25" x14ac:dyDescent="0.25">
      <c r="A130" s="20">
        <v>117</v>
      </c>
      <c r="B130" s="21" t="s">
        <v>19</v>
      </c>
      <c r="C130" s="8"/>
      <c r="D130" s="9">
        <v>21.057601510859307</v>
      </c>
      <c r="E130" s="9">
        <v>2.0049829849295189</v>
      </c>
      <c r="F130" s="9"/>
      <c r="G130" s="9"/>
      <c r="H130">
        <v>0.1358</v>
      </c>
      <c r="I130" s="8">
        <v>1.0363</v>
      </c>
      <c r="J130" s="9"/>
      <c r="K130" s="10"/>
      <c r="L130" s="9"/>
      <c r="N130" s="8"/>
      <c r="O130" s="9"/>
      <c r="P130" s="10"/>
      <c r="R130" s="9"/>
      <c r="T130" s="8"/>
      <c r="U130" s="9">
        <v>9.0819348469891406</v>
      </c>
      <c r="V130" s="13">
        <v>4.1985079331722304</v>
      </c>
      <c r="W130" s="9"/>
      <c r="X130">
        <v>0.15781999999999999</v>
      </c>
      <c r="Y130" s="8">
        <v>1.2511000000000001</v>
      </c>
    </row>
    <row r="131" spans="1:25" x14ac:dyDescent="0.25">
      <c r="A131" s="20">
        <v>118</v>
      </c>
      <c r="B131" s="21" t="s">
        <v>19</v>
      </c>
      <c r="C131" s="8"/>
      <c r="D131" s="9">
        <v>18.567389255419407</v>
      </c>
      <c r="E131" s="9">
        <v>3.9570150029708957</v>
      </c>
      <c r="F131" s="9"/>
      <c r="G131" s="9"/>
      <c r="H131">
        <v>0.15118000000000001</v>
      </c>
      <c r="I131" s="8">
        <v>1.3053999999999999</v>
      </c>
      <c r="J131" s="9"/>
      <c r="K131" s="10"/>
      <c r="L131" s="9"/>
      <c r="N131" s="8"/>
      <c r="O131" s="9"/>
      <c r="P131" s="10"/>
      <c r="R131" s="9"/>
      <c r="T131" s="8"/>
      <c r="U131" s="9">
        <v>18.017159199237373</v>
      </c>
      <c r="V131" s="13">
        <v>1.5846849212303182</v>
      </c>
      <c r="W131" s="9"/>
      <c r="X131">
        <v>0.14768000000000001</v>
      </c>
      <c r="Y131" s="8">
        <v>1.1534</v>
      </c>
    </row>
    <row r="132" spans="1:25" x14ac:dyDescent="0.25">
      <c r="A132" s="20">
        <v>119</v>
      </c>
      <c r="B132" s="21" t="s">
        <v>19</v>
      </c>
      <c r="C132" s="8"/>
      <c r="D132" s="9">
        <v>16.666666666666679</v>
      </c>
      <c r="E132" s="9">
        <v>1.5236464892573582</v>
      </c>
      <c r="F132" s="9"/>
      <c r="G132" s="9"/>
      <c r="H132">
        <v>0.16736999999999999</v>
      </c>
      <c r="I132" s="8">
        <v>1.5027999999999999</v>
      </c>
      <c r="J132" s="9"/>
      <c r="K132" s="10"/>
      <c r="L132" s="9"/>
      <c r="N132" s="8"/>
      <c r="O132" s="9"/>
      <c r="P132" s="10"/>
      <c r="R132" s="9"/>
      <c r="T132" s="8"/>
      <c r="U132" s="9">
        <v>21.704658077304256</v>
      </c>
      <c r="V132" s="13">
        <v>0.66144140465497203</v>
      </c>
      <c r="W132" s="9"/>
      <c r="X132">
        <v>0.16092999999999999</v>
      </c>
      <c r="Y132" s="8">
        <v>1.3582000000000001</v>
      </c>
    </row>
    <row r="133" spans="1:25" x14ac:dyDescent="0.25">
      <c r="A133" s="20">
        <v>120</v>
      </c>
      <c r="B133" s="21" t="s">
        <v>19</v>
      </c>
      <c r="C133" s="8"/>
      <c r="D133" s="9">
        <v>20.40229885057472</v>
      </c>
      <c r="E133" s="9">
        <v>1.4383353603995022</v>
      </c>
      <c r="F133" s="9"/>
      <c r="G133" s="9"/>
      <c r="H133">
        <v>0.14896999999999999</v>
      </c>
      <c r="I133" s="8">
        <v>1.2898000000000001</v>
      </c>
      <c r="J133" s="9"/>
      <c r="K133" s="10"/>
      <c r="L133" s="9"/>
      <c r="N133" s="8"/>
      <c r="O133" s="9"/>
      <c r="P133" s="10"/>
      <c r="R133" s="9"/>
      <c r="T133" s="8"/>
      <c r="U133" s="9">
        <v>5.2631578947368345</v>
      </c>
      <c r="V133" s="13">
        <v>0.8384508164078065</v>
      </c>
      <c r="W133" s="9"/>
      <c r="X133">
        <v>0.14424999999999999</v>
      </c>
      <c r="Y133" s="8">
        <v>1.1524000000000001</v>
      </c>
    </row>
    <row r="134" spans="1:25" x14ac:dyDescent="0.25">
      <c r="A134" s="22">
        <v>121</v>
      </c>
      <c r="B134" s="23" t="s">
        <v>20</v>
      </c>
      <c r="C134" s="8"/>
      <c r="D134" s="9">
        <v>17.828685258964136</v>
      </c>
      <c r="E134" s="9">
        <v>1.5434583333333356</v>
      </c>
      <c r="F134" s="9"/>
      <c r="G134" s="9"/>
      <c r="H134">
        <v>0.13439000000000001</v>
      </c>
      <c r="I134" s="8">
        <v>1.1326000000000001</v>
      </c>
      <c r="J134" s="9"/>
      <c r="K134" s="10"/>
      <c r="L134" s="9"/>
      <c r="N134" s="8"/>
      <c r="O134" s="9"/>
      <c r="P134" s="10"/>
      <c r="R134" s="9"/>
      <c r="T134" s="8"/>
      <c r="U134" s="9">
        <v>15.399802566633763</v>
      </c>
      <c r="V134" s="13">
        <v>5.6378197325453474</v>
      </c>
      <c r="W134" s="9"/>
      <c r="X134">
        <v>0.16608999999999999</v>
      </c>
      <c r="Y134" s="8">
        <v>1.3976</v>
      </c>
    </row>
    <row r="135" spans="1:25" x14ac:dyDescent="0.25">
      <c r="A135" s="22">
        <v>122</v>
      </c>
      <c r="B135" s="23" t="s">
        <v>20</v>
      </c>
      <c r="C135" s="8"/>
      <c r="D135" s="9">
        <v>19.047619047619047</v>
      </c>
      <c r="E135" s="9">
        <v>5.8510416666666814</v>
      </c>
      <c r="F135" s="9"/>
      <c r="G135" s="9"/>
      <c r="H135">
        <v>0.18770999999999999</v>
      </c>
      <c r="I135" s="8">
        <v>1.7543</v>
      </c>
      <c r="J135" s="9"/>
      <c r="K135" s="10"/>
      <c r="L135" s="9"/>
      <c r="N135" s="8"/>
      <c r="O135" s="9"/>
      <c r="P135" s="10"/>
      <c r="R135" s="9"/>
      <c r="T135" s="8"/>
      <c r="U135" s="9">
        <v>20.49808429118773</v>
      </c>
      <c r="V135" s="13">
        <v>2.9073502643668108</v>
      </c>
      <c r="W135" s="9"/>
      <c r="X135">
        <v>0.19527</v>
      </c>
      <c r="Y135" s="8">
        <v>1.7262999999999999</v>
      </c>
    </row>
    <row r="136" spans="1:25" x14ac:dyDescent="0.25">
      <c r="A136" s="22">
        <v>123</v>
      </c>
      <c r="B136" s="23" t="s">
        <v>20</v>
      </c>
      <c r="C136" s="8"/>
      <c r="D136" s="9">
        <v>20.472440944881871</v>
      </c>
      <c r="E136" s="9">
        <v>-0.11101485148514754</v>
      </c>
      <c r="F136" s="9"/>
      <c r="G136" s="9"/>
      <c r="H136">
        <v>0.17641999999999999</v>
      </c>
      <c r="I136" s="8">
        <v>1.6629</v>
      </c>
      <c r="J136" s="9"/>
      <c r="K136" s="10"/>
      <c r="L136" s="9"/>
      <c r="N136" s="8"/>
      <c r="O136" s="9"/>
      <c r="P136" s="10"/>
      <c r="R136" s="9"/>
      <c r="T136" s="8"/>
      <c r="U136" s="9">
        <v>19.688109161793367</v>
      </c>
      <c r="V136" s="13">
        <v>2.4320126423133352</v>
      </c>
      <c r="W136" s="9"/>
      <c r="X136">
        <v>0.18421000000000001</v>
      </c>
      <c r="Y136" s="8">
        <v>1.6097999999999999</v>
      </c>
    </row>
    <row r="137" spans="1:25" x14ac:dyDescent="0.25">
      <c r="A137" s="22">
        <v>124</v>
      </c>
      <c r="B137" s="23" t="s">
        <v>20</v>
      </c>
      <c r="C137" s="8"/>
      <c r="D137" s="9">
        <v>19.146825396825413</v>
      </c>
      <c r="E137" s="9">
        <v>2.2451342024539906</v>
      </c>
      <c r="F137" s="9"/>
      <c r="G137" s="9"/>
      <c r="H137">
        <v>0.14321</v>
      </c>
      <c r="I137" s="8">
        <v>1.1904999999999999</v>
      </c>
      <c r="J137" s="9"/>
      <c r="K137" s="10"/>
      <c r="L137" s="9"/>
      <c r="N137" s="8"/>
      <c r="O137" s="9"/>
      <c r="P137" s="10"/>
      <c r="R137" s="9"/>
      <c r="T137" s="8"/>
      <c r="U137" s="9">
        <v>10.577864838393731</v>
      </c>
      <c r="V137" s="13">
        <v>4.4267219302323779</v>
      </c>
      <c r="W137" s="9"/>
      <c r="X137">
        <v>0.16528000000000001</v>
      </c>
      <c r="Y137" s="8">
        <v>1.3472999999999999</v>
      </c>
    </row>
    <row r="138" spans="1:25" x14ac:dyDescent="0.25">
      <c r="A138" s="22">
        <v>125</v>
      </c>
      <c r="B138" s="23" t="s">
        <v>20</v>
      </c>
      <c r="C138" s="8"/>
      <c r="D138" s="9">
        <v>19.533527696792984</v>
      </c>
      <c r="E138" s="9">
        <v>1.4703238224637796</v>
      </c>
      <c r="F138" s="9"/>
      <c r="G138" s="9"/>
      <c r="H138">
        <v>0.13813</v>
      </c>
      <c r="I138" s="8">
        <v>1.0722</v>
      </c>
      <c r="J138" s="9"/>
      <c r="K138" s="10"/>
      <c r="L138" s="9"/>
      <c r="N138" s="8"/>
      <c r="O138" s="9"/>
      <c r="P138" s="10"/>
      <c r="R138" s="9"/>
      <c r="T138" s="8"/>
      <c r="U138" s="9">
        <v>20.625610948191607</v>
      </c>
      <c r="V138" s="13">
        <v>1.7924168054718688</v>
      </c>
      <c r="W138" s="9"/>
      <c r="X138">
        <v>0.14652000000000001</v>
      </c>
      <c r="Y138" s="8">
        <v>1.2091000000000001</v>
      </c>
    </row>
    <row r="139" spans="1:25" x14ac:dyDescent="0.25">
      <c r="A139" s="22">
        <v>126</v>
      </c>
      <c r="B139" s="23" t="s">
        <v>20</v>
      </c>
      <c r="C139" s="8"/>
      <c r="D139" s="9">
        <v>18.786692759295498</v>
      </c>
      <c r="E139" s="9">
        <v>0.71801204819277276</v>
      </c>
      <c r="F139" s="9"/>
      <c r="G139" s="9"/>
      <c r="H139">
        <v>0.19441</v>
      </c>
      <c r="I139" s="8">
        <v>1.9489000000000001</v>
      </c>
      <c r="J139" s="9"/>
      <c r="K139" s="10"/>
      <c r="L139" s="9"/>
      <c r="N139" s="8"/>
      <c r="O139" s="9"/>
      <c r="P139" s="10"/>
      <c r="R139" s="9"/>
      <c r="T139" s="8"/>
      <c r="U139" s="9">
        <v>20.88974854932302</v>
      </c>
      <c r="V139" s="13">
        <v>1.783293169865076</v>
      </c>
      <c r="W139" s="9"/>
      <c r="X139">
        <v>0.1641</v>
      </c>
      <c r="Y139" s="8">
        <v>1.615</v>
      </c>
    </row>
    <row r="140" spans="1:25" x14ac:dyDescent="0.25">
      <c r="A140" s="24">
        <v>127</v>
      </c>
      <c r="B140" s="25" t="s">
        <v>21</v>
      </c>
      <c r="C140" s="8"/>
      <c r="D140" s="9">
        <v>19.071146245059271</v>
      </c>
      <c r="E140" s="9">
        <v>1.0626945970695991</v>
      </c>
      <c r="F140" s="9"/>
      <c r="G140" s="9"/>
      <c r="H140">
        <v>0.15590999999999999</v>
      </c>
      <c r="I140" s="8">
        <v>1.3861000000000001</v>
      </c>
      <c r="J140" s="9">
        <v>17.984189723320146</v>
      </c>
      <c r="K140" s="10">
        <v>2.6993078799008665</v>
      </c>
      <c r="L140" s="9"/>
      <c r="M140">
        <v>0.13977999999999999</v>
      </c>
      <c r="N140" s="8">
        <v>1.1757</v>
      </c>
      <c r="O140" s="9">
        <v>13.745019920318716</v>
      </c>
      <c r="P140" s="10">
        <v>4.6876459064821487</v>
      </c>
      <c r="S140">
        <v>0.16475000000000001</v>
      </c>
      <c r="T140" s="8">
        <v>1.3982000000000001</v>
      </c>
      <c r="U140" s="9">
        <v>20.445736434108522</v>
      </c>
      <c r="V140" s="13">
        <v>3.4196014686423846</v>
      </c>
      <c r="W140" s="9"/>
      <c r="X140">
        <v>0.18393000000000001</v>
      </c>
      <c r="Y140" s="8">
        <v>1.718</v>
      </c>
    </row>
    <row r="141" spans="1:25" x14ac:dyDescent="0.25">
      <c r="A141" s="24">
        <v>128</v>
      </c>
      <c r="B141" s="25" t="s">
        <v>21</v>
      </c>
      <c r="C141" s="8"/>
      <c r="D141" s="9">
        <v>17.836257309941523</v>
      </c>
      <c r="E141" s="9">
        <v>4.2646834223013093</v>
      </c>
      <c r="F141" s="9">
        <v>17.801001742141551</v>
      </c>
      <c r="G141" s="9">
        <v>163.82857142857117</v>
      </c>
      <c r="H141">
        <v>0.14066999999999999</v>
      </c>
      <c r="I141" s="8">
        <v>1.1296999999999999</v>
      </c>
      <c r="J141" s="9">
        <v>18.436873747494989</v>
      </c>
      <c r="K141" s="10">
        <v>1.9823055254465847</v>
      </c>
      <c r="L141" s="9">
        <v>295.37999999999937</v>
      </c>
      <c r="M141">
        <v>0.17230999999999999</v>
      </c>
      <c r="N141" s="8">
        <v>1.4802999999999999</v>
      </c>
      <c r="O141" s="9">
        <v>18.489065606361841</v>
      </c>
      <c r="P141" s="10">
        <v>2.6561967083085487</v>
      </c>
      <c r="Q141" s="9">
        <v>99.734908767904059</v>
      </c>
      <c r="R141" s="9">
        <v>232.57142857142895</v>
      </c>
      <c r="S141">
        <v>0.16672999999999999</v>
      </c>
      <c r="T141" s="8">
        <v>1.4001999999999999</v>
      </c>
      <c r="U141" s="9">
        <v>18.363273453093811</v>
      </c>
      <c r="V141" s="13">
        <v>2.1417037519128854</v>
      </c>
      <c r="W141" s="9">
        <v>4.7857142857148594</v>
      </c>
      <c r="X141">
        <v>0.12083000000000001</v>
      </c>
      <c r="Y141" s="8">
        <v>0.81213999999999997</v>
      </c>
    </row>
    <row r="142" spans="1:25" x14ac:dyDescent="0.25">
      <c r="A142" s="24">
        <v>129</v>
      </c>
      <c r="B142" s="25" t="s">
        <v>21</v>
      </c>
      <c r="C142" s="8"/>
      <c r="D142" s="9">
        <v>17.779960707269144</v>
      </c>
      <c r="E142" s="9">
        <v>10.968514784946249</v>
      </c>
      <c r="F142" s="9">
        <v>37.966037573956434</v>
      </c>
      <c r="G142" s="9">
        <v>172.40624999999994</v>
      </c>
      <c r="H142">
        <v>0.16156000000000001</v>
      </c>
      <c r="I142" s="8">
        <v>1.3308</v>
      </c>
      <c r="J142" s="9">
        <v>16.007905138339915</v>
      </c>
      <c r="K142" s="10">
        <v>13.302592045136162</v>
      </c>
      <c r="L142" s="9">
        <v>168.22265624999918</v>
      </c>
      <c r="M142">
        <v>0.17104</v>
      </c>
      <c r="N142" s="8">
        <v>1.4516</v>
      </c>
      <c r="O142" s="9">
        <v>14.970059880239523</v>
      </c>
      <c r="P142" s="10">
        <v>2.5344478796900662</v>
      </c>
      <c r="Q142" s="9">
        <v>104.29917644460595</v>
      </c>
      <c r="R142" s="9">
        <v>166.46055776892473</v>
      </c>
      <c r="S142">
        <v>0.16871</v>
      </c>
      <c r="T142" s="8">
        <v>1.3601000000000001</v>
      </c>
      <c r="U142" s="9">
        <v>19.42857142857142</v>
      </c>
      <c r="V142" s="13">
        <v>2.5583448135108942</v>
      </c>
      <c r="W142" s="9">
        <v>128.1872509960165</v>
      </c>
      <c r="X142">
        <v>0.16339999999999999</v>
      </c>
      <c r="Y142" s="8">
        <v>1.3756999999999999</v>
      </c>
    </row>
    <row r="143" spans="1:25" x14ac:dyDescent="0.25">
      <c r="A143" s="24">
        <v>130</v>
      </c>
      <c r="B143" s="25" t="s">
        <v>21</v>
      </c>
      <c r="C143" s="8"/>
      <c r="D143" s="9">
        <v>19.411764705882359</v>
      </c>
      <c r="E143" s="9">
        <v>0.14205444038930481</v>
      </c>
      <c r="F143" s="9"/>
      <c r="G143" s="9"/>
      <c r="H143">
        <v>0.15132999999999999</v>
      </c>
      <c r="I143" s="8">
        <v>1.3671</v>
      </c>
      <c r="J143" s="9">
        <v>8.1836327345309243</v>
      </c>
      <c r="K143" s="10">
        <v>13.79506954964881</v>
      </c>
      <c r="L143" s="9"/>
      <c r="M143">
        <v>0.18149000000000001</v>
      </c>
      <c r="N143" s="8">
        <v>1.4591000000000001</v>
      </c>
      <c r="O143" s="9">
        <v>8.9820359281436986</v>
      </c>
      <c r="P143" s="10">
        <v>8.1671658821851452</v>
      </c>
      <c r="Q143" s="9"/>
      <c r="R143" s="9"/>
      <c r="S143">
        <v>0.14996999999999999</v>
      </c>
      <c r="T143" s="8">
        <v>1.0507</v>
      </c>
      <c r="U143" s="9">
        <v>9.5238095238095308</v>
      </c>
      <c r="V143" s="13">
        <v>8.5398838823677981</v>
      </c>
      <c r="W143" s="9"/>
      <c r="X143">
        <v>0.16325000000000001</v>
      </c>
      <c r="Y143" s="8">
        <v>1.371</v>
      </c>
    </row>
    <row r="144" spans="1:25" x14ac:dyDescent="0.25">
      <c r="A144" s="24">
        <v>131</v>
      </c>
      <c r="B144" s="25" t="s">
        <v>21</v>
      </c>
      <c r="C144" s="8"/>
      <c r="D144" s="9">
        <v>17.519685039370088</v>
      </c>
      <c r="E144" s="9">
        <v>12.158659009546557</v>
      </c>
      <c r="F144" s="9"/>
      <c r="G144" s="9"/>
      <c r="H144">
        <v>0.17415</v>
      </c>
      <c r="I144" s="8">
        <v>1.4044000000000001</v>
      </c>
      <c r="J144" s="9">
        <v>14.285714285714279</v>
      </c>
      <c r="K144" s="10">
        <v>6.5431492000591813</v>
      </c>
      <c r="L144" s="9"/>
      <c r="M144">
        <v>0.17891000000000001</v>
      </c>
      <c r="N144" s="8">
        <v>1.6012</v>
      </c>
      <c r="O144" s="9">
        <v>12.151394422310746</v>
      </c>
      <c r="P144" s="10">
        <v>3.1916376306620231</v>
      </c>
      <c r="Q144" s="9"/>
      <c r="R144" s="9"/>
      <c r="S144">
        <v>0.18179000000000001</v>
      </c>
      <c r="T144" s="8">
        <v>1.5418000000000001</v>
      </c>
      <c r="U144" s="9">
        <v>20.878048780487809</v>
      </c>
      <c r="V144" s="13">
        <v>2.1898624133984947</v>
      </c>
      <c r="W144" s="9"/>
      <c r="X144">
        <v>0.14671000000000001</v>
      </c>
      <c r="Y144" s="8">
        <v>1.2873000000000001</v>
      </c>
    </row>
    <row r="145" spans="1:25" x14ac:dyDescent="0.25">
      <c r="A145" s="24">
        <v>132</v>
      </c>
      <c r="B145" s="25" t="s">
        <v>21</v>
      </c>
      <c r="C145" s="8"/>
      <c r="D145" s="9">
        <v>22.410358565737045</v>
      </c>
      <c r="E145" s="9">
        <v>3.7220194159178579</v>
      </c>
      <c r="F145" s="9">
        <v>44.603536894999003</v>
      </c>
      <c r="G145" s="9">
        <v>187.7952755905504</v>
      </c>
      <c r="H145">
        <v>0.17130000000000001</v>
      </c>
      <c r="I145" s="8">
        <v>1.4449000000000001</v>
      </c>
      <c r="J145" s="9">
        <v>8.5999999999999943</v>
      </c>
      <c r="K145" s="10">
        <v>2.032462656872279</v>
      </c>
      <c r="L145" s="9">
        <v>183.0118110236219</v>
      </c>
      <c r="M145">
        <v>0.15681</v>
      </c>
      <c r="N145" s="8">
        <v>1.2346999999999999</v>
      </c>
      <c r="O145" s="9">
        <v>10.399999999999991</v>
      </c>
      <c r="P145" s="10">
        <v>6.6036585365853702</v>
      </c>
      <c r="Q145" s="9">
        <v>109.18618410424853</v>
      </c>
      <c r="R145" s="9">
        <v>228.15177865612696</v>
      </c>
      <c r="S145">
        <v>0.17404</v>
      </c>
      <c r="T145" s="8">
        <v>1.3996999999999999</v>
      </c>
      <c r="U145" s="9">
        <v>12.511499540018395</v>
      </c>
      <c r="V145" s="13">
        <v>3.6599414474729399</v>
      </c>
      <c r="W145" s="9">
        <v>113.99999999999977</v>
      </c>
      <c r="X145">
        <v>0.13571</v>
      </c>
      <c r="Y145" s="8">
        <v>1.0523</v>
      </c>
    </row>
    <row r="146" spans="1:25" x14ac:dyDescent="0.25">
      <c r="A146" s="38">
        <v>133</v>
      </c>
      <c r="B146" s="27" t="s">
        <v>22</v>
      </c>
      <c r="C146" s="8"/>
      <c r="D146" s="9">
        <v>20.437262357414436</v>
      </c>
      <c r="E146" s="9">
        <v>2.9523409498208011</v>
      </c>
      <c r="G146" s="9"/>
      <c r="H146">
        <v>0.16187000000000001</v>
      </c>
      <c r="I146" s="8">
        <v>1.7136</v>
      </c>
      <c r="J146" s="9"/>
      <c r="K146" s="10"/>
      <c r="N146" s="8"/>
      <c r="O146" s="9"/>
      <c r="P146" s="10"/>
      <c r="Q146" s="9"/>
      <c r="T146" s="8"/>
      <c r="U146" s="9">
        <v>22.255192878338281</v>
      </c>
      <c r="V146" s="13">
        <v>4.7145871089387965</v>
      </c>
      <c r="X146">
        <v>0.16236</v>
      </c>
      <c r="Y146" s="8">
        <v>1.3896999999999999</v>
      </c>
    </row>
    <row r="147" spans="1:25" x14ac:dyDescent="0.25">
      <c r="A147" s="38">
        <v>134</v>
      </c>
      <c r="B147" s="27" t="s">
        <v>22</v>
      </c>
      <c r="C147" s="8"/>
      <c r="D147" s="9">
        <v>18.87905604719764</v>
      </c>
      <c r="E147" s="9">
        <v>7.6138787878788055</v>
      </c>
      <c r="G147" s="9"/>
      <c r="H147">
        <v>0.19620000000000001</v>
      </c>
      <c r="I147" s="8">
        <v>1.8113999999999999</v>
      </c>
      <c r="K147" s="10"/>
      <c r="N147" s="8"/>
      <c r="P147" s="10"/>
      <c r="Q147" s="9"/>
      <c r="T147" s="8"/>
      <c r="U147" s="9">
        <v>8.9707271010387082</v>
      </c>
      <c r="V147" s="13">
        <v>15.501899310427161</v>
      </c>
      <c r="X147">
        <v>0.16217999999999999</v>
      </c>
      <c r="Y147" s="8">
        <v>1.3202</v>
      </c>
    </row>
    <row r="148" spans="1:25" x14ac:dyDescent="0.25">
      <c r="A148" s="38">
        <v>135</v>
      </c>
      <c r="B148" s="27" t="s">
        <v>22</v>
      </c>
      <c r="C148" s="8"/>
      <c r="D148" s="9">
        <v>20.15732546705997</v>
      </c>
      <c r="E148" s="9">
        <v>4.3023976293103505</v>
      </c>
      <c r="G148" s="9"/>
      <c r="H148">
        <v>0.14957000000000001</v>
      </c>
      <c r="I148" s="8">
        <v>1.3402000000000001</v>
      </c>
      <c r="K148" s="10"/>
      <c r="N148" s="8"/>
      <c r="P148" s="10"/>
      <c r="T148" s="8"/>
      <c r="U148" s="9">
        <v>8.9566929133858277</v>
      </c>
      <c r="V148" s="13">
        <v>7.586634260159447</v>
      </c>
      <c r="X148">
        <v>0.16355</v>
      </c>
      <c r="Y148" s="8">
        <v>1.3718999999999999</v>
      </c>
    </row>
    <row r="149" spans="1:25" x14ac:dyDescent="0.25">
      <c r="A149" s="38">
        <v>136</v>
      </c>
      <c r="B149" s="27" t="s">
        <v>22</v>
      </c>
      <c r="C149" s="8"/>
      <c r="D149" s="9">
        <v>17.49011857707508</v>
      </c>
      <c r="E149" s="9">
        <v>11.544943862275469</v>
      </c>
      <c r="G149" s="9"/>
      <c r="H149">
        <v>0.18225</v>
      </c>
      <c r="I149" s="8">
        <v>1.6516999999999999</v>
      </c>
      <c r="K149" s="10"/>
      <c r="N149" s="8"/>
      <c r="P149" s="10"/>
      <c r="T149" s="8"/>
      <c r="U149" s="9">
        <v>20.215897939156026</v>
      </c>
      <c r="V149" s="13">
        <v>2.3717911279832125</v>
      </c>
      <c r="X149">
        <v>0.14743999999999999</v>
      </c>
      <c r="Y149" s="8">
        <v>1.4000999999999999</v>
      </c>
    </row>
    <row r="150" spans="1:25" x14ac:dyDescent="0.25">
      <c r="A150" s="38">
        <v>137</v>
      </c>
      <c r="B150" s="27" t="s">
        <v>22</v>
      </c>
      <c r="C150" s="8"/>
      <c r="D150" s="9">
        <v>19.921491658488712</v>
      </c>
      <c r="E150" s="9">
        <v>23.091341145833329</v>
      </c>
      <c r="G150" s="9"/>
      <c r="H150">
        <v>0.19292000000000001</v>
      </c>
      <c r="I150" s="8">
        <v>1.5808</v>
      </c>
      <c r="K150" s="10"/>
      <c r="N150" s="8"/>
      <c r="P150" s="10"/>
      <c r="T150" s="8"/>
      <c r="U150" s="9">
        <v>20.194174757281552</v>
      </c>
      <c r="V150" s="13">
        <v>2.4445728089061607</v>
      </c>
      <c r="X150">
        <v>0.17104</v>
      </c>
      <c r="Y150" s="8">
        <v>1.4857</v>
      </c>
    </row>
    <row r="151" spans="1:25" x14ac:dyDescent="0.25">
      <c r="A151" s="38">
        <v>138</v>
      </c>
      <c r="B151" s="27" t="s">
        <v>22</v>
      </c>
      <c r="C151" s="8"/>
      <c r="D151" s="9">
        <v>17.495219885277262</v>
      </c>
      <c r="E151" s="9">
        <v>1.0829627752027915</v>
      </c>
      <c r="G151" s="9"/>
      <c r="H151">
        <v>0.13757</v>
      </c>
      <c r="I151" s="8">
        <v>1.2024999999999999</v>
      </c>
      <c r="K151" s="10"/>
      <c r="N151" s="8"/>
      <c r="P151" s="10"/>
      <c r="T151" s="8"/>
      <c r="U151" s="9">
        <v>18.743961352657003</v>
      </c>
      <c r="V151" s="13">
        <v>2.1865114329463906</v>
      </c>
      <c r="X151">
        <v>0.14618999999999999</v>
      </c>
      <c r="Y151" s="8">
        <v>1.2658</v>
      </c>
    </row>
    <row r="152" spans="1:25" x14ac:dyDescent="0.25">
      <c r="A152" s="28">
        <v>139</v>
      </c>
      <c r="B152" s="29" t="s">
        <v>23</v>
      </c>
      <c r="C152" s="8"/>
      <c r="D152" s="9">
        <v>18.060836501901129</v>
      </c>
      <c r="E152" s="9">
        <v>2.5167850928074369</v>
      </c>
      <c r="G152" s="9"/>
      <c r="H152">
        <v>0.13378999999999999</v>
      </c>
      <c r="I152" s="8">
        <v>1.0831999999999999</v>
      </c>
      <c r="K152" s="10"/>
      <c r="N152" s="8"/>
      <c r="P152" s="10"/>
      <c r="T152" s="8"/>
      <c r="U152" s="9">
        <v>17.480468750000007</v>
      </c>
      <c r="V152" s="13">
        <v>5.31508662892172</v>
      </c>
      <c r="X152">
        <v>0.17158999999999999</v>
      </c>
      <c r="Y152" s="8">
        <v>1.3848</v>
      </c>
    </row>
    <row r="153" spans="1:25" x14ac:dyDescent="0.25">
      <c r="A153" s="28">
        <v>140</v>
      </c>
      <c r="B153" s="29" t="s">
        <v>23</v>
      </c>
      <c r="C153" s="8"/>
      <c r="D153" s="9">
        <v>16.116116116116128</v>
      </c>
      <c r="E153" s="9">
        <v>15.609550268496438</v>
      </c>
      <c r="G153" s="9"/>
      <c r="H153">
        <v>0.20257</v>
      </c>
      <c r="I153" s="8">
        <v>1.8391</v>
      </c>
      <c r="K153" s="10"/>
      <c r="N153" s="8"/>
      <c r="P153" s="10"/>
      <c r="T153" s="8"/>
      <c r="U153" s="9">
        <v>19.524281466798818</v>
      </c>
      <c r="V153" s="13">
        <v>2.851654144664566</v>
      </c>
      <c r="X153">
        <v>0.17437</v>
      </c>
      <c r="Y153" s="8">
        <v>1.5432999999999999</v>
      </c>
    </row>
    <row r="154" spans="1:25" x14ac:dyDescent="0.25">
      <c r="A154" s="28">
        <v>141</v>
      </c>
      <c r="B154" s="29" t="s">
        <v>23</v>
      </c>
      <c r="C154" s="8"/>
      <c r="D154" s="9">
        <v>14.117647058823508</v>
      </c>
      <c r="E154" s="9">
        <v>13.820662100456616</v>
      </c>
      <c r="G154" s="9"/>
      <c r="H154">
        <v>0.15953999999999999</v>
      </c>
      <c r="I154" s="8">
        <v>1.2282</v>
      </c>
      <c r="K154" s="10"/>
      <c r="N154" s="8"/>
      <c r="P154" s="10"/>
      <c r="T154" s="8"/>
      <c r="U154" s="9">
        <v>17.568850902184234</v>
      </c>
      <c r="V154" s="13">
        <v>2.9247546663130253</v>
      </c>
      <c r="X154">
        <v>0.15265999999999999</v>
      </c>
      <c r="Y154" s="8">
        <v>1.2383999999999999</v>
      </c>
    </row>
    <row r="155" spans="1:25" x14ac:dyDescent="0.25">
      <c r="A155" s="28">
        <v>142</v>
      </c>
      <c r="B155" s="29" t="s">
        <v>23</v>
      </c>
      <c r="C155" s="8"/>
      <c r="D155" s="9">
        <v>20.176297747306581</v>
      </c>
      <c r="E155" s="9">
        <v>2.7659585889570586</v>
      </c>
      <c r="G155" s="9"/>
      <c r="H155">
        <v>0.15964999999999999</v>
      </c>
      <c r="I155" s="8">
        <v>1.2777000000000001</v>
      </c>
      <c r="K155" s="10"/>
      <c r="N155" s="8"/>
      <c r="P155" s="10"/>
      <c r="T155" s="8"/>
      <c r="U155" s="9">
        <v>14.062499999999995</v>
      </c>
      <c r="V155" s="13">
        <v>9.228384565075201</v>
      </c>
      <c r="X155">
        <v>0.17577000000000001</v>
      </c>
      <c r="Y155" s="8">
        <v>1.4931000000000001</v>
      </c>
    </row>
    <row r="156" spans="1:25" x14ac:dyDescent="0.25">
      <c r="A156" s="28">
        <v>143</v>
      </c>
      <c r="B156" s="29" t="s">
        <v>23</v>
      </c>
      <c r="C156" s="8"/>
      <c r="D156" s="9">
        <v>19.079578139980811</v>
      </c>
      <c r="E156" s="9">
        <v>0.78977710308057958</v>
      </c>
      <c r="G156" s="9"/>
      <c r="H156">
        <v>0.13467999999999999</v>
      </c>
      <c r="I156" s="8">
        <v>1.1908000000000001</v>
      </c>
      <c r="K156" s="10"/>
      <c r="N156" s="8"/>
      <c r="P156" s="10"/>
      <c r="T156" s="8"/>
      <c r="U156" s="9">
        <v>17.460317460317459</v>
      </c>
      <c r="V156" s="13">
        <v>3.6032097399003797</v>
      </c>
      <c r="X156">
        <v>0.12670000000000001</v>
      </c>
      <c r="Y156" s="8">
        <v>0.94032000000000004</v>
      </c>
    </row>
    <row r="157" spans="1:25" x14ac:dyDescent="0.25">
      <c r="A157" s="39">
        <v>144</v>
      </c>
      <c r="B157" s="29" t="s">
        <v>23</v>
      </c>
      <c r="C157" s="40"/>
      <c r="D157" s="41">
        <v>15.254237288135588</v>
      </c>
      <c r="E157" s="42">
        <v>1.2427242647058934</v>
      </c>
      <c r="F157" s="43"/>
      <c r="G157" s="41"/>
      <c r="H157" s="43">
        <v>0.13528999999999999</v>
      </c>
      <c r="I157" s="40">
        <v>1.1108</v>
      </c>
      <c r="J157" s="43"/>
      <c r="K157" s="44"/>
      <c r="L157" s="43"/>
      <c r="M157" s="43"/>
      <c r="N157" s="40"/>
      <c r="O157" s="43"/>
      <c r="P157" s="44"/>
      <c r="Q157" s="43"/>
      <c r="R157" s="43"/>
      <c r="S157" s="43"/>
      <c r="T157" s="40"/>
      <c r="U157" s="41">
        <v>16.182170542635657</v>
      </c>
      <c r="V157" s="45">
        <v>3.811872582858562</v>
      </c>
      <c r="W157" s="43"/>
      <c r="X157" s="43">
        <v>0.11806999999999999</v>
      </c>
      <c r="Y157" s="40">
        <v>0.94828000000000001</v>
      </c>
    </row>
  </sheetData>
  <mergeCells count="6">
    <mergeCell ref="AA1:AD1"/>
    <mergeCell ref="AF1:AI1"/>
    <mergeCell ref="D1:I1"/>
    <mergeCell ref="J1:N1"/>
    <mergeCell ref="O1:T1"/>
    <mergeCell ref="U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Chapman</dc:creator>
  <cp:lastModifiedBy>Sophie Dorman</cp:lastModifiedBy>
  <dcterms:created xsi:type="dcterms:W3CDTF">2024-10-21T10:04:08Z</dcterms:created>
  <dcterms:modified xsi:type="dcterms:W3CDTF">2024-11-13T15:28:48Z</dcterms:modified>
</cp:coreProperties>
</file>