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Gary POE paper 05 Jan 2018\Research data archive 23 Feb 18\original data\"/>
    </mc:Choice>
  </mc:AlternateContent>
  <bookViews>
    <workbookView xWindow="0" yWindow="0" windowWidth="25605" windowHeight="14385" tabRatio="500"/>
  </bookViews>
  <sheets>
    <sheet name="IEQ Factors" sheetId="1" r:id="rId1"/>
    <sheet name="OPF Factors" sheetId="3" r:id="rId2"/>
    <sheet name="WQF Factors" sheetId="2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2" l="1"/>
  <c r="K13" i="3"/>
  <c r="K116" i="1"/>
  <c r="K90" i="1"/>
  <c r="K65" i="1"/>
  <c r="K43" i="1"/>
  <c r="K14" i="1"/>
  <c r="K123" i="1"/>
  <c r="K122" i="1"/>
  <c r="K121" i="1"/>
  <c r="K120" i="1"/>
  <c r="K119" i="1"/>
  <c r="K118" i="1"/>
  <c r="K117" i="1"/>
  <c r="K114" i="1"/>
  <c r="K113" i="1"/>
  <c r="K112" i="1"/>
  <c r="K99" i="1"/>
  <c r="K98" i="1"/>
  <c r="K97" i="1"/>
  <c r="K96" i="1"/>
  <c r="K95" i="1"/>
  <c r="K94" i="1"/>
  <c r="K93" i="1"/>
  <c r="K92" i="1"/>
  <c r="K91" i="1"/>
  <c r="K88" i="1"/>
  <c r="K87" i="1"/>
  <c r="K74" i="1"/>
  <c r="K73" i="1"/>
  <c r="K72" i="1"/>
  <c r="K71" i="1"/>
  <c r="K70" i="1"/>
  <c r="K69" i="1"/>
  <c r="K68" i="1"/>
  <c r="K67" i="1"/>
  <c r="K66" i="1"/>
  <c r="K63" i="1"/>
  <c r="K50" i="1"/>
  <c r="K49" i="1"/>
  <c r="K48" i="1"/>
  <c r="K47" i="1"/>
  <c r="K46" i="1"/>
  <c r="K45" i="1"/>
  <c r="K44" i="1"/>
  <c r="K41" i="1"/>
  <c r="K40" i="1"/>
  <c r="K39" i="1"/>
  <c r="K38" i="1"/>
  <c r="K25" i="1"/>
  <c r="K24" i="1"/>
  <c r="K23" i="1"/>
  <c r="K22" i="1"/>
  <c r="K21" i="1"/>
  <c r="K20" i="1"/>
  <c r="K19" i="1"/>
  <c r="K18" i="1"/>
  <c r="K17" i="1"/>
  <c r="K16" i="1"/>
  <c r="K15" i="1"/>
  <c r="K48" i="3"/>
  <c r="K47" i="3"/>
  <c r="K46" i="3"/>
  <c r="K45" i="3"/>
  <c r="K44" i="3"/>
  <c r="K43" i="3"/>
  <c r="K42" i="3"/>
  <c r="K41" i="3"/>
  <c r="K40" i="3"/>
  <c r="K39" i="3"/>
  <c r="K38" i="3"/>
  <c r="K37" i="3"/>
  <c r="K25" i="3"/>
  <c r="K24" i="3"/>
  <c r="K23" i="3"/>
  <c r="K22" i="3"/>
  <c r="K21" i="3"/>
  <c r="K20" i="3"/>
  <c r="K19" i="3"/>
  <c r="K18" i="3"/>
  <c r="K17" i="3"/>
  <c r="K16" i="3"/>
  <c r="K15" i="3"/>
  <c r="K14" i="3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24" i="2"/>
  <c r="K23" i="2"/>
  <c r="K22" i="2"/>
  <c r="K21" i="2"/>
  <c r="K20" i="2"/>
  <c r="K19" i="2"/>
  <c r="K18" i="2"/>
  <c r="K17" i="2"/>
  <c r="K16" i="2"/>
  <c r="K15" i="2"/>
  <c r="K14" i="2"/>
</calcChain>
</file>

<file path=xl/sharedStrings.xml><?xml version="1.0" encoding="utf-8"?>
<sst xmlns="http://schemas.openxmlformats.org/spreadsheetml/2006/main" count="280" uniqueCount="221">
  <si>
    <t>….appropriate types of internal artificial Lighting</t>
  </si>
  <si>
    <t>…contributory external day-light</t>
  </si>
  <si>
    <t>…increased task lighting at your point of work</t>
  </si>
  <si>
    <t>…mood lighting to create a focused environment</t>
  </si>
  <si>
    <t>…colour rendering derived from artificial lighting</t>
  </si>
  <si>
    <t>… eliminating lamp flicker or stroboscopic effect</t>
  </si>
  <si>
    <t>…an appropriate type of lighting design for the workspace.</t>
  </si>
  <si>
    <t>…lighting designs in different areas of the building to create different sensory responses.</t>
  </si>
  <si>
    <t>…treated air to control micro-biological contamination between workplace environments and occupants.</t>
  </si>
  <si>
    <t>…removal of harmful outdoor chemical contaminants e.g. NOx; CO</t>
  </si>
  <si>
    <t>…removal of non-harmful contaminants e.g. Allergens - pollen</t>
  </si>
  <si>
    <t>…controlled thermal environment to prescribed industry standards</t>
  </si>
  <si>
    <t>…the building’s HVAC system to recognise my presence and adjust to my  pre-set personalised preferred thermal environment.</t>
  </si>
  <si>
    <t>…sufficient volumes of supply and extract air to avoid Sick Building Syndrome (SBS).</t>
  </si>
  <si>
    <t>…workplace air flow rates so as not to cause annoying draughts.</t>
  </si>
  <si>
    <t>…creating a sensation of air-flow to achieve a cooling feeling.</t>
  </si>
  <si>
    <t>…the ventilation system to be an integral pat of the HVAC system.</t>
  </si>
  <si>
    <t>….designing HVAC systems to provide minimal intrusion to the workplace occupants.</t>
  </si>
  <si>
    <t>...noise abatement and mitigation to satisfy specific personal requirements.</t>
  </si>
  <si>
    <t>…ease of accessibility into the building from the street level.</t>
  </si>
  <si>
    <t>…the image of the workplace in meeting occupant expectations.</t>
  </si>
  <si>
    <t>…the overall look, feel and colour of the space in meeting occupant expectations.</t>
  </si>
  <si>
    <t>…the design and layout of the workplace in promoting a more effective and efficient working environment.</t>
  </si>
  <si>
    <t>…the buildings flexibility to allow for future workplace and business change.</t>
  </si>
  <si>
    <t>….internal spaces and rooms which are large enough for their purpose.</t>
  </si>
  <si>
    <t>…sufficient power &amp; data outlets at each work-desk.</t>
  </si>
  <si>
    <t>…adequate social and amenity spaces.</t>
  </si>
  <si>
    <t>…ease and efficiency of horizontal and vertical building transportation systems.</t>
  </si>
  <si>
    <t>…adequate ventilation rates to allow occupants not to feel lethargic.</t>
  </si>
  <si>
    <t>…understanding the clients workplace noise levels to avoid unnecessary distractions.</t>
  </si>
  <si>
    <t>...reducing or eliminating direct or indirect glare</t>
  </si>
  <si>
    <t>….using suitable materials within the workplace to provide attenuation and reduce reverberation.</t>
  </si>
  <si>
    <t>…designing different workspaces to segregate different noise levels.</t>
  </si>
  <si>
    <t>…background noise within the workplace</t>
  </si>
  <si>
    <t>…occupant awareness towards the differences between internal and building external generated noise.</t>
  </si>
  <si>
    <t>…appropriate ICT systems to alleviate desktop components at the work-desk.</t>
  </si>
  <si>
    <t>…the overall quality, comfort and style of the workplace furniture.</t>
  </si>
  <si>
    <t>…particulate reduction and/or elimination throughout the building.</t>
  </si>
  <si>
    <t>…occupants contributing to the design of the thermal environment, system types, their controls and preferred location of system components.</t>
  </si>
  <si>
    <t>…having a range of temperatures to satisfy all occupant preferences.</t>
  </si>
  <si>
    <t>…having a range of thermal criteria for different indoor environments.</t>
  </si>
  <si>
    <t>…lighting systems aligned with the occupants circadian rhythm</t>
  </si>
  <si>
    <t>...lighting schemes which incorporate integrated daylight and artificial lighting designs.</t>
  </si>
  <si>
    <t>…occupant amenities e.g. catering; health, break-out areas.</t>
  </si>
  <si>
    <r>
      <t xml:space="preserve">Question -                                                       </t>
    </r>
    <r>
      <rPr>
        <b/>
        <i/>
        <sz val="16"/>
        <color theme="1"/>
        <rFont val="Arial"/>
      </rPr>
      <t xml:space="preserve">                    Within the modern workplace how would you personally rank the importance of…..</t>
    </r>
  </si>
  <si>
    <t>Please insert a ranking of importance score ranging between 1-9 (as above)</t>
  </si>
  <si>
    <t>energy saving; stimulation; circadian rhythm</t>
  </si>
  <si>
    <t>task based; vertical; horizontal</t>
  </si>
  <si>
    <t xml:space="preserve">creative; stimulating; interesting; </t>
  </si>
  <si>
    <t>appropriate for the space and task; location; type</t>
  </si>
  <si>
    <t>concentrate; detail; mentally tuned</t>
  </si>
  <si>
    <t>lamp colour; aesthetics; contrasting; up/down lighting</t>
  </si>
  <si>
    <t>cool (blue) or warm (yellow) lighting colour; appreciation of object colours</t>
  </si>
  <si>
    <t>manual or remote control</t>
  </si>
  <si>
    <t>integrated intelligent software control - phone; BMS;</t>
  </si>
  <si>
    <t>health &amp; well-being; stimulate during the day; enhanced systems required.</t>
  </si>
  <si>
    <t>control systems; façade design</t>
  </si>
  <si>
    <t>external infiltration; internal re-circulation</t>
  </si>
  <si>
    <t>main AHU plant; higher rated primary filters</t>
  </si>
  <si>
    <t>background 400pp; 1000ppm; normal; excessive 1500-5000ppm; SBS; health</t>
  </si>
  <si>
    <t>higher levels of primary &amp; secondary filtration</t>
  </si>
  <si>
    <t>perfume; essence; airstream</t>
  </si>
  <si>
    <t>Comments/Notes/Key words</t>
  </si>
  <si>
    <t>CIBSE; ASHRAE; BSRIA guidance</t>
  </si>
  <si>
    <t>Pre-occupancy survey responses; AC; NV; Mixed mode</t>
  </si>
  <si>
    <t>manual or remote</t>
  </si>
  <si>
    <t>manual; remote; intelligent; automatically</t>
  </si>
  <si>
    <t>wearable sensory response; integrated to BMS; intelligent</t>
  </si>
  <si>
    <t>…the building and indoor thermal performance linked to a discrete ventilation strategy.</t>
  </si>
  <si>
    <t>demographic response; gender; control philosophy; complex management</t>
  </si>
  <si>
    <t>People; health; flow rates; condensation; smells; odours</t>
  </si>
  <si>
    <t>manual; remote; cooling; heating</t>
  </si>
  <si>
    <t>manual; remote; CO2 control; cooling;</t>
  </si>
  <si>
    <t>CO2 issues; freshness; stimulating; odourless</t>
  </si>
  <si>
    <t>dynamic; intelligent; integrated; knowledge based</t>
  </si>
  <si>
    <t>NV; AC; Mixed mode; task orientated</t>
  </si>
  <si>
    <t>fabrics; furnishings; spatial design; finishes</t>
  </si>
  <si>
    <t>Specification of plant; standards design brief</t>
  </si>
  <si>
    <t>break-out; focussed work; quiet time; social space</t>
  </si>
  <si>
    <t>furniture; layout; barriers; acoustic pods</t>
  </si>
  <si>
    <t>white noise; music; intelligent counter noise</t>
  </si>
  <si>
    <t>knowledge transfer; awareness; intelligent mitigation</t>
  </si>
  <si>
    <t>ramps; handrails; functional door ways; security</t>
  </si>
  <si>
    <t xml:space="preserve">smart; clean; tidy; professional; statement; </t>
  </si>
  <si>
    <t>stimulating; pleasing; intelligent; encouraging; satisfying</t>
  </si>
  <si>
    <t>density; layout; stress; disturbance</t>
  </si>
  <si>
    <t>…the finish and durability of the finishes to enable the workplace to function and remain in a good condition.</t>
  </si>
  <si>
    <t xml:space="preserve">cleanliness; impressions; functional; </t>
  </si>
  <si>
    <t>flexibility; intelligent; functional; ease of use; integrated</t>
  </si>
  <si>
    <t>cable management; accommodate ICT; ease of use</t>
  </si>
  <si>
    <t xml:space="preserve">ease of access; reliability; functional; expedient; </t>
  </si>
  <si>
    <t>…external vistas and visible outside space.</t>
  </si>
  <si>
    <t>façade design; glazing; obstructions; lines of sight; window design</t>
  </si>
  <si>
    <t>…understanding the work task in relation to designing the workplace environment</t>
  </si>
  <si>
    <t>…creating a workplace which promotes current environmental awareness and impacts</t>
  </si>
  <si>
    <t>…having the appropriate capex budget to deliver an appropriate level of workplace design</t>
  </si>
  <si>
    <t>…participating in agreeing the long-term opex budget to deliver life cycle value</t>
  </si>
  <si>
    <t>…workplace as a reflection and transition between home and other occupied spaces</t>
  </si>
  <si>
    <t>client engagement; POE; interviews; monitoring;</t>
  </si>
  <si>
    <t>corporate statement; alignment; occupant preferences; compliance</t>
  </si>
  <si>
    <t>maintenance; cost effective; longevity; value; reliability; availability</t>
  </si>
  <si>
    <t>engagement; aware; value; functional; maximise</t>
  </si>
  <si>
    <t>client brief; location; area; cost; relative; image</t>
  </si>
  <si>
    <t>segregate; incorporate; liveable; different; differences</t>
  </si>
  <si>
    <t xml:space="preserve">efficient; security; ease; functional; </t>
  </si>
  <si>
    <t>…appreciating the psychological impacts imposed by the workplace</t>
  </si>
  <si>
    <t>...designing healthy workplace environments</t>
  </si>
  <si>
    <t>…achieving every known IEQ comfort factor</t>
  </si>
  <si>
    <t>…maximising occupant productivity and/or performance</t>
  </si>
  <si>
    <t>...designing to meet recommended medical breathing rates within the workplace</t>
  </si>
  <si>
    <t>…integrating occupant skin temperature to inform the BMS and HVAC system</t>
  </si>
  <si>
    <t>…understanding galvanic skin response (GSR) to inform the BMS and HVAC system</t>
  </si>
  <si>
    <t>…an awareness heart rate response imposed by the workplace</t>
  </si>
  <si>
    <t>…incorporating blood oxygen levels into the HVAC ventilation strategy</t>
  </si>
  <si>
    <t>…stimulating the physiological activity of the occupant within the workplace</t>
  </si>
  <si>
    <t>…using wearable sensory equipment to integrate individual physiological responses</t>
  </si>
  <si>
    <t>…conducting pre-occupancy surveys to assess physiological needs</t>
  </si>
  <si>
    <t>…benchmarking occupant physiological performance - individually and as a work-group</t>
  </si>
  <si>
    <t>…assessing physiological exchange with the workplace environment to inform the BMS and HVAC systems</t>
  </si>
  <si>
    <t>…designing workplaces with occupant well-being as a fundamental deliverable</t>
  </si>
  <si>
    <t>PreOE; POE; awareness; design; feedback</t>
  </si>
  <si>
    <t>heart rate; skin temperature; metabolic rate; blood oxygen; metabolic rate; galvanic skin response; breathing rate</t>
  </si>
  <si>
    <t>compliance; minimise absenteeism; productive employees</t>
  </si>
  <si>
    <t>utopia; expensive; compromise; reality</t>
  </si>
  <si>
    <t>Comments/Notes/Key Words</t>
  </si>
  <si>
    <t>stress; levels; awareness; connection; how; what; when; why</t>
  </si>
  <si>
    <t>too hot; too cold; affect; reason; why; rationale</t>
  </si>
  <si>
    <t>benefit; awareness; relevance; connecting</t>
  </si>
  <si>
    <t>expectations; satisfaction; values; occupant awareness</t>
  </si>
  <si>
    <t>environment; local; impact; positive; negative; good; bad</t>
  </si>
  <si>
    <t>intelligent; integrated; responsive; live; measures</t>
  </si>
  <si>
    <t>BMS; knowledge; energy; benchmarks; efficiency; gap</t>
  </si>
  <si>
    <t>standard; data; knowledge; improve; availability</t>
  </si>
  <si>
    <t>PreOE; POE; awareness; design; feedback; benchmark</t>
  </si>
  <si>
    <t>energy; saving; awareness; change; development; knowledge</t>
  </si>
  <si>
    <t>heat; transfer; energy; efficiency; response; adjust; automatic</t>
  </si>
  <si>
    <t>standard; principle; client brief; expected</t>
  </si>
  <si>
    <t>…empirically understanding the physiological impacts of the workplace</t>
  </si>
  <si>
    <t>basic; organisational; achievable; measurable</t>
  </si>
  <si>
    <t>necessity; possibility; need; awareness; reality</t>
  </si>
  <si>
    <t>heat map; responsive; accuracy; integration; effectiveness</t>
  </si>
  <si>
    <t>…calculating and aggregating occupant metabolic rates to inform the BMS</t>
  </si>
  <si>
    <t>energy expended; exchange rate; time; HVAC response</t>
  </si>
  <si>
    <t>…understanding occupant activity levels within the workplace to avoid sedentary existence</t>
  </si>
  <si>
    <t>health &amp; well-being; stimulate; movement; activity</t>
  </si>
  <si>
    <t>…trending and integrating occupant physiological responses within an intelligent and responses workplace</t>
  </si>
  <si>
    <t>…using physiological response as a primary design deliverable, method and/or assessment tool</t>
  </si>
  <si>
    <t xml:space="preserve">…conducting specific health &amp; well-being POE surveys to assess success </t>
  </si>
  <si>
    <t>…managing expectations and awareness of workplace and occupant impact &amp; responses</t>
  </si>
  <si>
    <t xml:space="preserve"> rationale; presentation; need; feedback; improvement; knowledge base</t>
  </si>
  <si>
    <t>…the BMS to transmit data and knowledge to inform the occupant of their physiological performance against benchmarks and building data.</t>
  </si>
  <si>
    <t>graphical; impact; change; work practice; affect; stimulate response</t>
  </si>
  <si>
    <t>collaboration; social; flexible; inspiring</t>
  </si>
  <si>
    <t>adaptability; growth; development; value</t>
  </si>
  <si>
    <t>net lettable; efficiency; cost; sufficient</t>
  </si>
  <si>
    <t>ergonomics; comfort; ease of use</t>
  </si>
  <si>
    <t>interactive; social; communicative; flexible; amenities; functional</t>
  </si>
  <si>
    <t>efficient; effective; comfort orientated; flexible; controllable</t>
  </si>
  <si>
    <t>flexible; perception; adequate; facilities; time</t>
  </si>
  <si>
    <t>…providing facilities e.g. toilets areas which are reliable and easily repaired.</t>
  </si>
  <si>
    <t>understanding the effects of design; inclusive; hand-over; maintenance; replacement</t>
  </si>
  <si>
    <t>…building location in meeting the demands of the business and its employees</t>
  </si>
  <si>
    <t>…transition from outside the building to desk as easily as possible</t>
  </si>
  <si>
    <t>intelligent; integrated; ICT; technology</t>
  </si>
  <si>
    <t>sensory response; integrated intelligent control strategies</t>
  </si>
  <si>
    <t>mixed mode; NV; AC; dynamic response; energy performance</t>
  </si>
  <si>
    <t xml:space="preserve">energy; performance; recognition of different spaces and user needs; </t>
  </si>
  <si>
    <t>diffuser location; type; fan speed; airflow design</t>
  </si>
  <si>
    <t>human senses; psychologically pleasing; satisfying feeling</t>
  </si>
  <si>
    <t>AC; NV; Mixed mode; central &amp; distributed control</t>
  </si>
  <si>
    <t>…selecting the most appropriate ventilation system to maximise occupant performance or productivity.</t>
  </si>
  <si>
    <t>active measurements; benchmark; knowledge transfer; timing to avoid noisy periods</t>
  </si>
  <si>
    <t>supplementary to other artificial lighting and daylight;</t>
  </si>
  <si>
    <t>artificial lighting; daylight; reflective glare</t>
  </si>
  <si>
    <t>less prominent now with HF control gear and LED lamps.</t>
  </si>
  <si>
    <t>effective; interesting; visually acceptable; fit for purpose.</t>
  </si>
  <si>
    <t>secondary filters; terminal units; on-floor AHU</t>
  </si>
  <si>
    <t>ionisation of particles; bespoke systems; virus; improve health</t>
  </si>
  <si>
    <t xml:space="preserve">…mood lighting to create a subtle ambiance while working. </t>
  </si>
  <si>
    <t>…adequate levels of illumination within the workspace</t>
  </si>
  <si>
    <t>…for lighting to automatically recognise occupant presence and adjust to personal requirements.</t>
  </si>
  <si>
    <t>…fresh odourless air within the workspace.</t>
  </si>
  <si>
    <t>…fresh fragranced air within the workspace.</t>
  </si>
  <si>
    <t>…particulate reduction air within the workspace.</t>
  </si>
  <si>
    <r>
      <t>…minimum levels of CO</t>
    </r>
    <r>
      <rPr>
        <vertAlign val="subscript"/>
        <sz val="10"/>
        <color theme="1"/>
        <rFont val="Arial"/>
      </rPr>
      <t>2</t>
    </r>
    <r>
      <rPr>
        <sz val="10"/>
        <color theme="1"/>
        <rFont val="Arial"/>
      </rPr>
      <t xml:space="preserve"> within the workspace.</t>
    </r>
  </si>
  <si>
    <t>…direct personalised control within the immediate workspace area.</t>
  </si>
  <si>
    <t>…being able to directly control Heating &amp; Cooling set-point values within the immediate workspace area.</t>
  </si>
  <si>
    <t>...being able to control Humidity set-point values within the immediate workspace area.</t>
  </si>
  <si>
    <t>…the building's HVAC system to recognise occupant presence and respond to my real-time physiological thermal state.</t>
  </si>
  <si>
    <t>…the building being able to adjust automatically to the occupants preferred thermal environment.</t>
  </si>
  <si>
    <r>
      <t xml:space="preserve">….having the ability to control the ventilation </t>
    </r>
    <r>
      <rPr>
        <b/>
        <sz val="10"/>
        <color theme="1"/>
        <rFont val="Arial"/>
      </rPr>
      <t>supply</t>
    </r>
    <r>
      <rPr>
        <sz val="10"/>
        <color theme="1"/>
        <rFont val="Arial"/>
      </rPr>
      <t xml:space="preserve"> air-flow rate within the immediate workspace area.</t>
    </r>
  </si>
  <si>
    <r>
      <t xml:space="preserve">…of having the ability to control the ventilation </t>
    </r>
    <r>
      <rPr>
        <b/>
        <sz val="10"/>
        <color theme="1"/>
        <rFont val="Arial"/>
      </rPr>
      <t>extract</t>
    </r>
    <r>
      <rPr>
        <sz val="10"/>
        <color theme="1"/>
        <rFont val="Arial"/>
      </rPr>
      <t xml:space="preserve"> air-flow rate within the immediate workspace area.</t>
    </r>
  </si>
  <si>
    <t xml:space="preserve">…the building’s ventilation system to recognise occupant presence and respond to the occupants real-time physiological thermal state. </t>
  </si>
  <si>
    <t>…the building’s ventilation system to recognise occupant presence and adjust to the occupants pre-set personalised preferred environment.</t>
  </si>
  <si>
    <t>…to adjust automatically to the occupants preferred thermal ventilation environment.</t>
  </si>
  <si>
    <t>…the ventilation system to allow occupants to increase the designed flow rates to satisfy real-time occupant requirements.</t>
  </si>
  <si>
    <t>…direct personal control of the lighting within the occupants immediate workplace.</t>
  </si>
  <si>
    <t>…sufficient work space so as not to feel over-crowded.</t>
  </si>
  <si>
    <t>…HVAC and building services as a major aspect of workplace design</t>
  </si>
  <si>
    <t>…meeting individual occupant physiological responses within defined benchmarks</t>
  </si>
  <si>
    <t xml:space="preserve"> Comments/Notes/Key words</t>
  </si>
  <si>
    <t>Environmental Quality Factors</t>
  </si>
  <si>
    <t>A</t>
  </si>
  <si>
    <t>BSRIA</t>
  </si>
  <si>
    <t>Respondents (x8 + [A] Calculated Average)</t>
  </si>
  <si>
    <t>Lighting Quality</t>
  </si>
  <si>
    <t>-</t>
  </si>
  <si>
    <t>Overall how would you rate lighting quality</t>
  </si>
  <si>
    <t>Indoor Air Quality</t>
  </si>
  <si>
    <t>Thermal Quality</t>
  </si>
  <si>
    <t>How would you rate thermal quality</t>
  </si>
  <si>
    <t>Ventilation Quality</t>
  </si>
  <si>
    <t>How would you rate Ventilation quality</t>
  </si>
  <si>
    <t>How would you rate noise quality</t>
  </si>
  <si>
    <t>Noise Quality</t>
  </si>
  <si>
    <t>Respondee</t>
  </si>
  <si>
    <t>Overall how would you rate indoor air quality</t>
  </si>
  <si>
    <t>Occupant Performance Factors</t>
  </si>
  <si>
    <r>
      <t xml:space="preserve">Workplace Quality Factors - </t>
    </r>
    <r>
      <rPr>
        <b/>
        <i/>
        <sz val="16"/>
        <color theme="0"/>
        <rFont val="Arial"/>
      </rPr>
      <t>Overall Rating</t>
    </r>
  </si>
  <si>
    <t>Totally 8 persons</t>
  </si>
  <si>
    <t>Building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</si>
</sst>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6"/>
      <color theme="1"/>
      <name val="Arial"/>
    </font>
    <font>
      <b/>
      <i/>
      <sz val="16"/>
      <color theme="1"/>
      <name val="Arial"/>
    </font>
    <font>
      <sz val="8"/>
      <name val="Calibri"/>
      <family val="2"/>
      <scheme val="minor"/>
    </font>
    <font>
      <sz val="12"/>
      <color rgb="FF000000"/>
      <name val="Arial"/>
    </font>
    <font>
      <vertAlign val="subscript"/>
      <sz val="10"/>
      <color theme="1"/>
      <name val="Arial"/>
    </font>
    <font>
      <b/>
      <sz val="16"/>
      <color theme="0"/>
      <name val="Arial"/>
    </font>
    <font>
      <b/>
      <i/>
      <sz val="16"/>
      <color theme="0"/>
      <name val="Arial"/>
    </font>
    <font>
      <b/>
      <i/>
      <sz val="10"/>
      <color theme="1"/>
      <name val="Arial"/>
    </font>
    <font>
      <sz val="12"/>
      <color theme="0"/>
      <name val="Arial"/>
    </font>
    <font>
      <sz val="12"/>
      <name val="Arial"/>
    </font>
    <font>
      <i/>
      <sz val="12"/>
      <color theme="1"/>
      <name val="Arial"/>
    </font>
    <font>
      <i/>
      <sz val="12"/>
      <color theme="0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1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" name="TextBox 1"/>
        <xdr:cNvSpPr txBox="1"/>
      </xdr:nvSpPr>
      <xdr:spPr>
        <a:xfrm>
          <a:off x="355600" y="101600"/>
          <a:ext cx="946912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0</xdr:row>
      <xdr:rowOff>487680</xdr:rowOff>
    </xdr:from>
    <xdr:to>
      <xdr:col>1</xdr:col>
      <xdr:colOff>2021840</xdr:colOff>
      <xdr:row>0</xdr:row>
      <xdr:rowOff>772160</xdr:rowOff>
    </xdr:to>
    <xdr:cxnSp macro="">
      <xdr:nvCxnSpPr>
        <xdr:cNvPr id="7" name="Straight Connector 6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497840</xdr:rowOff>
    </xdr:from>
    <xdr:to>
      <xdr:col>1</xdr:col>
      <xdr:colOff>345440</xdr:colOff>
      <xdr:row>0</xdr:row>
      <xdr:rowOff>782320</xdr:rowOff>
    </xdr:to>
    <xdr:cxnSp macro="">
      <xdr:nvCxnSpPr>
        <xdr:cNvPr id="8" name="Straight Connector 7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477520</xdr:rowOff>
    </xdr:from>
    <xdr:to>
      <xdr:col>1</xdr:col>
      <xdr:colOff>3840480</xdr:colOff>
      <xdr:row>0</xdr:row>
      <xdr:rowOff>762000</xdr:rowOff>
    </xdr:to>
    <xdr:cxnSp macro="">
      <xdr:nvCxnSpPr>
        <xdr:cNvPr id="9" name="Straight Connector 8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12" name="Straight Connector 11"/>
        <xdr:cNvCxnSpPr/>
      </xdr:nvCxnSpPr>
      <xdr:spPr>
        <a:xfrm>
          <a:off x="596392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13" name="Straight Connector 12"/>
        <xdr:cNvCxnSpPr/>
      </xdr:nvCxnSpPr>
      <xdr:spPr>
        <a:xfrm>
          <a:off x="779272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14" name="Straight Connector 13"/>
        <xdr:cNvCxnSpPr/>
      </xdr:nvCxnSpPr>
      <xdr:spPr>
        <a:xfrm>
          <a:off x="962152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10" name="TextBox 9"/>
        <xdr:cNvSpPr txBox="1"/>
      </xdr:nvSpPr>
      <xdr:spPr>
        <a:xfrm>
          <a:off x="355600" y="101600"/>
          <a:ext cx="95097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11" name="Straight Connector 10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15" name="Straight Connector 14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16" name="Straight Connector 15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17" name="Straight Connector 16"/>
        <xdr:cNvCxnSpPr/>
      </xdr:nvCxnSpPr>
      <xdr:spPr>
        <a:xfrm>
          <a:off x="60223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18" name="Straight Connector 17"/>
        <xdr:cNvCxnSpPr/>
      </xdr:nvCxnSpPr>
      <xdr:spPr>
        <a:xfrm>
          <a:off x="78409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19" name="Straight Connector 18"/>
        <xdr:cNvCxnSpPr/>
      </xdr:nvCxnSpPr>
      <xdr:spPr>
        <a:xfrm>
          <a:off x="96621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25</xdr:row>
      <xdr:rowOff>101600</xdr:rowOff>
    </xdr:from>
    <xdr:to>
      <xdr:col>11</xdr:col>
      <xdr:colOff>772160</xdr:colOff>
      <xdr:row>25</xdr:row>
      <xdr:rowOff>1290320</xdr:rowOff>
    </xdr:to>
    <xdr:sp macro="" textlink="">
      <xdr:nvSpPr>
        <xdr:cNvPr id="20" name="TextBox 19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25</xdr:row>
      <xdr:rowOff>487680</xdr:rowOff>
    </xdr:from>
    <xdr:to>
      <xdr:col>1</xdr:col>
      <xdr:colOff>2021840</xdr:colOff>
      <xdr:row>25</xdr:row>
      <xdr:rowOff>772160</xdr:rowOff>
    </xdr:to>
    <xdr:cxnSp macro="">
      <xdr:nvCxnSpPr>
        <xdr:cNvPr id="21" name="Straight Connector 20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25</xdr:row>
      <xdr:rowOff>497840</xdr:rowOff>
    </xdr:from>
    <xdr:to>
      <xdr:col>1</xdr:col>
      <xdr:colOff>345440</xdr:colOff>
      <xdr:row>25</xdr:row>
      <xdr:rowOff>782320</xdr:rowOff>
    </xdr:to>
    <xdr:cxnSp macro="">
      <xdr:nvCxnSpPr>
        <xdr:cNvPr id="22" name="Straight Connector 21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25</xdr:row>
      <xdr:rowOff>477520</xdr:rowOff>
    </xdr:from>
    <xdr:to>
      <xdr:col>1</xdr:col>
      <xdr:colOff>3840480</xdr:colOff>
      <xdr:row>25</xdr:row>
      <xdr:rowOff>762000</xdr:rowOff>
    </xdr:to>
    <xdr:cxnSp macro="">
      <xdr:nvCxnSpPr>
        <xdr:cNvPr id="23" name="Straight Connector 22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25</xdr:row>
      <xdr:rowOff>477520</xdr:rowOff>
    </xdr:from>
    <xdr:to>
      <xdr:col>3</xdr:col>
      <xdr:colOff>40640</xdr:colOff>
      <xdr:row>25</xdr:row>
      <xdr:rowOff>762000</xdr:rowOff>
    </xdr:to>
    <xdr:cxnSp macro="">
      <xdr:nvCxnSpPr>
        <xdr:cNvPr id="24" name="Straight Connector 23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25</xdr:row>
      <xdr:rowOff>467360</xdr:rowOff>
    </xdr:from>
    <xdr:to>
      <xdr:col>7</xdr:col>
      <xdr:colOff>81280</xdr:colOff>
      <xdr:row>25</xdr:row>
      <xdr:rowOff>751840</xdr:rowOff>
    </xdr:to>
    <xdr:cxnSp macro="">
      <xdr:nvCxnSpPr>
        <xdr:cNvPr id="25" name="Straight Connector 24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25</xdr:row>
      <xdr:rowOff>497840</xdr:rowOff>
    </xdr:from>
    <xdr:to>
      <xdr:col>11</xdr:col>
      <xdr:colOff>568960</xdr:colOff>
      <xdr:row>25</xdr:row>
      <xdr:rowOff>782320</xdr:rowOff>
    </xdr:to>
    <xdr:cxnSp macro="">
      <xdr:nvCxnSpPr>
        <xdr:cNvPr id="26" name="Straight Connector 25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25</xdr:row>
      <xdr:rowOff>101600</xdr:rowOff>
    </xdr:from>
    <xdr:to>
      <xdr:col>11</xdr:col>
      <xdr:colOff>772160</xdr:colOff>
      <xdr:row>25</xdr:row>
      <xdr:rowOff>1290320</xdr:rowOff>
    </xdr:to>
    <xdr:sp macro="" textlink="">
      <xdr:nvSpPr>
        <xdr:cNvPr id="27" name="TextBox 26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25</xdr:row>
      <xdr:rowOff>447040</xdr:rowOff>
    </xdr:from>
    <xdr:to>
      <xdr:col>1</xdr:col>
      <xdr:colOff>2011680</xdr:colOff>
      <xdr:row>25</xdr:row>
      <xdr:rowOff>731520</xdr:rowOff>
    </xdr:to>
    <xdr:cxnSp macro="">
      <xdr:nvCxnSpPr>
        <xdr:cNvPr id="28" name="Straight Connector 27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25</xdr:row>
      <xdr:rowOff>467360</xdr:rowOff>
    </xdr:from>
    <xdr:to>
      <xdr:col>1</xdr:col>
      <xdr:colOff>345440</xdr:colOff>
      <xdr:row>25</xdr:row>
      <xdr:rowOff>751840</xdr:rowOff>
    </xdr:to>
    <xdr:cxnSp macro="">
      <xdr:nvCxnSpPr>
        <xdr:cNvPr id="29" name="Straight Connector 28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25</xdr:row>
      <xdr:rowOff>426720</xdr:rowOff>
    </xdr:from>
    <xdr:to>
      <xdr:col>1</xdr:col>
      <xdr:colOff>3840480</xdr:colOff>
      <xdr:row>25</xdr:row>
      <xdr:rowOff>711200</xdr:rowOff>
    </xdr:to>
    <xdr:cxnSp macro="">
      <xdr:nvCxnSpPr>
        <xdr:cNvPr id="30" name="Straight Connector 29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25</xdr:row>
      <xdr:rowOff>477520</xdr:rowOff>
    </xdr:from>
    <xdr:to>
      <xdr:col>3</xdr:col>
      <xdr:colOff>40640</xdr:colOff>
      <xdr:row>25</xdr:row>
      <xdr:rowOff>762000</xdr:rowOff>
    </xdr:to>
    <xdr:cxnSp macro="">
      <xdr:nvCxnSpPr>
        <xdr:cNvPr id="31" name="Straight Connector 30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25</xdr:row>
      <xdr:rowOff>467360</xdr:rowOff>
    </xdr:from>
    <xdr:to>
      <xdr:col>7</xdr:col>
      <xdr:colOff>81280</xdr:colOff>
      <xdr:row>25</xdr:row>
      <xdr:rowOff>751840</xdr:rowOff>
    </xdr:to>
    <xdr:cxnSp macro="">
      <xdr:nvCxnSpPr>
        <xdr:cNvPr id="32" name="Straight Connector 31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25</xdr:row>
      <xdr:rowOff>497840</xdr:rowOff>
    </xdr:from>
    <xdr:to>
      <xdr:col>11</xdr:col>
      <xdr:colOff>568960</xdr:colOff>
      <xdr:row>25</xdr:row>
      <xdr:rowOff>782320</xdr:rowOff>
    </xdr:to>
    <xdr:cxnSp macro="">
      <xdr:nvCxnSpPr>
        <xdr:cNvPr id="33" name="Straight Connector 32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74</xdr:row>
      <xdr:rowOff>101600</xdr:rowOff>
    </xdr:from>
    <xdr:to>
      <xdr:col>11</xdr:col>
      <xdr:colOff>772160</xdr:colOff>
      <xdr:row>74</xdr:row>
      <xdr:rowOff>1290320</xdr:rowOff>
    </xdr:to>
    <xdr:sp macro="" textlink="">
      <xdr:nvSpPr>
        <xdr:cNvPr id="34" name="TextBox 33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74</xdr:row>
      <xdr:rowOff>487680</xdr:rowOff>
    </xdr:from>
    <xdr:to>
      <xdr:col>1</xdr:col>
      <xdr:colOff>2021840</xdr:colOff>
      <xdr:row>74</xdr:row>
      <xdr:rowOff>772160</xdr:rowOff>
    </xdr:to>
    <xdr:cxnSp macro="">
      <xdr:nvCxnSpPr>
        <xdr:cNvPr id="35" name="Straight Connector 34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74</xdr:row>
      <xdr:rowOff>497840</xdr:rowOff>
    </xdr:from>
    <xdr:to>
      <xdr:col>1</xdr:col>
      <xdr:colOff>345440</xdr:colOff>
      <xdr:row>74</xdr:row>
      <xdr:rowOff>782320</xdr:rowOff>
    </xdr:to>
    <xdr:cxnSp macro="">
      <xdr:nvCxnSpPr>
        <xdr:cNvPr id="36" name="Straight Connector 35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74</xdr:row>
      <xdr:rowOff>477520</xdr:rowOff>
    </xdr:from>
    <xdr:to>
      <xdr:col>1</xdr:col>
      <xdr:colOff>3840480</xdr:colOff>
      <xdr:row>74</xdr:row>
      <xdr:rowOff>762000</xdr:rowOff>
    </xdr:to>
    <xdr:cxnSp macro="">
      <xdr:nvCxnSpPr>
        <xdr:cNvPr id="37" name="Straight Connector 36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74</xdr:row>
      <xdr:rowOff>477520</xdr:rowOff>
    </xdr:from>
    <xdr:to>
      <xdr:col>3</xdr:col>
      <xdr:colOff>40640</xdr:colOff>
      <xdr:row>74</xdr:row>
      <xdr:rowOff>762000</xdr:rowOff>
    </xdr:to>
    <xdr:cxnSp macro="">
      <xdr:nvCxnSpPr>
        <xdr:cNvPr id="38" name="Straight Connector 37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74</xdr:row>
      <xdr:rowOff>467360</xdr:rowOff>
    </xdr:from>
    <xdr:to>
      <xdr:col>7</xdr:col>
      <xdr:colOff>81280</xdr:colOff>
      <xdr:row>74</xdr:row>
      <xdr:rowOff>751840</xdr:rowOff>
    </xdr:to>
    <xdr:cxnSp macro="">
      <xdr:nvCxnSpPr>
        <xdr:cNvPr id="39" name="Straight Connector 38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74</xdr:row>
      <xdr:rowOff>497840</xdr:rowOff>
    </xdr:from>
    <xdr:to>
      <xdr:col>11</xdr:col>
      <xdr:colOff>568960</xdr:colOff>
      <xdr:row>74</xdr:row>
      <xdr:rowOff>782320</xdr:rowOff>
    </xdr:to>
    <xdr:cxnSp macro="">
      <xdr:nvCxnSpPr>
        <xdr:cNvPr id="40" name="Straight Connector 39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74</xdr:row>
      <xdr:rowOff>101600</xdr:rowOff>
    </xdr:from>
    <xdr:to>
      <xdr:col>11</xdr:col>
      <xdr:colOff>772160</xdr:colOff>
      <xdr:row>74</xdr:row>
      <xdr:rowOff>1290320</xdr:rowOff>
    </xdr:to>
    <xdr:sp macro="" textlink="">
      <xdr:nvSpPr>
        <xdr:cNvPr id="41" name="TextBox 40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74</xdr:row>
      <xdr:rowOff>447040</xdr:rowOff>
    </xdr:from>
    <xdr:to>
      <xdr:col>1</xdr:col>
      <xdr:colOff>2011680</xdr:colOff>
      <xdr:row>74</xdr:row>
      <xdr:rowOff>731520</xdr:rowOff>
    </xdr:to>
    <xdr:cxnSp macro="">
      <xdr:nvCxnSpPr>
        <xdr:cNvPr id="42" name="Straight Connector 41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74</xdr:row>
      <xdr:rowOff>467360</xdr:rowOff>
    </xdr:from>
    <xdr:to>
      <xdr:col>1</xdr:col>
      <xdr:colOff>345440</xdr:colOff>
      <xdr:row>74</xdr:row>
      <xdr:rowOff>751840</xdr:rowOff>
    </xdr:to>
    <xdr:cxnSp macro="">
      <xdr:nvCxnSpPr>
        <xdr:cNvPr id="43" name="Straight Connector 42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74</xdr:row>
      <xdr:rowOff>426720</xdr:rowOff>
    </xdr:from>
    <xdr:to>
      <xdr:col>1</xdr:col>
      <xdr:colOff>3840480</xdr:colOff>
      <xdr:row>74</xdr:row>
      <xdr:rowOff>711200</xdr:rowOff>
    </xdr:to>
    <xdr:cxnSp macro="">
      <xdr:nvCxnSpPr>
        <xdr:cNvPr id="44" name="Straight Connector 43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74</xdr:row>
      <xdr:rowOff>477520</xdr:rowOff>
    </xdr:from>
    <xdr:to>
      <xdr:col>3</xdr:col>
      <xdr:colOff>40640</xdr:colOff>
      <xdr:row>74</xdr:row>
      <xdr:rowOff>762000</xdr:rowOff>
    </xdr:to>
    <xdr:cxnSp macro="">
      <xdr:nvCxnSpPr>
        <xdr:cNvPr id="45" name="Straight Connector 44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74</xdr:row>
      <xdr:rowOff>467360</xdr:rowOff>
    </xdr:from>
    <xdr:to>
      <xdr:col>7</xdr:col>
      <xdr:colOff>81280</xdr:colOff>
      <xdr:row>74</xdr:row>
      <xdr:rowOff>751840</xdr:rowOff>
    </xdr:to>
    <xdr:cxnSp macro="">
      <xdr:nvCxnSpPr>
        <xdr:cNvPr id="46" name="Straight Connector 45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74</xdr:row>
      <xdr:rowOff>497840</xdr:rowOff>
    </xdr:from>
    <xdr:to>
      <xdr:col>11</xdr:col>
      <xdr:colOff>568960</xdr:colOff>
      <xdr:row>74</xdr:row>
      <xdr:rowOff>782320</xdr:rowOff>
    </xdr:to>
    <xdr:cxnSp macro="">
      <xdr:nvCxnSpPr>
        <xdr:cNvPr id="47" name="Straight Connector 46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99</xdr:row>
      <xdr:rowOff>101600</xdr:rowOff>
    </xdr:from>
    <xdr:to>
      <xdr:col>11</xdr:col>
      <xdr:colOff>772160</xdr:colOff>
      <xdr:row>99</xdr:row>
      <xdr:rowOff>1290320</xdr:rowOff>
    </xdr:to>
    <xdr:sp macro="" textlink="">
      <xdr:nvSpPr>
        <xdr:cNvPr id="48" name="TextBox 47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99</xdr:row>
      <xdr:rowOff>487680</xdr:rowOff>
    </xdr:from>
    <xdr:to>
      <xdr:col>1</xdr:col>
      <xdr:colOff>2021840</xdr:colOff>
      <xdr:row>99</xdr:row>
      <xdr:rowOff>772160</xdr:rowOff>
    </xdr:to>
    <xdr:cxnSp macro="">
      <xdr:nvCxnSpPr>
        <xdr:cNvPr id="49" name="Straight Connector 48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99</xdr:row>
      <xdr:rowOff>497840</xdr:rowOff>
    </xdr:from>
    <xdr:to>
      <xdr:col>1</xdr:col>
      <xdr:colOff>345440</xdr:colOff>
      <xdr:row>99</xdr:row>
      <xdr:rowOff>782320</xdr:rowOff>
    </xdr:to>
    <xdr:cxnSp macro="">
      <xdr:nvCxnSpPr>
        <xdr:cNvPr id="50" name="Straight Connector 49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99</xdr:row>
      <xdr:rowOff>477520</xdr:rowOff>
    </xdr:from>
    <xdr:to>
      <xdr:col>1</xdr:col>
      <xdr:colOff>3840480</xdr:colOff>
      <xdr:row>99</xdr:row>
      <xdr:rowOff>762000</xdr:rowOff>
    </xdr:to>
    <xdr:cxnSp macro="">
      <xdr:nvCxnSpPr>
        <xdr:cNvPr id="51" name="Straight Connector 50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99</xdr:row>
      <xdr:rowOff>477520</xdr:rowOff>
    </xdr:from>
    <xdr:to>
      <xdr:col>3</xdr:col>
      <xdr:colOff>40640</xdr:colOff>
      <xdr:row>99</xdr:row>
      <xdr:rowOff>762000</xdr:rowOff>
    </xdr:to>
    <xdr:cxnSp macro="">
      <xdr:nvCxnSpPr>
        <xdr:cNvPr id="52" name="Straight Connector 51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99</xdr:row>
      <xdr:rowOff>467360</xdr:rowOff>
    </xdr:from>
    <xdr:to>
      <xdr:col>7</xdr:col>
      <xdr:colOff>81280</xdr:colOff>
      <xdr:row>99</xdr:row>
      <xdr:rowOff>751840</xdr:rowOff>
    </xdr:to>
    <xdr:cxnSp macro="">
      <xdr:nvCxnSpPr>
        <xdr:cNvPr id="53" name="Straight Connector 52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99</xdr:row>
      <xdr:rowOff>497840</xdr:rowOff>
    </xdr:from>
    <xdr:to>
      <xdr:col>11</xdr:col>
      <xdr:colOff>568960</xdr:colOff>
      <xdr:row>99</xdr:row>
      <xdr:rowOff>782320</xdr:rowOff>
    </xdr:to>
    <xdr:cxnSp macro="">
      <xdr:nvCxnSpPr>
        <xdr:cNvPr id="54" name="Straight Connector 53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99</xdr:row>
      <xdr:rowOff>101600</xdr:rowOff>
    </xdr:from>
    <xdr:to>
      <xdr:col>11</xdr:col>
      <xdr:colOff>772160</xdr:colOff>
      <xdr:row>99</xdr:row>
      <xdr:rowOff>1290320</xdr:rowOff>
    </xdr:to>
    <xdr:sp macro="" textlink="">
      <xdr:nvSpPr>
        <xdr:cNvPr id="55" name="TextBox 54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99</xdr:row>
      <xdr:rowOff>447040</xdr:rowOff>
    </xdr:from>
    <xdr:to>
      <xdr:col>1</xdr:col>
      <xdr:colOff>2011680</xdr:colOff>
      <xdr:row>99</xdr:row>
      <xdr:rowOff>731520</xdr:rowOff>
    </xdr:to>
    <xdr:cxnSp macro="">
      <xdr:nvCxnSpPr>
        <xdr:cNvPr id="56" name="Straight Connector 55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99</xdr:row>
      <xdr:rowOff>467360</xdr:rowOff>
    </xdr:from>
    <xdr:to>
      <xdr:col>1</xdr:col>
      <xdr:colOff>345440</xdr:colOff>
      <xdr:row>99</xdr:row>
      <xdr:rowOff>751840</xdr:rowOff>
    </xdr:to>
    <xdr:cxnSp macro="">
      <xdr:nvCxnSpPr>
        <xdr:cNvPr id="57" name="Straight Connector 56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99</xdr:row>
      <xdr:rowOff>426720</xdr:rowOff>
    </xdr:from>
    <xdr:to>
      <xdr:col>1</xdr:col>
      <xdr:colOff>3840480</xdr:colOff>
      <xdr:row>99</xdr:row>
      <xdr:rowOff>711200</xdr:rowOff>
    </xdr:to>
    <xdr:cxnSp macro="">
      <xdr:nvCxnSpPr>
        <xdr:cNvPr id="58" name="Straight Connector 57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99</xdr:row>
      <xdr:rowOff>477520</xdr:rowOff>
    </xdr:from>
    <xdr:to>
      <xdr:col>3</xdr:col>
      <xdr:colOff>40640</xdr:colOff>
      <xdr:row>99</xdr:row>
      <xdr:rowOff>762000</xdr:rowOff>
    </xdr:to>
    <xdr:cxnSp macro="">
      <xdr:nvCxnSpPr>
        <xdr:cNvPr id="59" name="Straight Connector 58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99</xdr:row>
      <xdr:rowOff>467360</xdr:rowOff>
    </xdr:from>
    <xdr:to>
      <xdr:col>7</xdr:col>
      <xdr:colOff>81280</xdr:colOff>
      <xdr:row>99</xdr:row>
      <xdr:rowOff>751840</xdr:rowOff>
    </xdr:to>
    <xdr:cxnSp macro="">
      <xdr:nvCxnSpPr>
        <xdr:cNvPr id="60" name="Straight Connector 59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99</xdr:row>
      <xdr:rowOff>497840</xdr:rowOff>
    </xdr:from>
    <xdr:to>
      <xdr:col>11</xdr:col>
      <xdr:colOff>568960</xdr:colOff>
      <xdr:row>99</xdr:row>
      <xdr:rowOff>782320</xdr:rowOff>
    </xdr:to>
    <xdr:cxnSp macro="">
      <xdr:nvCxnSpPr>
        <xdr:cNvPr id="61" name="Straight Connector 60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50</xdr:row>
      <xdr:rowOff>101600</xdr:rowOff>
    </xdr:from>
    <xdr:to>
      <xdr:col>11</xdr:col>
      <xdr:colOff>772160</xdr:colOff>
      <xdr:row>50</xdr:row>
      <xdr:rowOff>1290320</xdr:rowOff>
    </xdr:to>
    <xdr:sp macro="" textlink="">
      <xdr:nvSpPr>
        <xdr:cNvPr id="118" name="TextBox 117"/>
        <xdr:cNvSpPr txBox="1"/>
      </xdr:nvSpPr>
      <xdr:spPr>
        <a:xfrm>
          <a:off x="355600" y="101600"/>
          <a:ext cx="946912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2021840</xdr:colOff>
      <xdr:row>50</xdr:row>
      <xdr:rowOff>487680</xdr:rowOff>
    </xdr:from>
    <xdr:to>
      <xdr:col>1</xdr:col>
      <xdr:colOff>2021840</xdr:colOff>
      <xdr:row>50</xdr:row>
      <xdr:rowOff>772160</xdr:rowOff>
    </xdr:to>
    <xdr:cxnSp macro="">
      <xdr:nvCxnSpPr>
        <xdr:cNvPr id="119" name="Straight Connector 118"/>
        <xdr:cNvCxnSpPr/>
      </xdr:nvCxnSpPr>
      <xdr:spPr>
        <a:xfrm>
          <a:off x="2326640" y="48768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50</xdr:row>
      <xdr:rowOff>497840</xdr:rowOff>
    </xdr:from>
    <xdr:to>
      <xdr:col>1</xdr:col>
      <xdr:colOff>345440</xdr:colOff>
      <xdr:row>50</xdr:row>
      <xdr:rowOff>782320</xdr:rowOff>
    </xdr:to>
    <xdr:cxnSp macro="">
      <xdr:nvCxnSpPr>
        <xdr:cNvPr id="120" name="Straight Connector 119"/>
        <xdr:cNvCxnSpPr/>
      </xdr:nvCxnSpPr>
      <xdr:spPr>
        <a:xfrm>
          <a:off x="65024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50</xdr:row>
      <xdr:rowOff>477520</xdr:rowOff>
    </xdr:from>
    <xdr:to>
      <xdr:col>1</xdr:col>
      <xdr:colOff>3840480</xdr:colOff>
      <xdr:row>50</xdr:row>
      <xdr:rowOff>762000</xdr:rowOff>
    </xdr:to>
    <xdr:cxnSp macro="">
      <xdr:nvCxnSpPr>
        <xdr:cNvPr id="121" name="Straight Connector 120"/>
        <xdr:cNvCxnSpPr/>
      </xdr:nvCxnSpPr>
      <xdr:spPr>
        <a:xfrm>
          <a:off x="414528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50</xdr:row>
      <xdr:rowOff>477520</xdr:rowOff>
    </xdr:from>
    <xdr:to>
      <xdr:col>3</xdr:col>
      <xdr:colOff>40640</xdr:colOff>
      <xdr:row>50</xdr:row>
      <xdr:rowOff>762000</xdr:rowOff>
    </xdr:to>
    <xdr:cxnSp macro="">
      <xdr:nvCxnSpPr>
        <xdr:cNvPr id="122" name="Straight Connector 121"/>
        <xdr:cNvCxnSpPr/>
      </xdr:nvCxnSpPr>
      <xdr:spPr>
        <a:xfrm>
          <a:off x="596392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50</xdr:row>
      <xdr:rowOff>467360</xdr:rowOff>
    </xdr:from>
    <xdr:to>
      <xdr:col>7</xdr:col>
      <xdr:colOff>81280</xdr:colOff>
      <xdr:row>50</xdr:row>
      <xdr:rowOff>751840</xdr:rowOff>
    </xdr:to>
    <xdr:cxnSp macro="">
      <xdr:nvCxnSpPr>
        <xdr:cNvPr id="123" name="Straight Connector 122"/>
        <xdr:cNvCxnSpPr/>
      </xdr:nvCxnSpPr>
      <xdr:spPr>
        <a:xfrm>
          <a:off x="779272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50</xdr:row>
      <xdr:rowOff>497840</xdr:rowOff>
    </xdr:from>
    <xdr:to>
      <xdr:col>11</xdr:col>
      <xdr:colOff>568960</xdr:colOff>
      <xdr:row>50</xdr:row>
      <xdr:rowOff>782320</xdr:rowOff>
    </xdr:to>
    <xdr:cxnSp macro="">
      <xdr:nvCxnSpPr>
        <xdr:cNvPr id="124" name="Straight Connector 123"/>
        <xdr:cNvCxnSpPr/>
      </xdr:nvCxnSpPr>
      <xdr:spPr>
        <a:xfrm>
          <a:off x="962152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50</xdr:row>
      <xdr:rowOff>101600</xdr:rowOff>
    </xdr:from>
    <xdr:to>
      <xdr:col>11</xdr:col>
      <xdr:colOff>772160</xdr:colOff>
      <xdr:row>50</xdr:row>
      <xdr:rowOff>1290320</xdr:rowOff>
    </xdr:to>
    <xdr:sp macro="" textlink="">
      <xdr:nvSpPr>
        <xdr:cNvPr id="125" name="TextBox 124"/>
        <xdr:cNvSpPr txBox="1"/>
      </xdr:nvSpPr>
      <xdr:spPr>
        <a:xfrm>
          <a:off x="355600" y="101600"/>
          <a:ext cx="946912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50</xdr:row>
      <xdr:rowOff>447040</xdr:rowOff>
    </xdr:from>
    <xdr:to>
      <xdr:col>1</xdr:col>
      <xdr:colOff>2011680</xdr:colOff>
      <xdr:row>50</xdr:row>
      <xdr:rowOff>731520</xdr:rowOff>
    </xdr:to>
    <xdr:cxnSp macro="">
      <xdr:nvCxnSpPr>
        <xdr:cNvPr id="126" name="Straight Connector 125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50</xdr:row>
      <xdr:rowOff>467360</xdr:rowOff>
    </xdr:from>
    <xdr:to>
      <xdr:col>1</xdr:col>
      <xdr:colOff>345440</xdr:colOff>
      <xdr:row>50</xdr:row>
      <xdr:rowOff>751840</xdr:rowOff>
    </xdr:to>
    <xdr:cxnSp macro="">
      <xdr:nvCxnSpPr>
        <xdr:cNvPr id="127" name="Straight Connector 126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50</xdr:row>
      <xdr:rowOff>426720</xdr:rowOff>
    </xdr:from>
    <xdr:to>
      <xdr:col>1</xdr:col>
      <xdr:colOff>3840480</xdr:colOff>
      <xdr:row>50</xdr:row>
      <xdr:rowOff>711200</xdr:rowOff>
    </xdr:to>
    <xdr:cxnSp macro="">
      <xdr:nvCxnSpPr>
        <xdr:cNvPr id="128" name="Straight Connector 127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50</xdr:row>
      <xdr:rowOff>477520</xdr:rowOff>
    </xdr:from>
    <xdr:to>
      <xdr:col>3</xdr:col>
      <xdr:colOff>40640</xdr:colOff>
      <xdr:row>50</xdr:row>
      <xdr:rowOff>762000</xdr:rowOff>
    </xdr:to>
    <xdr:cxnSp macro="">
      <xdr:nvCxnSpPr>
        <xdr:cNvPr id="129" name="Straight Connector 128"/>
        <xdr:cNvCxnSpPr/>
      </xdr:nvCxnSpPr>
      <xdr:spPr>
        <a:xfrm>
          <a:off x="596392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50</xdr:row>
      <xdr:rowOff>467360</xdr:rowOff>
    </xdr:from>
    <xdr:to>
      <xdr:col>7</xdr:col>
      <xdr:colOff>81280</xdr:colOff>
      <xdr:row>50</xdr:row>
      <xdr:rowOff>751840</xdr:rowOff>
    </xdr:to>
    <xdr:cxnSp macro="">
      <xdr:nvCxnSpPr>
        <xdr:cNvPr id="130" name="Straight Connector 129"/>
        <xdr:cNvCxnSpPr/>
      </xdr:nvCxnSpPr>
      <xdr:spPr>
        <a:xfrm>
          <a:off x="779272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50</xdr:row>
      <xdr:rowOff>497840</xdr:rowOff>
    </xdr:from>
    <xdr:to>
      <xdr:col>11</xdr:col>
      <xdr:colOff>568960</xdr:colOff>
      <xdr:row>50</xdr:row>
      <xdr:rowOff>782320</xdr:rowOff>
    </xdr:to>
    <xdr:cxnSp macro="">
      <xdr:nvCxnSpPr>
        <xdr:cNvPr id="131" name="Straight Connector 130"/>
        <xdr:cNvCxnSpPr/>
      </xdr:nvCxnSpPr>
      <xdr:spPr>
        <a:xfrm>
          <a:off x="962152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" name="TextBox 1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3" name="Straight Connector 2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4" name="Straight Connector 3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5" name="Straight Connector 4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6" name="Straight Connector 5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7" name="Straight Connector 6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8" name="Straight Connector 7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25</xdr:row>
      <xdr:rowOff>101600</xdr:rowOff>
    </xdr:from>
    <xdr:to>
      <xdr:col>11</xdr:col>
      <xdr:colOff>772160</xdr:colOff>
      <xdr:row>25</xdr:row>
      <xdr:rowOff>1290320</xdr:rowOff>
    </xdr:to>
    <xdr:sp macro="" textlink="">
      <xdr:nvSpPr>
        <xdr:cNvPr id="9" name="TextBox 8"/>
        <xdr:cNvSpPr txBox="1"/>
      </xdr:nvSpPr>
      <xdr:spPr>
        <a:xfrm>
          <a:off x="355600" y="101600"/>
          <a:ext cx="95097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25</xdr:row>
      <xdr:rowOff>447040</xdr:rowOff>
    </xdr:from>
    <xdr:to>
      <xdr:col>1</xdr:col>
      <xdr:colOff>2011680</xdr:colOff>
      <xdr:row>25</xdr:row>
      <xdr:rowOff>731520</xdr:rowOff>
    </xdr:to>
    <xdr:cxnSp macro="">
      <xdr:nvCxnSpPr>
        <xdr:cNvPr id="10" name="Straight Connector 9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25</xdr:row>
      <xdr:rowOff>467360</xdr:rowOff>
    </xdr:from>
    <xdr:to>
      <xdr:col>1</xdr:col>
      <xdr:colOff>345440</xdr:colOff>
      <xdr:row>25</xdr:row>
      <xdr:rowOff>751840</xdr:rowOff>
    </xdr:to>
    <xdr:cxnSp macro="">
      <xdr:nvCxnSpPr>
        <xdr:cNvPr id="11" name="Straight Connector 10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25</xdr:row>
      <xdr:rowOff>426720</xdr:rowOff>
    </xdr:from>
    <xdr:to>
      <xdr:col>1</xdr:col>
      <xdr:colOff>3840480</xdr:colOff>
      <xdr:row>25</xdr:row>
      <xdr:rowOff>711200</xdr:rowOff>
    </xdr:to>
    <xdr:cxnSp macro="">
      <xdr:nvCxnSpPr>
        <xdr:cNvPr id="12" name="Straight Connector 11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25</xdr:row>
      <xdr:rowOff>477520</xdr:rowOff>
    </xdr:from>
    <xdr:to>
      <xdr:col>3</xdr:col>
      <xdr:colOff>40640</xdr:colOff>
      <xdr:row>25</xdr:row>
      <xdr:rowOff>762000</xdr:rowOff>
    </xdr:to>
    <xdr:cxnSp macro="">
      <xdr:nvCxnSpPr>
        <xdr:cNvPr id="13" name="Straight Connector 12"/>
        <xdr:cNvCxnSpPr/>
      </xdr:nvCxnSpPr>
      <xdr:spPr>
        <a:xfrm>
          <a:off x="60223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25</xdr:row>
      <xdr:rowOff>467360</xdr:rowOff>
    </xdr:from>
    <xdr:to>
      <xdr:col>7</xdr:col>
      <xdr:colOff>81280</xdr:colOff>
      <xdr:row>25</xdr:row>
      <xdr:rowOff>751840</xdr:rowOff>
    </xdr:to>
    <xdr:cxnSp macro="">
      <xdr:nvCxnSpPr>
        <xdr:cNvPr id="14" name="Straight Connector 13"/>
        <xdr:cNvCxnSpPr/>
      </xdr:nvCxnSpPr>
      <xdr:spPr>
        <a:xfrm>
          <a:off x="78409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25</xdr:row>
      <xdr:rowOff>497840</xdr:rowOff>
    </xdr:from>
    <xdr:to>
      <xdr:col>11</xdr:col>
      <xdr:colOff>568960</xdr:colOff>
      <xdr:row>25</xdr:row>
      <xdr:rowOff>782320</xdr:rowOff>
    </xdr:to>
    <xdr:cxnSp macro="">
      <xdr:nvCxnSpPr>
        <xdr:cNvPr id="15" name="Straight Connector 14"/>
        <xdr:cNvCxnSpPr/>
      </xdr:nvCxnSpPr>
      <xdr:spPr>
        <a:xfrm>
          <a:off x="96621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" name="TextBox 1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3" name="Straight Connector 2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4" name="Straight Connector 3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5" name="Straight Connector 4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6" name="Straight Connector 5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7" name="Straight Connector 6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8" name="Straight Connector 7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0</xdr:row>
      <xdr:rowOff>101600</xdr:rowOff>
    </xdr:from>
    <xdr:to>
      <xdr:col>11</xdr:col>
      <xdr:colOff>772160</xdr:colOff>
      <xdr:row>0</xdr:row>
      <xdr:rowOff>1290320</xdr:rowOff>
    </xdr:to>
    <xdr:sp macro="" textlink="">
      <xdr:nvSpPr>
        <xdr:cNvPr id="23" name="TextBox 22"/>
        <xdr:cNvSpPr txBox="1"/>
      </xdr:nvSpPr>
      <xdr:spPr>
        <a:xfrm>
          <a:off x="355600" y="101600"/>
          <a:ext cx="95097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0</xdr:row>
      <xdr:rowOff>447040</xdr:rowOff>
    </xdr:from>
    <xdr:to>
      <xdr:col>1</xdr:col>
      <xdr:colOff>2011680</xdr:colOff>
      <xdr:row>0</xdr:row>
      <xdr:rowOff>731520</xdr:rowOff>
    </xdr:to>
    <xdr:cxnSp macro="">
      <xdr:nvCxnSpPr>
        <xdr:cNvPr id="24" name="Straight Connector 23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0</xdr:row>
      <xdr:rowOff>467360</xdr:rowOff>
    </xdr:from>
    <xdr:to>
      <xdr:col>1</xdr:col>
      <xdr:colOff>345440</xdr:colOff>
      <xdr:row>0</xdr:row>
      <xdr:rowOff>751840</xdr:rowOff>
    </xdr:to>
    <xdr:cxnSp macro="">
      <xdr:nvCxnSpPr>
        <xdr:cNvPr id="25" name="Straight Connector 24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0</xdr:row>
      <xdr:rowOff>426720</xdr:rowOff>
    </xdr:from>
    <xdr:to>
      <xdr:col>1</xdr:col>
      <xdr:colOff>3840480</xdr:colOff>
      <xdr:row>0</xdr:row>
      <xdr:rowOff>711200</xdr:rowOff>
    </xdr:to>
    <xdr:cxnSp macro="">
      <xdr:nvCxnSpPr>
        <xdr:cNvPr id="26" name="Straight Connector 25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0</xdr:row>
      <xdr:rowOff>477520</xdr:rowOff>
    </xdr:from>
    <xdr:to>
      <xdr:col>3</xdr:col>
      <xdr:colOff>40640</xdr:colOff>
      <xdr:row>0</xdr:row>
      <xdr:rowOff>762000</xdr:rowOff>
    </xdr:to>
    <xdr:cxnSp macro="">
      <xdr:nvCxnSpPr>
        <xdr:cNvPr id="27" name="Straight Connector 26"/>
        <xdr:cNvCxnSpPr/>
      </xdr:nvCxnSpPr>
      <xdr:spPr>
        <a:xfrm>
          <a:off x="60223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0</xdr:row>
      <xdr:rowOff>467360</xdr:rowOff>
    </xdr:from>
    <xdr:to>
      <xdr:col>7</xdr:col>
      <xdr:colOff>81280</xdr:colOff>
      <xdr:row>0</xdr:row>
      <xdr:rowOff>751840</xdr:rowOff>
    </xdr:to>
    <xdr:cxnSp macro="">
      <xdr:nvCxnSpPr>
        <xdr:cNvPr id="28" name="Straight Connector 27"/>
        <xdr:cNvCxnSpPr/>
      </xdr:nvCxnSpPr>
      <xdr:spPr>
        <a:xfrm>
          <a:off x="78409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0</xdr:row>
      <xdr:rowOff>497840</xdr:rowOff>
    </xdr:from>
    <xdr:to>
      <xdr:col>11</xdr:col>
      <xdr:colOff>568960</xdr:colOff>
      <xdr:row>0</xdr:row>
      <xdr:rowOff>782320</xdr:rowOff>
    </xdr:to>
    <xdr:cxnSp macro="">
      <xdr:nvCxnSpPr>
        <xdr:cNvPr id="29" name="Straight Connector 28"/>
        <xdr:cNvCxnSpPr/>
      </xdr:nvCxnSpPr>
      <xdr:spPr>
        <a:xfrm>
          <a:off x="96621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24</xdr:row>
      <xdr:rowOff>101600</xdr:rowOff>
    </xdr:from>
    <xdr:to>
      <xdr:col>11</xdr:col>
      <xdr:colOff>772160</xdr:colOff>
      <xdr:row>24</xdr:row>
      <xdr:rowOff>1290320</xdr:rowOff>
    </xdr:to>
    <xdr:sp macro="" textlink="">
      <xdr:nvSpPr>
        <xdr:cNvPr id="16" name="TextBox 15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24</xdr:row>
      <xdr:rowOff>447040</xdr:rowOff>
    </xdr:from>
    <xdr:to>
      <xdr:col>1</xdr:col>
      <xdr:colOff>2011680</xdr:colOff>
      <xdr:row>24</xdr:row>
      <xdr:rowOff>731520</xdr:rowOff>
    </xdr:to>
    <xdr:cxnSp macro="">
      <xdr:nvCxnSpPr>
        <xdr:cNvPr id="17" name="Straight Connector 16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24</xdr:row>
      <xdr:rowOff>467360</xdr:rowOff>
    </xdr:from>
    <xdr:to>
      <xdr:col>1</xdr:col>
      <xdr:colOff>345440</xdr:colOff>
      <xdr:row>24</xdr:row>
      <xdr:rowOff>751840</xdr:rowOff>
    </xdr:to>
    <xdr:cxnSp macro="">
      <xdr:nvCxnSpPr>
        <xdr:cNvPr id="18" name="Straight Connector 17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24</xdr:row>
      <xdr:rowOff>426720</xdr:rowOff>
    </xdr:from>
    <xdr:to>
      <xdr:col>1</xdr:col>
      <xdr:colOff>3840480</xdr:colOff>
      <xdr:row>24</xdr:row>
      <xdr:rowOff>711200</xdr:rowOff>
    </xdr:to>
    <xdr:cxnSp macro="">
      <xdr:nvCxnSpPr>
        <xdr:cNvPr id="19" name="Straight Connector 18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24</xdr:row>
      <xdr:rowOff>477520</xdr:rowOff>
    </xdr:from>
    <xdr:to>
      <xdr:col>3</xdr:col>
      <xdr:colOff>40640</xdr:colOff>
      <xdr:row>24</xdr:row>
      <xdr:rowOff>762000</xdr:rowOff>
    </xdr:to>
    <xdr:cxnSp macro="">
      <xdr:nvCxnSpPr>
        <xdr:cNvPr id="20" name="Straight Connector 19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24</xdr:row>
      <xdr:rowOff>467360</xdr:rowOff>
    </xdr:from>
    <xdr:to>
      <xdr:col>7</xdr:col>
      <xdr:colOff>81280</xdr:colOff>
      <xdr:row>24</xdr:row>
      <xdr:rowOff>751840</xdr:rowOff>
    </xdr:to>
    <xdr:cxnSp macro="">
      <xdr:nvCxnSpPr>
        <xdr:cNvPr id="21" name="Straight Connector 20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24</xdr:row>
      <xdr:rowOff>497840</xdr:rowOff>
    </xdr:from>
    <xdr:to>
      <xdr:col>11</xdr:col>
      <xdr:colOff>568960</xdr:colOff>
      <xdr:row>24</xdr:row>
      <xdr:rowOff>782320</xdr:rowOff>
    </xdr:to>
    <xdr:cxnSp macro="">
      <xdr:nvCxnSpPr>
        <xdr:cNvPr id="22" name="Straight Connector 21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24</xdr:row>
      <xdr:rowOff>101600</xdr:rowOff>
    </xdr:from>
    <xdr:to>
      <xdr:col>11</xdr:col>
      <xdr:colOff>772160</xdr:colOff>
      <xdr:row>24</xdr:row>
      <xdr:rowOff>1290320</xdr:rowOff>
    </xdr:to>
    <xdr:sp macro="" textlink="">
      <xdr:nvSpPr>
        <xdr:cNvPr id="30" name="TextBox 29"/>
        <xdr:cNvSpPr txBox="1"/>
      </xdr:nvSpPr>
      <xdr:spPr>
        <a:xfrm>
          <a:off x="355600" y="101600"/>
          <a:ext cx="9446260" cy="118872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        </a:t>
          </a:r>
          <a:r>
            <a:rPr lang="en-US" sz="1600" b="1" baseline="0"/>
            <a:t>     		                                                 Rating Scale </a:t>
          </a:r>
        </a:p>
        <a:p>
          <a:endParaRPr lang="en-US" sz="1100" baseline="0"/>
        </a:p>
        <a:p>
          <a:r>
            <a:rPr lang="en-US" sz="1100" baseline="0"/>
            <a:t>          </a:t>
          </a:r>
          <a:r>
            <a:rPr lang="en-US" sz="1100" b="1" baseline="0"/>
            <a:t>    </a:t>
          </a:r>
          <a:r>
            <a:rPr lang="en-US" sz="1100" b="1"/>
            <a:t>Not at all Important</a:t>
          </a:r>
          <a:r>
            <a:rPr lang="en-US" sz="1100" b="1" baseline="0"/>
            <a:t>                 </a:t>
          </a:r>
          <a:r>
            <a:rPr lang="en-US" sz="1100" b="1"/>
            <a:t>Moderately Important</a:t>
          </a:r>
          <a:r>
            <a:rPr lang="en-US" sz="1100" b="1" baseline="0"/>
            <a:t>                            </a:t>
          </a:r>
          <a:r>
            <a:rPr lang="en-US" sz="1100" b="1"/>
            <a:t>Important 	                Very Important                           Extremely Important        </a:t>
          </a:r>
        </a:p>
        <a:p>
          <a:endParaRPr lang="en-US" sz="1100" b="1"/>
        </a:p>
        <a:p>
          <a:r>
            <a:rPr lang="en-US" sz="1100"/>
            <a:t>	</a:t>
          </a:r>
          <a:r>
            <a:rPr lang="en-US" sz="1400" b="1">
              <a:solidFill>
                <a:srgbClr val="FF0000"/>
              </a:solidFill>
            </a:rPr>
            <a:t>1	2	3	4	5	6	7	8	 9</a:t>
          </a:r>
        </a:p>
        <a:p>
          <a:r>
            <a:rPr lang="en-US" sz="1100"/>
            <a:t>						</a:t>
          </a:r>
        </a:p>
      </xdr:txBody>
    </xdr:sp>
    <xdr:clientData/>
  </xdr:twoCellAnchor>
  <xdr:twoCellAnchor>
    <xdr:from>
      <xdr:col>1</xdr:col>
      <xdr:colOff>2011680</xdr:colOff>
      <xdr:row>24</xdr:row>
      <xdr:rowOff>447040</xdr:rowOff>
    </xdr:from>
    <xdr:to>
      <xdr:col>1</xdr:col>
      <xdr:colOff>2011680</xdr:colOff>
      <xdr:row>24</xdr:row>
      <xdr:rowOff>731520</xdr:rowOff>
    </xdr:to>
    <xdr:cxnSp macro="">
      <xdr:nvCxnSpPr>
        <xdr:cNvPr id="31" name="Straight Connector 30"/>
        <xdr:cNvCxnSpPr/>
      </xdr:nvCxnSpPr>
      <xdr:spPr>
        <a:xfrm>
          <a:off x="2316480" y="4470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345440</xdr:colOff>
      <xdr:row>24</xdr:row>
      <xdr:rowOff>467360</xdr:rowOff>
    </xdr:from>
    <xdr:to>
      <xdr:col>1</xdr:col>
      <xdr:colOff>345440</xdr:colOff>
      <xdr:row>24</xdr:row>
      <xdr:rowOff>751840</xdr:rowOff>
    </xdr:to>
    <xdr:cxnSp macro="">
      <xdr:nvCxnSpPr>
        <xdr:cNvPr id="32" name="Straight Connector 31"/>
        <xdr:cNvCxnSpPr/>
      </xdr:nvCxnSpPr>
      <xdr:spPr>
        <a:xfrm>
          <a:off x="65024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3840480</xdr:colOff>
      <xdr:row>24</xdr:row>
      <xdr:rowOff>426720</xdr:rowOff>
    </xdr:from>
    <xdr:to>
      <xdr:col>1</xdr:col>
      <xdr:colOff>3840480</xdr:colOff>
      <xdr:row>24</xdr:row>
      <xdr:rowOff>711200</xdr:rowOff>
    </xdr:to>
    <xdr:cxnSp macro="">
      <xdr:nvCxnSpPr>
        <xdr:cNvPr id="33" name="Straight Connector 32"/>
        <xdr:cNvCxnSpPr/>
      </xdr:nvCxnSpPr>
      <xdr:spPr>
        <a:xfrm>
          <a:off x="4145280" y="4267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40640</xdr:colOff>
      <xdr:row>24</xdr:row>
      <xdr:rowOff>477520</xdr:rowOff>
    </xdr:from>
    <xdr:to>
      <xdr:col>3</xdr:col>
      <xdr:colOff>40640</xdr:colOff>
      <xdr:row>24</xdr:row>
      <xdr:rowOff>762000</xdr:rowOff>
    </xdr:to>
    <xdr:cxnSp macro="">
      <xdr:nvCxnSpPr>
        <xdr:cNvPr id="34" name="Straight Connector 33"/>
        <xdr:cNvCxnSpPr/>
      </xdr:nvCxnSpPr>
      <xdr:spPr>
        <a:xfrm>
          <a:off x="5958840" y="47752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81280</xdr:colOff>
      <xdr:row>24</xdr:row>
      <xdr:rowOff>467360</xdr:rowOff>
    </xdr:from>
    <xdr:to>
      <xdr:col>7</xdr:col>
      <xdr:colOff>81280</xdr:colOff>
      <xdr:row>24</xdr:row>
      <xdr:rowOff>751840</xdr:rowOff>
    </xdr:to>
    <xdr:cxnSp macro="">
      <xdr:nvCxnSpPr>
        <xdr:cNvPr id="35" name="Straight Connector 34"/>
        <xdr:cNvCxnSpPr/>
      </xdr:nvCxnSpPr>
      <xdr:spPr>
        <a:xfrm>
          <a:off x="7777480" y="46736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568960</xdr:colOff>
      <xdr:row>24</xdr:row>
      <xdr:rowOff>497840</xdr:rowOff>
    </xdr:from>
    <xdr:to>
      <xdr:col>11</xdr:col>
      <xdr:colOff>568960</xdr:colOff>
      <xdr:row>24</xdr:row>
      <xdr:rowOff>782320</xdr:rowOff>
    </xdr:to>
    <xdr:cxnSp macro="">
      <xdr:nvCxnSpPr>
        <xdr:cNvPr id="36" name="Straight Connector 35"/>
        <xdr:cNvCxnSpPr/>
      </xdr:nvCxnSpPr>
      <xdr:spPr>
        <a:xfrm>
          <a:off x="9598660" y="497840"/>
          <a:ext cx="0" cy="28448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abSelected="1" workbookViewId="0">
      <selection activeCell="G6" sqref="G6:K7"/>
    </sheetView>
  </sheetViews>
  <sheetFormatPr defaultColWidth="10.875" defaultRowHeight="15" x14ac:dyDescent="0.2"/>
  <cols>
    <col min="1" max="1" width="4" style="6" customWidth="1"/>
    <col min="2" max="2" width="67.875" style="4" customWidth="1"/>
    <col min="3" max="11" width="5.875" style="1" customWidth="1"/>
    <col min="12" max="17" width="10.875" style="1"/>
    <col min="18" max="18" width="10" style="1" customWidth="1"/>
    <col min="19" max="16384" width="10.875" style="1"/>
  </cols>
  <sheetData>
    <row r="1" spans="1:18" ht="108.95" customHeight="1" x14ac:dyDescent="0.2"/>
    <row r="2" spans="1:18" ht="15.75" thickBot="1" x14ac:dyDescent="0.25"/>
    <row r="3" spans="1:18" ht="15" customHeight="1" x14ac:dyDescent="0.2">
      <c r="A3" s="47" t="s">
        <v>44</v>
      </c>
      <c r="B3" s="48"/>
      <c r="C3" s="22" t="s">
        <v>219</v>
      </c>
      <c r="D3" s="19"/>
      <c r="E3" s="19"/>
      <c r="F3" s="28"/>
      <c r="G3" s="22"/>
      <c r="H3" s="28"/>
      <c r="I3" s="28"/>
      <c r="J3" s="28"/>
      <c r="K3" s="29"/>
      <c r="L3" s="53" t="s">
        <v>200</v>
      </c>
      <c r="M3" s="54"/>
      <c r="N3" s="54"/>
      <c r="O3" s="54"/>
      <c r="P3" s="54"/>
      <c r="Q3" s="54"/>
      <c r="R3" s="55"/>
    </row>
    <row r="4" spans="1:18" ht="15" customHeight="1" x14ac:dyDescent="0.2">
      <c r="A4" s="49"/>
      <c r="B4" s="50"/>
      <c r="C4" s="23"/>
      <c r="D4" s="20"/>
      <c r="E4" s="20"/>
      <c r="F4" s="30"/>
      <c r="G4" s="43"/>
      <c r="H4" s="30"/>
      <c r="I4" s="30"/>
      <c r="J4" s="30"/>
      <c r="K4" s="31"/>
      <c r="L4" s="56"/>
      <c r="M4" s="57"/>
      <c r="N4" s="57"/>
      <c r="O4" s="57"/>
      <c r="P4" s="57"/>
      <c r="Q4" s="57"/>
      <c r="R4" s="58"/>
    </row>
    <row r="5" spans="1:18" ht="15" customHeight="1" thickBot="1" x14ac:dyDescent="0.25">
      <c r="A5" s="49"/>
      <c r="B5" s="50"/>
      <c r="C5" s="23"/>
      <c r="D5" s="20"/>
      <c r="E5" s="20"/>
      <c r="F5" s="30"/>
      <c r="G5" s="24"/>
      <c r="H5" s="30"/>
      <c r="I5" s="30"/>
      <c r="J5" s="30"/>
      <c r="K5" s="31"/>
      <c r="L5" s="56"/>
      <c r="M5" s="57"/>
      <c r="N5" s="57"/>
      <c r="O5" s="57"/>
      <c r="P5" s="57"/>
      <c r="Q5" s="57"/>
      <c r="R5" s="58"/>
    </row>
    <row r="6" spans="1:18" ht="15" customHeight="1" x14ac:dyDescent="0.2">
      <c r="A6" s="49"/>
      <c r="B6" s="50"/>
      <c r="C6" s="23"/>
      <c r="D6" s="20"/>
      <c r="E6" s="20"/>
      <c r="F6" s="30"/>
      <c r="G6" s="72" t="s">
        <v>220</v>
      </c>
      <c r="H6" s="73"/>
      <c r="I6" s="73"/>
      <c r="J6" s="73"/>
      <c r="K6" s="74"/>
      <c r="L6" s="56"/>
      <c r="M6" s="57"/>
      <c r="N6" s="57"/>
      <c r="O6" s="57"/>
      <c r="P6" s="57"/>
      <c r="Q6" s="57"/>
      <c r="R6" s="58"/>
    </row>
    <row r="7" spans="1:18" ht="15" customHeight="1" thickBot="1" x14ac:dyDescent="0.25">
      <c r="A7" s="49"/>
      <c r="B7" s="50"/>
      <c r="C7" s="24"/>
      <c r="D7" s="21"/>
      <c r="E7" s="21"/>
      <c r="F7" s="32"/>
      <c r="G7" s="75"/>
      <c r="H7" s="76"/>
      <c r="I7" s="76"/>
      <c r="J7" s="76"/>
      <c r="K7" s="77"/>
      <c r="L7" s="56"/>
      <c r="M7" s="57"/>
      <c r="N7" s="57"/>
      <c r="O7" s="57"/>
      <c r="P7" s="57"/>
      <c r="Q7" s="57"/>
      <c r="R7" s="58"/>
    </row>
    <row r="8" spans="1:18" ht="24" customHeight="1" thickBot="1" x14ac:dyDescent="0.25">
      <c r="A8" s="49"/>
      <c r="B8" s="50"/>
      <c r="C8" s="62" t="s">
        <v>204</v>
      </c>
      <c r="D8" s="62"/>
      <c r="E8" s="62"/>
      <c r="F8" s="62"/>
      <c r="G8" s="62"/>
      <c r="H8" s="62"/>
      <c r="I8" s="62"/>
      <c r="J8" s="62"/>
      <c r="K8" s="62"/>
      <c r="L8" s="56"/>
      <c r="M8" s="57"/>
      <c r="N8" s="57"/>
      <c r="O8" s="57"/>
      <c r="P8" s="57"/>
      <c r="Q8" s="57"/>
      <c r="R8" s="58"/>
    </row>
    <row r="9" spans="1:18" s="3" customFormat="1" ht="15" customHeight="1" x14ac:dyDescent="0.25">
      <c r="A9" s="49"/>
      <c r="B9" s="50"/>
      <c r="C9" s="63" t="s">
        <v>45</v>
      </c>
      <c r="D9" s="64"/>
      <c r="E9" s="64"/>
      <c r="F9" s="64"/>
      <c r="G9" s="64"/>
      <c r="H9" s="64"/>
      <c r="I9" s="64"/>
      <c r="J9" s="64"/>
      <c r="K9" s="65"/>
      <c r="L9" s="56"/>
      <c r="M9" s="57"/>
      <c r="N9" s="57"/>
      <c r="O9" s="57"/>
      <c r="P9" s="57"/>
      <c r="Q9" s="57"/>
      <c r="R9" s="58"/>
    </row>
    <row r="10" spans="1:18" ht="15" customHeight="1" x14ac:dyDescent="0.2">
      <c r="A10" s="49"/>
      <c r="B10" s="50"/>
      <c r="C10" s="66"/>
      <c r="D10" s="67"/>
      <c r="E10" s="67"/>
      <c r="F10" s="67"/>
      <c r="G10" s="67"/>
      <c r="H10" s="67"/>
      <c r="I10" s="67"/>
      <c r="J10" s="67"/>
      <c r="K10" s="68"/>
      <c r="L10" s="56"/>
      <c r="M10" s="57"/>
      <c r="N10" s="57"/>
      <c r="O10" s="57"/>
      <c r="P10" s="57"/>
      <c r="Q10" s="57"/>
      <c r="R10" s="58"/>
    </row>
    <row r="11" spans="1:18" ht="12" customHeight="1" thickBot="1" x14ac:dyDescent="0.25">
      <c r="A11" s="49"/>
      <c r="B11" s="50"/>
      <c r="C11" s="66"/>
      <c r="D11" s="67"/>
      <c r="E11" s="67"/>
      <c r="F11" s="67"/>
      <c r="G11" s="67"/>
      <c r="H11" s="67"/>
      <c r="I11" s="67"/>
      <c r="J11" s="67"/>
      <c r="K11" s="68"/>
      <c r="L11" s="56"/>
      <c r="M11" s="57"/>
      <c r="N11" s="57"/>
      <c r="O11" s="57"/>
      <c r="P11" s="57"/>
      <c r="Q11" s="57"/>
      <c r="R11" s="58"/>
    </row>
    <row r="12" spans="1:18" ht="20.100000000000001" customHeight="1" thickBot="1" x14ac:dyDescent="0.25">
      <c r="A12" s="35"/>
      <c r="B12" s="41" t="s">
        <v>215</v>
      </c>
      <c r="C12" s="40">
        <v>1</v>
      </c>
      <c r="D12" s="40">
        <v>2</v>
      </c>
      <c r="E12" s="40">
        <v>3</v>
      </c>
      <c r="F12" s="40">
        <v>4</v>
      </c>
      <c r="G12" s="40">
        <v>5</v>
      </c>
      <c r="H12" s="40">
        <v>6</v>
      </c>
      <c r="I12" s="40">
        <v>7</v>
      </c>
      <c r="J12" s="40">
        <v>8</v>
      </c>
      <c r="K12" s="40" t="s">
        <v>202</v>
      </c>
      <c r="L12" s="59"/>
      <c r="M12" s="60"/>
      <c r="N12" s="60"/>
      <c r="O12" s="60"/>
      <c r="P12" s="60"/>
      <c r="Q12" s="60"/>
      <c r="R12" s="61"/>
    </row>
    <row r="13" spans="1:18" ht="32.1" customHeight="1" thickBot="1" x14ac:dyDescent="0.25">
      <c r="A13" s="17"/>
      <c r="B13" s="18" t="s">
        <v>201</v>
      </c>
      <c r="C13" s="26">
        <v>9</v>
      </c>
      <c r="D13" s="26">
        <v>9</v>
      </c>
      <c r="E13" s="26">
        <v>8</v>
      </c>
      <c r="F13" s="26">
        <v>9</v>
      </c>
      <c r="G13" s="26">
        <v>9</v>
      </c>
      <c r="H13" s="26">
        <v>8</v>
      </c>
      <c r="I13" s="26">
        <v>9</v>
      </c>
      <c r="J13" s="26">
        <v>9</v>
      </c>
      <c r="K13" s="26">
        <v>8</v>
      </c>
      <c r="L13" s="44"/>
      <c r="M13" s="45"/>
      <c r="N13" s="45"/>
      <c r="O13" s="45"/>
      <c r="P13" s="45"/>
      <c r="Q13" s="45"/>
      <c r="R13" s="46"/>
    </row>
    <row r="14" spans="1:18" ht="35.1" customHeight="1" thickBot="1" x14ac:dyDescent="0.25">
      <c r="A14" s="37" t="s">
        <v>206</v>
      </c>
      <c r="B14" s="36" t="s">
        <v>205</v>
      </c>
      <c r="C14" s="16">
        <v>8</v>
      </c>
      <c r="D14" s="16">
        <v>9</v>
      </c>
      <c r="E14" s="16">
        <v>7</v>
      </c>
      <c r="F14" s="16">
        <v>8</v>
      </c>
      <c r="G14" s="16">
        <v>7</v>
      </c>
      <c r="H14" s="16">
        <v>9</v>
      </c>
      <c r="I14" s="16">
        <v>8</v>
      </c>
      <c r="J14" s="16">
        <v>9</v>
      </c>
      <c r="K14" s="27">
        <f t="shared" ref="K14:K25" si="0">SUM(C14:J14)/8</f>
        <v>8.125</v>
      </c>
      <c r="L14" s="44" t="s">
        <v>207</v>
      </c>
      <c r="M14" s="45"/>
      <c r="N14" s="45"/>
      <c r="O14" s="45"/>
      <c r="P14" s="45"/>
      <c r="Q14" s="45"/>
      <c r="R14" s="46"/>
    </row>
    <row r="15" spans="1:18" s="2" customFormat="1" ht="35.1" customHeight="1" thickBot="1" x14ac:dyDescent="0.3">
      <c r="A15" s="9">
        <v>1</v>
      </c>
      <c r="B15" s="7" t="s">
        <v>0</v>
      </c>
      <c r="C15" s="14">
        <v>4</v>
      </c>
      <c r="D15" s="16">
        <v>8</v>
      </c>
      <c r="E15" s="16">
        <v>8</v>
      </c>
      <c r="F15" s="16">
        <v>7</v>
      </c>
      <c r="G15" s="16">
        <v>9</v>
      </c>
      <c r="H15" s="27">
        <v>9</v>
      </c>
      <c r="I15" s="16">
        <v>5</v>
      </c>
      <c r="J15" s="16">
        <v>7</v>
      </c>
      <c r="K15" s="27">
        <f t="shared" si="0"/>
        <v>7.125</v>
      </c>
      <c r="L15" s="44" t="s">
        <v>51</v>
      </c>
      <c r="M15" s="45"/>
      <c r="N15" s="45"/>
      <c r="O15" s="45"/>
      <c r="P15" s="45"/>
      <c r="Q15" s="45"/>
      <c r="R15" s="46"/>
    </row>
    <row r="16" spans="1:18" s="2" customFormat="1" ht="35.1" customHeight="1" thickBot="1" x14ac:dyDescent="0.3">
      <c r="A16" s="9">
        <v>2</v>
      </c>
      <c r="B16" s="10" t="s">
        <v>1</v>
      </c>
      <c r="C16" s="14">
        <v>9</v>
      </c>
      <c r="D16" s="16">
        <v>8</v>
      </c>
      <c r="E16" s="16">
        <v>8</v>
      </c>
      <c r="F16" s="16">
        <v>7</v>
      </c>
      <c r="G16" s="16">
        <v>9</v>
      </c>
      <c r="H16" s="27">
        <v>7</v>
      </c>
      <c r="I16" s="16">
        <v>7</v>
      </c>
      <c r="J16" s="16">
        <v>9</v>
      </c>
      <c r="K16" s="27">
        <f t="shared" si="0"/>
        <v>8</v>
      </c>
      <c r="L16" s="44" t="s">
        <v>46</v>
      </c>
      <c r="M16" s="45"/>
      <c r="N16" s="45"/>
      <c r="O16" s="45"/>
      <c r="P16" s="45"/>
      <c r="Q16" s="45"/>
      <c r="R16" s="46"/>
    </row>
    <row r="17" spans="1:18" s="2" customFormat="1" ht="35.1" customHeight="1" thickBot="1" x14ac:dyDescent="0.3">
      <c r="A17" s="9">
        <v>3</v>
      </c>
      <c r="B17" s="7" t="s">
        <v>2</v>
      </c>
      <c r="C17" s="14">
        <v>6</v>
      </c>
      <c r="D17" s="16">
        <v>6</v>
      </c>
      <c r="E17" s="16">
        <v>4</v>
      </c>
      <c r="F17" s="16">
        <v>5</v>
      </c>
      <c r="G17" s="16">
        <v>7</v>
      </c>
      <c r="H17" s="27">
        <v>6</v>
      </c>
      <c r="I17" s="16">
        <v>5</v>
      </c>
      <c r="J17" s="16">
        <v>3</v>
      </c>
      <c r="K17" s="27">
        <f t="shared" si="0"/>
        <v>5.25</v>
      </c>
      <c r="L17" s="44" t="s">
        <v>172</v>
      </c>
      <c r="M17" s="45"/>
      <c r="N17" s="45"/>
      <c r="O17" s="45"/>
      <c r="P17" s="45"/>
      <c r="Q17" s="45"/>
      <c r="R17" s="46"/>
    </row>
    <row r="18" spans="1:18" s="2" customFormat="1" ht="35.1" customHeight="1" thickBot="1" x14ac:dyDescent="0.3">
      <c r="A18" s="9">
        <v>4</v>
      </c>
      <c r="B18" s="7" t="s">
        <v>3</v>
      </c>
      <c r="C18" s="14">
        <v>6</v>
      </c>
      <c r="D18" s="16">
        <v>4</v>
      </c>
      <c r="E18" s="16">
        <v>3</v>
      </c>
      <c r="F18" s="16">
        <v>4</v>
      </c>
      <c r="G18" s="16">
        <v>6</v>
      </c>
      <c r="H18" s="27">
        <v>5</v>
      </c>
      <c r="I18" s="16">
        <v>4</v>
      </c>
      <c r="J18" s="16">
        <v>2</v>
      </c>
      <c r="K18" s="27">
        <f t="shared" si="0"/>
        <v>4.25</v>
      </c>
      <c r="L18" s="44" t="s">
        <v>50</v>
      </c>
      <c r="M18" s="45"/>
      <c r="N18" s="45"/>
      <c r="O18" s="45"/>
      <c r="P18" s="45"/>
      <c r="Q18" s="45"/>
      <c r="R18" s="46"/>
    </row>
    <row r="19" spans="1:18" s="2" customFormat="1" ht="35.1" customHeight="1" thickBot="1" x14ac:dyDescent="0.3">
      <c r="A19" s="9">
        <v>5</v>
      </c>
      <c r="B19" s="7" t="s">
        <v>178</v>
      </c>
      <c r="C19" s="14">
        <v>6</v>
      </c>
      <c r="D19" s="16">
        <v>5</v>
      </c>
      <c r="E19" s="16">
        <v>3</v>
      </c>
      <c r="F19" s="16">
        <v>5</v>
      </c>
      <c r="G19" s="16">
        <v>5</v>
      </c>
      <c r="H19" s="27">
        <v>2</v>
      </c>
      <c r="I19" s="16">
        <v>4</v>
      </c>
      <c r="J19" s="16">
        <v>2</v>
      </c>
      <c r="K19" s="27">
        <f t="shared" si="0"/>
        <v>4</v>
      </c>
      <c r="L19" s="44" t="s">
        <v>49</v>
      </c>
      <c r="M19" s="45"/>
      <c r="N19" s="45"/>
      <c r="O19" s="45"/>
      <c r="P19" s="45"/>
      <c r="Q19" s="45"/>
      <c r="R19" s="46"/>
    </row>
    <row r="20" spans="1:18" s="2" customFormat="1" ht="35.1" customHeight="1" thickBot="1" x14ac:dyDescent="0.3">
      <c r="A20" s="9">
        <v>6</v>
      </c>
      <c r="B20" s="7" t="s">
        <v>30</v>
      </c>
      <c r="C20" s="14">
        <v>9</v>
      </c>
      <c r="D20" s="16">
        <v>8</v>
      </c>
      <c r="E20" s="16">
        <v>9</v>
      </c>
      <c r="F20" s="16">
        <v>8</v>
      </c>
      <c r="G20" s="16">
        <v>9</v>
      </c>
      <c r="H20" s="27">
        <v>7</v>
      </c>
      <c r="I20" s="16">
        <v>6</v>
      </c>
      <c r="J20" s="16">
        <v>9</v>
      </c>
      <c r="K20" s="27">
        <f t="shared" si="0"/>
        <v>8.125</v>
      </c>
      <c r="L20" s="44" t="s">
        <v>173</v>
      </c>
      <c r="M20" s="45"/>
      <c r="N20" s="45"/>
      <c r="O20" s="45"/>
      <c r="P20" s="45"/>
      <c r="Q20" s="45"/>
      <c r="R20" s="46"/>
    </row>
    <row r="21" spans="1:18" s="2" customFormat="1" ht="35.1" customHeight="1" thickBot="1" x14ac:dyDescent="0.3">
      <c r="A21" s="9">
        <v>7</v>
      </c>
      <c r="B21" s="7" t="s">
        <v>179</v>
      </c>
      <c r="C21" s="14">
        <v>9</v>
      </c>
      <c r="D21" s="16">
        <v>8</v>
      </c>
      <c r="E21" s="16">
        <v>9</v>
      </c>
      <c r="F21" s="16">
        <v>8</v>
      </c>
      <c r="G21" s="16">
        <v>8</v>
      </c>
      <c r="H21" s="27">
        <v>8</v>
      </c>
      <c r="I21" s="16">
        <v>7</v>
      </c>
      <c r="J21" s="16">
        <v>9</v>
      </c>
      <c r="K21" s="27">
        <f t="shared" si="0"/>
        <v>8.25</v>
      </c>
      <c r="L21" s="44" t="s">
        <v>47</v>
      </c>
      <c r="M21" s="45"/>
      <c r="N21" s="45"/>
      <c r="O21" s="45"/>
      <c r="P21" s="45"/>
      <c r="Q21" s="45"/>
      <c r="R21" s="46"/>
    </row>
    <row r="22" spans="1:18" s="2" customFormat="1" ht="35.1" customHeight="1" thickBot="1" x14ac:dyDescent="0.3">
      <c r="A22" s="9">
        <v>8</v>
      </c>
      <c r="B22" s="7" t="s">
        <v>4</v>
      </c>
      <c r="C22" s="14">
        <v>7</v>
      </c>
      <c r="D22" s="16">
        <v>6</v>
      </c>
      <c r="E22" s="16">
        <v>7</v>
      </c>
      <c r="F22" s="16">
        <v>5</v>
      </c>
      <c r="G22" s="16">
        <v>8</v>
      </c>
      <c r="H22" s="27">
        <v>6</v>
      </c>
      <c r="I22" s="16">
        <v>5</v>
      </c>
      <c r="J22" s="16">
        <v>8</v>
      </c>
      <c r="K22" s="27">
        <f t="shared" si="0"/>
        <v>6.5</v>
      </c>
      <c r="L22" s="44" t="s">
        <v>52</v>
      </c>
      <c r="M22" s="45"/>
      <c r="N22" s="45"/>
      <c r="O22" s="45"/>
      <c r="P22" s="45"/>
      <c r="Q22" s="45"/>
      <c r="R22" s="46"/>
    </row>
    <row r="23" spans="1:18" s="2" customFormat="1" ht="35.1" customHeight="1" thickBot="1" x14ac:dyDescent="0.3">
      <c r="A23" s="9">
        <v>9</v>
      </c>
      <c r="B23" s="7" t="s">
        <v>5</v>
      </c>
      <c r="C23" s="14">
        <v>9</v>
      </c>
      <c r="D23" s="16">
        <v>8</v>
      </c>
      <c r="E23" s="16">
        <v>9</v>
      </c>
      <c r="F23" s="16">
        <v>9</v>
      </c>
      <c r="G23" s="16">
        <v>8</v>
      </c>
      <c r="H23" s="27">
        <v>9</v>
      </c>
      <c r="I23" s="16">
        <v>6</v>
      </c>
      <c r="J23" s="16">
        <v>8</v>
      </c>
      <c r="K23" s="27">
        <f t="shared" si="0"/>
        <v>8.25</v>
      </c>
      <c r="L23" s="44" t="s">
        <v>174</v>
      </c>
      <c r="M23" s="45"/>
      <c r="N23" s="45"/>
      <c r="O23" s="45"/>
      <c r="P23" s="45"/>
      <c r="Q23" s="45"/>
      <c r="R23" s="46"/>
    </row>
    <row r="24" spans="1:18" s="2" customFormat="1" ht="35.1" customHeight="1" thickBot="1" x14ac:dyDescent="0.3">
      <c r="A24" s="9">
        <v>10</v>
      </c>
      <c r="B24" s="7" t="s">
        <v>6</v>
      </c>
      <c r="C24" s="14">
        <v>7</v>
      </c>
      <c r="D24" s="16">
        <v>7</v>
      </c>
      <c r="E24" s="16">
        <v>9</v>
      </c>
      <c r="F24" s="16">
        <v>9</v>
      </c>
      <c r="G24" s="16">
        <v>8</v>
      </c>
      <c r="H24" s="27">
        <v>8</v>
      </c>
      <c r="I24" s="16">
        <v>3</v>
      </c>
      <c r="J24" s="16">
        <v>8</v>
      </c>
      <c r="K24" s="27">
        <f t="shared" si="0"/>
        <v>7.375</v>
      </c>
      <c r="L24" s="44" t="s">
        <v>175</v>
      </c>
      <c r="M24" s="45"/>
      <c r="N24" s="45"/>
      <c r="O24" s="45"/>
      <c r="P24" s="45"/>
      <c r="Q24" s="45"/>
      <c r="R24" s="46"/>
    </row>
    <row r="25" spans="1:18" s="2" customFormat="1" ht="35.1" customHeight="1" thickBot="1" x14ac:dyDescent="0.3">
      <c r="A25" s="9">
        <v>11</v>
      </c>
      <c r="B25" s="7" t="s">
        <v>7</v>
      </c>
      <c r="C25" s="14">
        <v>4</v>
      </c>
      <c r="D25" s="16">
        <v>4</v>
      </c>
      <c r="E25" s="16">
        <v>7</v>
      </c>
      <c r="F25" s="16">
        <v>5</v>
      </c>
      <c r="G25" s="16">
        <v>6</v>
      </c>
      <c r="H25" s="27">
        <v>3</v>
      </c>
      <c r="I25" s="16">
        <v>3</v>
      </c>
      <c r="J25" s="16">
        <v>6</v>
      </c>
      <c r="K25" s="27">
        <f t="shared" si="0"/>
        <v>4.75</v>
      </c>
      <c r="L25" s="44" t="s">
        <v>48</v>
      </c>
      <c r="M25" s="45"/>
      <c r="N25" s="45"/>
      <c r="O25" s="45"/>
      <c r="P25" s="45"/>
      <c r="Q25" s="45"/>
      <c r="R25" s="46"/>
    </row>
    <row r="26" spans="1:18" ht="108.95" customHeight="1" x14ac:dyDescent="0.2"/>
    <row r="27" spans="1:18" ht="15.75" thickBot="1" x14ac:dyDescent="0.25"/>
    <row r="28" spans="1:18" ht="15" customHeight="1" x14ac:dyDescent="0.2">
      <c r="A28" s="47" t="s">
        <v>44</v>
      </c>
      <c r="B28" s="48"/>
      <c r="C28" s="22" t="s">
        <v>219</v>
      </c>
      <c r="D28" s="19"/>
      <c r="E28" s="19"/>
      <c r="F28" s="28"/>
      <c r="G28" s="22"/>
      <c r="H28" s="28"/>
      <c r="I28" s="28"/>
      <c r="J28" s="28"/>
      <c r="K28" s="29"/>
      <c r="L28" s="53" t="s">
        <v>62</v>
      </c>
      <c r="M28" s="54"/>
      <c r="N28" s="54"/>
      <c r="O28" s="54"/>
      <c r="P28" s="54"/>
      <c r="Q28" s="54"/>
      <c r="R28" s="55"/>
    </row>
    <row r="29" spans="1:18" ht="15" customHeight="1" x14ac:dyDescent="0.2">
      <c r="A29" s="49"/>
      <c r="B29" s="50"/>
      <c r="C29" s="23"/>
      <c r="D29" s="20"/>
      <c r="E29" s="20"/>
      <c r="F29" s="30"/>
      <c r="G29" s="43"/>
      <c r="H29" s="30"/>
      <c r="I29" s="30"/>
      <c r="J29" s="30"/>
      <c r="K29" s="31"/>
      <c r="L29" s="56"/>
      <c r="M29" s="57"/>
      <c r="N29" s="57"/>
      <c r="O29" s="57"/>
      <c r="P29" s="57"/>
      <c r="Q29" s="57"/>
      <c r="R29" s="58"/>
    </row>
    <row r="30" spans="1:18" ht="15" customHeight="1" thickBot="1" x14ac:dyDescent="0.25">
      <c r="A30" s="49"/>
      <c r="B30" s="50"/>
      <c r="C30" s="23"/>
      <c r="D30" s="20"/>
      <c r="E30" s="20"/>
      <c r="F30" s="30"/>
      <c r="G30" s="24"/>
      <c r="H30" s="30"/>
      <c r="I30" s="30"/>
      <c r="J30" s="30"/>
      <c r="K30" s="31"/>
      <c r="L30" s="56"/>
      <c r="M30" s="57"/>
      <c r="N30" s="57"/>
      <c r="O30" s="57"/>
      <c r="P30" s="57"/>
      <c r="Q30" s="57"/>
      <c r="R30" s="58"/>
    </row>
    <row r="31" spans="1:18" ht="15" customHeight="1" x14ac:dyDescent="0.2">
      <c r="A31" s="49"/>
      <c r="B31" s="50"/>
      <c r="C31" s="23"/>
      <c r="D31" s="20"/>
      <c r="E31" s="20"/>
      <c r="F31" s="30"/>
      <c r="G31" s="72" t="s">
        <v>203</v>
      </c>
      <c r="H31" s="73"/>
      <c r="I31" s="73"/>
      <c r="J31" s="73"/>
      <c r="K31" s="74"/>
      <c r="L31" s="56"/>
      <c r="M31" s="57"/>
      <c r="N31" s="57"/>
      <c r="O31" s="57"/>
      <c r="P31" s="57"/>
      <c r="Q31" s="57"/>
      <c r="R31" s="58"/>
    </row>
    <row r="32" spans="1:18" ht="15" customHeight="1" thickBot="1" x14ac:dyDescent="0.25">
      <c r="A32" s="49"/>
      <c r="B32" s="50"/>
      <c r="C32" s="24"/>
      <c r="D32" s="21"/>
      <c r="E32" s="21"/>
      <c r="F32" s="32"/>
      <c r="G32" s="75"/>
      <c r="H32" s="76"/>
      <c r="I32" s="76"/>
      <c r="J32" s="76"/>
      <c r="K32" s="77"/>
      <c r="L32" s="56"/>
      <c r="M32" s="57"/>
      <c r="N32" s="57"/>
      <c r="O32" s="57"/>
      <c r="P32" s="57"/>
      <c r="Q32" s="57"/>
      <c r="R32" s="58"/>
    </row>
    <row r="33" spans="1:18" ht="24" customHeight="1" thickBot="1" x14ac:dyDescent="0.25">
      <c r="A33" s="49"/>
      <c r="B33" s="50"/>
      <c r="C33" s="62" t="s">
        <v>204</v>
      </c>
      <c r="D33" s="62"/>
      <c r="E33" s="62"/>
      <c r="F33" s="62"/>
      <c r="G33" s="62"/>
      <c r="H33" s="62"/>
      <c r="I33" s="62"/>
      <c r="J33" s="62"/>
      <c r="K33" s="62"/>
      <c r="L33" s="56"/>
      <c r="M33" s="57"/>
      <c r="N33" s="57"/>
      <c r="O33" s="57"/>
      <c r="P33" s="57"/>
      <c r="Q33" s="57"/>
      <c r="R33" s="58"/>
    </row>
    <row r="34" spans="1:18" s="3" customFormat="1" ht="15" customHeight="1" x14ac:dyDescent="0.25">
      <c r="A34" s="49"/>
      <c r="B34" s="50"/>
      <c r="C34" s="63" t="s">
        <v>45</v>
      </c>
      <c r="D34" s="64"/>
      <c r="E34" s="64"/>
      <c r="F34" s="64"/>
      <c r="G34" s="64"/>
      <c r="H34" s="64"/>
      <c r="I34" s="64"/>
      <c r="J34" s="64"/>
      <c r="K34" s="65"/>
      <c r="L34" s="56"/>
      <c r="M34" s="57"/>
      <c r="N34" s="57"/>
      <c r="O34" s="57"/>
      <c r="P34" s="57"/>
      <c r="Q34" s="57"/>
      <c r="R34" s="58"/>
    </row>
    <row r="35" spans="1:18" ht="6" customHeight="1" x14ac:dyDescent="0.2">
      <c r="A35" s="49"/>
      <c r="B35" s="50"/>
      <c r="C35" s="66"/>
      <c r="D35" s="67"/>
      <c r="E35" s="67"/>
      <c r="F35" s="67"/>
      <c r="G35" s="67"/>
      <c r="H35" s="67"/>
      <c r="I35" s="67"/>
      <c r="J35" s="67"/>
      <c r="K35" s="68"/>
      <c r="L35" s="56"/>
      <c r="M35" s="57"/>
      <c r="N35" s="57"/>
      <c r="O35" s="57"/>
      <c r="P35" s="57"/>
      <c r="Q35" s="57"/>
      <c r="R35" s="58"/>
    </row>
    <row r="36" spans="1:18" ht="11.1" customHeight="1" x14ac:dyDescent="0.2">
      <c r="A36" s="49"/>
      <c r="B36" s="50"/>
      <c r="C36" s="66"/>
      <c r="D36" s="67"/>
      <c r="E36" s="67"/>
      <c r="F36" s="67"/>
      <c r="G36" s="67"/>
      <c r="H36" s="67"/>
      <c r="I36" s="67"/>
      <c r="J36" s="67"/>
      <c r="K36" s="68"/>
      <c r="L36" s="56"/>
      <c r="M36" s="57"/>
      <c r="N36" s="57"/>
      <c r="O36" s="57"/>
      <c r="P36" s="57"/>
      <c r="Q36" s="57"/>
      <c r="R36" s="58"/>
    </row>
    <row r="37" spans="1:18" ht="6.95" customHeight="1" thickBot="1" x14ac:dyDescent="0.25">
      <c r="A37" s="51"/>
      <c r="B37" s="52"/>
      <c r="C37" s="69"/>
      <c r="D37" s="70"/>
      <c r="E37" s="70"/>
      <c r="F37" s="70"/>
      <c r="G37" s="70"/>
      <c r="H37" s="70"/>
      <c r="I37" s="70"/>
      <c r="J37" s="70"/>
      <c r="K37" s="71"/>
      <c r="L37" s="59"/>
      <c r="M37" s="60"/>
      <c r="N37" s="60"/>
      <c r="O37" s="60"/>
      <c r="P37" s="60"/>
      <c r="Q37" s="60"/>
      <c r="R37" s="61"/>
    </row>
    <row r="38" spans="1:18" s="2" customFormat="1" ht="35.1" customHeight="1" thickBot="1" x14ac:dyDescent="0.3">
      <c r="A38" s="9">
        <v>12</v>
      </c>
      <c r="B38" s="7" t="s">
        <v>196</v>
      </c>
      <c r="C38" s="16">
        <v>6</v>
      </c>
      <c r="D38" s="16">
        <v>7</v>
      </c>
      <c r="E38" s="16">
        <v>3</v>
      </c>
      <c r="F38" s="16">
        <v>5</v>
      </c>
      <c r="G38" s="16">
        <v>7</v>
      </c>
      <c r="H38" s="27">
        <v>5</v>
      </c>
      <c r="I38" s="16">
        <v>7</v>
      </c>
      <c r="J38" s="16">
        <v>6</v>
      </c>
      <c r="K38" s="27">
        <f>SUM(C38:J38)/8</f>
        <v>5.75</v>
      </c>
      <c r="L38" s="44" t="s">
        <v>53</v>
      </c>
      <c r="M38" s="45"/>
      <c r="N38" s="45"/>
      <c r="O38" s="45"/>
      <c r="P38" s="45"/>
      <c r="Q38" s="45"/>
      <c r="R38" s="46"/>
    </row>
    <row r="39" spans="1:18" s="2" customFormat="1" ht="35.1" customHeight="1" thickBot="1" x14ac:dyDescent="0.3">
      <c r="A39" s="9">
        <v>13</v>
      </c>
      <c r="B39" s="7" t="s">
        <v>180</v>
      </c>
      <c r="C39" s="16">
        <v>6</v>
      </c>
      <c r="D39" s="16">
        <v>4</v>
      </c>
      <c r="E39" s="16">
        <v>7</v>
      </c>
      <c r="F39" s="16">
        <v>5</v>
      </c>
      <c r="G39" s="16">
        <v>7</v>
      </c>
      <c r="H39" s="27">
        <v>4</v>
      </c>
      <c r="I39" s="16">
        <v>4</v>
      </c>
      <c r="J39" s="16">
        <v>6</v>
      </c>
      <c r="K39" s="27">
        <f>SUM(C39:J39)/8</f>
        <v>5.375</v>
      </c>
      <c r="L39" s="44" t="s">
        <v>54</v>
      </c>
      <c r="M39" s="45"/>
      <c r="N39" s="45"/>
      <c r="O39" s="45"/>
      <c r="P39" s="45"/>
      <c r="Q39" s="45"/>
      <c r="R39" s="46"/>
    </row>
    <row r="40" spans="1:18" s="2" customFormat="1" ht="35.1" customHeight="1" thickBot="1" x14ac:dyDescent="0.3">
      <c r="A40" s="9">
        <v>14</v>
      </c>
      <c r="B40" s="7" t="s">
        <v>41</v>
      </c>
      <c r="C40" s="16">
        <v>9</v>
      </c>
      <c r="D40" s="16">
        <v>4</v>
      </c>
      <c r="E40" s="16">
        <v>5</v>
      </c>
      <c r="F40" s="16">
        <v>5</v>
      </c>
      <c r="G40" s="16">
        <v>5</v>
      </c>
      <c r="H40" s="27">
        <v>3</v>
      </c>
      <c r="I40" s="16">
        <v>5</v>
      </c>
      <c r="J40" s="16">
        <v>6</v>
      </c>
      <c r="K40" s="27">
        <f>SUM(C40:J40)/8</f>
        <v>5.25</v>
      </c>
      <c r="L40" s="44" t="s">
        <v>55</v>
      </c>
      <c r="M40" s="45"/>
      <c r="N40" s="45"/>
      <c r="O40" s="45"/>
      <c r="P40" s="45"/>
      <c r="Q40" s="45"/>
      <c r="R40" s="46"/>
    </row>
    <row r="41" spans="1:18" s="2" customFormat="1" ht="35.1" customHeight="1" thickBot="1" x14ac:dyDescent="0.3">
      <c r="A41" s="9">
        <v>15</v>
      </c>
      <c r="B41" s="7" t="s">
        <v>42</v>
      </c>
      <c r="C41" s="16">
        <v>5</v>
      </c>
      <c r="D41" s="16">
        <v>5</v>
      </c>
      <c r="E41" s="16">
        <v>8</v>
      </c>
      <c r="F41" s="16">
        <v>6</v>
      </c>
      <c r="G41" s="16">
        <v>9</v>
      </c>
      <c r="H41" s="27">
        <v>4</v>
      </c>
      <c r="I41" s="16">
        <v>7</v>
      </c>
      <c r="J41" s="16">
        <v>7</v>
      </c>
      <c r="K41" s="27">
        <f>SUM(C41:J41)/8</f>
        <v>6.375</v>
      </c>
      <c r="L41" s="44" t="s">
        <v>56</v>
      </c>
      <c r="M41" s="45"/>
      <c r="N41" s="45"/>
      <c r="O41" s="45"/>
      <c r="P41" s="45"/>
      <c r="Q41" s="45"/>
      <c r="R41" s="46"/>
    </row>
    <row r="42" spans="1:18" s="2" customFormat="1" ht="35.1" customHeight="1" thickBot="1" x14ac:dyDescent="0.3">
      <c r="A42" s="16"/>
      <c r="B42" s="38"/>
      <c r="C42" s="16"/>
      <c r="D42" s="16"/>
      <c r="E42" s="16"/>
      <c r="F42" s="16"/>
      <c r="G42" s="16"/>
      <c r="H42" s="16"/>
      <c r="I42" s="16"/>
      <c r="J42" s="16"/>
      <c r="K42" s="16"/>
      <c r="L42" s="44"/>
      <c r="M42" s="45"/>
      <c r="N42" s="45"/>
      <c r="O42" s="45"/>
      <c r="P42" s="45"/>
      <c r="Q42" s="45"/>
      <c r="R42" s="46"/>
    </row>
    <row r="43" spans="1:18" s="2" customFormat="1" ht="35.1" customHeight="1" thickBot="1" x14ac:dyDescent="0.3">
      <c r="A43" s="16" t="s">
        <v>206</v>
      </c>
      <c r="B43" s="38" t="s">
        <v>208</v>
      </c>
      <c r="C43" s="16">
        <v>7</v>
      </c>
      <c r="D43" s="16">
        <v>7</v>
      </c>
      <c r="E43" s="16">
        <v>6</v>
      </c>
      <c r="F43" s="16">
        <v>7</v>
      </c>
      <c r="G43" s="16">
        <v>7</v>
      </c>
      <c r="H43" s="16">
        <v>8</v>
      </c>
      <c r="I43" s="16">
        <v>8</v>
      </c>
      <c r="J43" s="16">
        <v>7</v>
      </c>
      <c r="K43" s="27">
        <f>SUM(C43:J43)/8</f>
        <v>7.125</v>
      </c>
      <c r="L43" s="44" t="s">
        <v>216</v>
      </c>
      <c r="M43" s="45"/>
      <c r="N43" s="45"/>
      <c r="O43" s="45"/>
      <c r="P43" s="45"/>
      <c r="Q43" s="45"/>
      <c r="R43" s="46"/>
    </row>
    <row r="44" spans="1:18" s="2" customFormat="1" ht="35.1" customHeight="1" thickBot="1" x14ac:dyDescent="0.3">
      <c r="A44" s="9">
        <v>16</v>
      </c>
      <c r="B44" s="8" t="s">
        <v>181</v>
      </c>
      <c r="C44" s="14">
        <v>9</v>
      </c>
      <c r="D44" s="16">
        <v>8</v>
      </c>
      <c r="E44" s="16">
        <v>9</v>
      </c>
      <c r="F44" s="16">
        <v>9</v>
      </c>
      <c r="G44" s="16">
        <v>8</v>
      </c>
      <c r="H44" s="27">
        <v>8</v>
      </c>
      <c r="I44" s="16">
        <v>7</v>
      </c>
      <c r="J44" s="16">
        <v>8</v>
      </c>
      <c r="K44" s="27">
        <f t="shared" ref="K44:K50" si="1">SUM(C44:J44)/8</f>
        <v>8.25</v>
      </c>
      <c r="L44" s="44" t="s">
        <v>57</v>
      </c>
      <c r="M44" s="45"/>
      <c r="N44" s="45"/>
      <c r="O44" s="45"/>
      <c r="P44" s="45"/>
      <c r="Q44" s="45"/>
      <c r="R44" s="46"/>
    </row>
    <row r="45" spans="1:18" s="2" customFormat="1" ht="35.1" customHeight="1" thickBot="1" x14ac:dyDescent="0.3">
      <c r="A45" s="9">
        <v>17</v>
      </c>
      <c r="B45" s="8" t="s">
        <v>182</v>
      </c>
      <c r="C45" s="14">
        <v>7</v>
      </c>
      <c r="D45" s="16">
        <v>2</v>
      </c>
      <c r="E45" s="16">
        <v>1</v>
      </c>
      <c r="F45" s="16">
        <v>7</v>
      </c>
      <c r="G45" s="16">
        <v>6</v>
      </c>
      <c r="H45" s="27">
        <v>1</v>
      </c>
      <c r="I45" s="16">
        <v>4</v>
      </c>
      <c r="J45" s="16">
        <v>4</v>
      </c>
      <c r="K45" s="27">
        <f t="shared" si="1"/>
        <v>4</v>
      </c>
      <c r="L45" s="44" t="s">
        <v>61</v>
      </c>
      <c r="M45" s="45"/>
      <c r="N45" s="45"/>
      <c r="O45" s="45"/>
      <c r="P45" s="45"/>
      <c r="Q45" s="45"/>
      <c r="R45" s="46"/>
    </row>
    <row r="46" spans="1:18" s="2" customFormat="1" ht="35.1" customHeight="1" thickBot="1" x14ac:dyDescent="0.3">
      <c r="A46" s="9">
        <v>18</v>
      </c>
      <c r="B46" s="8" t="s">
        <v>37</v>
      </c>
      <c r="C46" s="14">
        <v>8</v>
      </c>
      <c r="D46" s="16">
        <v>6</v>
      </c>
      <c r="E46" s="16">
        <v>8</v>
      </c>
      <c r="F46" s="16">
        <v>9</v>
      </c>
      <c r="G46" s="16">
        <v>7</v>
      </c>
      <c r="H46" s="27">
        <v>7</v>
      </c>
      <c r="I46" s="16">
        <v>5</v>
      </c>
      <c r="J46" s="16">
        <v>7</v>
      </c>
      <c r="K46" s="27">
        <f t="shared" si="1"/>
        <v>7.125</v>
      </c>
      <c r="L46" s="44" t="s">
        <v>58</v>
      </c>
      <c r="M46" s="45"/>
      <c r="N46" s="45"/>
      <c r="O46" s="45"/>
      <c r="P46" s="45"/>
      <c r="Q46" s="45"/>
      <c r="R46" s="46"/>
    </row>
    <row r="47" spans="1:18" s="2" customFormat="1" ht="35.1" customHeight="1" thickBot="1" x14ac:dyDescent="0.3">
      <c r="A47" s="9">
        <v>19</v>
      </c>
      <c r="B47" s="8" t="s">
        <v>183</v>
      </c>
      <c r="C47" s="14">
        <v>9</v>
      </c>
      <c r="D47" s="16">
        <v>4</v>
      </c>
      <c r="E47" s="16">
        <v>9</v>
      </c>
      <c r="F47" s="16">
        <v>9</v>
      </c>
      <c r="G47" s="16">
        <v>7</v>
      </c>
      <c r="H47" s="27">
        <v>7</v>
      </c>
      <c r="I47" s="16">
        <v>5</v>
      </c>
      <c r="J47" s="16">
        <v>7</v>
      </c>
      <c r="K47" s="27">
        <f t="shared" si="1"/>
        <v>7.125</v>
      </c>
      <c r="L47" s="44" t="s">
        <v>176</v>
      </c>
      <c r="M47" s="45"/>
      <c r="N47" s="45"/>
      <c r="O47" s="45"/>
      <c r="P47" s="45"/>
      <c r="Q47" s="45"/>
      <c r="R47" s="46"/>
    </row>
    <row r="48" spans="1:18" s="2" customFormat="1" ht="35.1" customHeight="1" thickBot="1" x14ac:dyDescent="0.3">
      <c r="A48" s="9">
        <v>20</v>
      </c>
      <c r="B48" s="8" t="s">
        <v>184</v>
      </c>
      <c r="C48" s="14">
        <v>9</v>
      </c>
      <c r="D48" s="16">
        <v>7</v>
      </c>
      <c r="E48" s="16">
        <v>7</v>
      </c>
      <c r="F48" s="16">
        <v>9</v>
      </c>
      <c r="G48" s="16">
        <v>9</v>
      </c>
      <c r="H48" s="27">
        <v>6</v>
      </c>
      <c r="I48" s="16">
        <v>8</v>
      </c>
      <c r="J48" s="16">
        <v>8</v>
      </c>
      <c r="K48" s="27">
        <f t="shared" si="1"/>
        <v>7.875</v>
      </c>
      <c r="L48" s="44" t="s">
        <v>59</v>
      </c>
      <c r="M48" s="45"/>
      <c r="N48" s="45"/>
      <c r="O48" s="45"/>
      <c r="P48" s="45"/>
      <c r="Q48" s="45"/>
      <c r="R48" s="46"/>
    </row>
    <row r="49" spans="1:18" s="2" customFormat="1" ht="35.1" customHeight="1" thickBot="1" x14ac:dyDescent="0.3">
      <c r="A49" s="9">
        <v>21</v>
      </c>
      <c r="B49" s="8" t="s">
        <v>8</v>
      </c>
      <c r="C49" s="14">
        <v>8</v>
      </c>
      <c r="D49" s="16">
        <v>5</v>
      </c>
      <c r="E49" s="16">
        <v>6</v>
      </c>
      <c r="F49" s="16">
        <v>8</v>
      </c>
      <c r="G49" s="16">
        <v>6</v>
      </c>
      <c r="H49" s="27">
        <v>5</v>
      </c>
      <c r="I49" s="16">
        <v>4</v>
      </c>
      <c r="J49" s="16">
        <v>5</v>
      </c>
      <c r="K49" s="27">
        <f t="shared" si="1"/>
        <v>5.875</v>
      </c>
      <c r="L49" s="44" t="s">
        <v>177</v>
      </c>
      <c r="M49" s="45"/>
      <c r="N49" s="45"/>
      <c r="O49" s="45"/>
      <c r="P49" s="45"/>
      <c r="Q49" s="45"/>
      <c r="R49" s="46"/>
    </row>
    <row r="50" spans="1:18" s="2" customFormat="1" ht="35.1" customHeight="1" thickBot="1" x14ac:dyDescent="0.3">
      <c r="A50" s="9">
        <v>22</v>
      </c>
      <c r="B50" s="8" t="s">
        <v>9</v>
      </c>
      <c r="C50" s="14">
        <v>9</v>
      </c>
      <c r="D50" s="16">
        <v>9</v>
      </c>
      <c r="E50" s="16">
        <v>8</v>
      </c>
      <c r="F50" s="16">
        <v>9</v>
      </c>
      <c r="G50" s="16">
        <v>7</v>
      </c>
      <c r="H50" s="27">
        <v>4</v>
      </c>
      <c r="I50" s="16">
        <v>8</v>
      </c>
      <c r="J50" s="16">
        <v>8</v>
      </c>
      <c r="K50" s="27">
        <f t="shared" si="1"/>
        <v>7.75</v>
      </c>
      <c r="L50" s="44" t="s">
        <v>60</v>
      </c>
      <c r="M50" s="45"/>
      <c r="N50" s="45"/>
      <c r="O50" s="45"/>
      <c r="P50" s="45"/>
      <c r="Q50" s="45"/>
      <c r="R50" s="46"/>
    </row>
    <row r="51" spans="1:18" ht="108.95" customHeight="1" x14ac:dyDescent="0.2">
      <c r="G51" s="1">
        <v>7</v>
      </c>
    </row>
    <row r="52" spans="1:18" ht="15.75" thickBot="1" x14ac:dyDescent="0.25"/>
    <row r="53" spans="1:18" ht="15" customHeight="1" x14ac:dyDescent="0.2">
      <c r="A53" s="47" t="s">
        <v>44</v>
      </c>
      <c r="B53" s="48"/>
      <c r="C53" s="22" t="s">
        <v>219</v>
      </c>
      <c r="D53" s="19"/>
      <c r="E53" s="19"/>
      <c r="F53" s="28"/>
      <c r="G53" s="22"/>
      <c r="H53" s="28"/>
      <c r="I53" s="28"/>
      <c r="J53" s="28"/>
      <c r="K53" s="29"/>
      <c r="L53" s="53" t="s">
        <v>200</v>
      </c>
      <c r="M53" s="54"/>
      <c r="N53" s="54"/>
      <c r="O53" s="54"/>
      <c r="P53" s="54"/>
      <c r="Q53" s="54"/>
      <c r="R53" s="55"/>
    </row>
    <row r="54" spans="1:18" ht="15" customHeight="1" x14ac:dyDescent="0.2">
      <c r="A54" s="49"/>
      <c r="B54" s="50"/>
      <c r="C54" s="23"/>
      <c r="D54" s="20"/>
      <c r="E54" s="20"/>
      <c r="F54" s="30"/>
      <c r="G54" s="43"/>
      <c r="H54" s="30"/>
      <c r="I54" s="30"/>
      <c r="J54" s="30"/>
      <c r="K54" s="31"/>
      <c r="L54" s="56"/>
      <c r="M54" s="57"/>
      <c r="N54" s="57"/>
      <c r="O54" s="57"/>
      <c r="P54" s="57"/>
      <c r="Q54" s="57"/>
      <c r="R54" s="58"/>
    </row>
    <row r="55" spans="1:18" ht="15" customHeight="1" thickBot="1" x14ac:dyDescent="0.25">
      <c r="A55" s="49"/>
      <c r="B55" s="50"/>
      <c r="C55" s="23"/>
      <c r="D55" s="20"/>
      <c r="E55" s="20"/>
      <c r="F55" s="30"/>
      <c r="G55" s="24"/>
      <c r="H55" s="30"/>
      <c r="I55" s="30"/>
      <c r="J55" s="30"/>
      <c r="K55" s="31"/>
      <c r="L55" s="56"/>
      <c r="M55" s="57"/>
      <c r="N55" s="57"/>
      <c r="O55" s="57"/>
      <c r="P55" s="57"/>
      <c r="Q55" s="57"/>
      <c r="R55" s="58"/>
    </row>
    <row r="56" spans="1:18" ht="15" customHeight="1" x14ac:dyDescent="0.2">
      <c r="A56" s="49"/>
      <c r="B56" s="50"/>
      <c r="C56" s="23"/>
      <c r="D56" s="20"/>
      <c r="E56" s="20"/>
      <c r="F56" s="30"/>
      <c r="G56" s="72" t="s">
        <v>203</v>
      </c>
      <c r="H56" s="73"/>
      <c r="I56" s="73"/>
      <c r="J56" s="73"/>
      <c r="K56" s="74"/>
      <c r="L56" s="56"/>
      <c r="M56" s="57"/>
      <c r="N56" s="57"/>
      <c r="O56" s="57"/>
      <c r="P56" s="57"/>
      <c r="Q56" s="57"/>
      <c r="R56" s="58"/>
    </row>
    <row r="57" spans="1:18" ht="15" customHeight="1" thickBot="1" x14ac:dyDescent="0.25">
      <c r="A57" s="49"/>
      <c r="B57" s="50"/>
      <c r="C57" s="24"/>
      <c r="D57" s="21"/>
      <c r="E57" s="21"/>
      <c r="F57" s="32"/>
      <c r="G57" s="75"/>
      <c r="H57" s="76"/>
      <c r="I57" s="76"/>
      <c r="J57" s="76"/>
      <c r="K57" s="77"/>
      <c r="L57" s="56"/>
      <c r="M57" s="57"/>
      <c r="N57" s="57"/>
      <c r="O57" s="57"/>
      <c r="P57" s="57"/>
      <c r="Q57" s="57"/>
      <c r="R57" s="58"/>
    </row>
    <row r="58" spans="1:18" ht="24" customHeight="1" thickBot="1" x14ac:dyDescent="0.25">
      <c r="A58" s="49"/>
      <c r="B58" s="50"/>
      <c r="C58" s="62" t="s">
        <v>204</v>
      </c>
      <c r="D58" s="62"/>
      <c r="E58" s="62"/>
      <c r="F58" s="62"/>
      <c r="G58" s="62"/>
      <c r="H58" s="62"/>
      <c r="I58" s="62"/>
      <c r="J58" s="62"/>
      <c r="K58" s="62"/>
      <c r="L58" s="56"/>
      <c r="M58" s="57"/>
      <c r="N58" s="57"/>
      <c r="O58" s="57"/>
      <c r="P58" s="57"/>
      <c r="Q58" s="57"/>
      <c r="R58" s="58"/>
    </row>
    <row r="59" spans="1:18" s="3" customFormat="1" ht="6.95" customHeight="1" x14ac:dyDescent="0.25">
      <c r="A59" s="49"/>
      <c r="B59" s="50"/>
      <c r="C59" s="63" t="s">
        <v>45</v>
      </c>
      <c r="D59" s="64"/>
      <c r="E59" s="64"/>
      <c r="F59" s="64"/>
      <c r="G59" s="64"/>
      <c r="H59" s="64"/>
      <c r="I59" s="64"/>
      <c r="J59" s="64"/>
      <c r="K59" s="65"/>
      <c r="L59" s="56"/>
      <c r="M59" s="57"/>
      <c r="N59" s="57"/>
      <c r="O59" s="57"/>
      <c r="P59" s="57"/>
      <c r="Q59" s="57"/>
      <c r="R59" s="58"/>
    </row>
    <row r="60" spans="1:18" ht="9.9499999999999993" customHeight="1" x14ac:dyDescent="0.2">
      <c r="A60" s="49"/>
      <c r="B60" s="50"/>
      <c r="C60" s="66"/>
      <c r="D60" s="67"/>
      <c r="E60" s="67"/>
      <c r="F60" s="67"/>
      <c r="G60" s="67"/>
      <c r="H60" s="67"/>
      <c r="I60" s="67"/>
      <c r="J60" s="67"/>
      <c r="K60" s="68"/>
      <c r="L60" s="56"/>
      <c r="M60" s="57"/>
      <c r="N60" s="57"/>
      <c r="O60" s="57"/>
      <c r="P60" s="57"/>
      <c r="Q60" s="57"/>
      <c r="R60" s="58"/>
    </row>
    <row r="61" spans="1:18" ht="15.95" customHeight="1" x14ac:dyDescent="0.2">
      <c r="A61" s="49"/>
      <c r="B61" s="50"/>
      <c r="C61" s="66"/>
      <c r="D61" s="67"/>
      <c r="E61" s="67"/>
      <c r="F61" s="67"/>
      <c r="G61" s="67"/>
      <c r="H61" s="67"/>
      <c r="I61" s="67"/>
      <c r="J61" s="67"/>
      <c r="K61" s="68"/>
      <c r="L61" s="56"/>
      <c r="M61" s="57"/>
      <c r="N61" s="57"/>
      <c r="O61" s="57"/>
      <c r="P61" s="57"/>
      <c r="Q61" s="57"/>
      <c r="R61" s="58"/>
    </row>
    <row r="62" spans="1:18" ht="12.95" customHeight="1" thickBot="1" x14ac:dyDescent="0.25">
      <c r="A62" s="51"/>
      <c r="B62" s="52"/>
      <c r="C62" s="69"/>
      <c r="D62" s="70"/>
      <c r="E62" s="70"/>
      <c r="F62" s="70"/>
      <c r="G62" s="70"/>
      <c r="H62" s="70"/>
      <c r="I62" s="70"/>
      <c r="J62" s="70"/>
      <c r="K62" s="71"/>
      <c r="L62" s="59"/>
      <c r="M62" s="60"/>
      <c r="N62" s="60"/>
      <c r="O62" s="60"/>
      <c r="P62" s="60"/>
      <c r="Q62" s="60"/>
      <c r="R62" s="61"/>
    </row>
    <row r="63" spans="1:18" s="2" customFormat="1" ht="35.1" customHeight="1" thickBot="1" x14ac:dyDescent="0.3">
      <c r="A63" s="12">
        <v>23</v>
      </c>
      <c r="B63" s="8" t="s">
        <v>10</v>
      </c>
      <c r="C63" s="14">
        <v>8</v>
      </c>
      <c r="D63" s="16">
        <v>7</v>
      </c>
      <c r="E63" s="16">
        <v>8</v>
      </c>
      <c r="F63" s="16">
        <v>6</v>
      </c>
      <c r="G63" s="16">
        <v>7</v>
      </c>
      <c r="H63" s="27">
        <v>6</v>
      </c>
      <c r="I63" s="16">
        <v>7</v>
      </c>
      <c r="J63" s="16">
        <v>7</v>
      </c>
      <c r="K63" s="27">
        <f>SUM(C63:J63)/8</f>
        <v>7</v>
      </c>
      <c r="L63" s="44" t="s">
        <v>60</v>
      </c>
      <c r="M63" s="45"/>
      <c r="N63" s="45"/>
      <c r="O63" s="45"/>
      <c r="P63" s="45"/>
      <c r="Q63" s="45"/>
      <c r="R63" s="46"/>
    </row>
    <row r="64" spans="1:18" s="2" customFormat="1" ht="35.1" customHeight="1" thickBot="1" x14ac:dyDescent="0.3">
      <c r="A64" s="16"/>
      <c r="B64" s="38"/>
      <c r="C64" s="16"/>
      <c r="D64" s="16"/>
      <c r="E64" s="16"/>
      <c r="F64" s="16"/>
      <c r="G64" s="16"/>
      <c r="H64" s="16"/>
      <c r="I64" s="16"/>
      <c r="J64" s="16"/>
      <c r="K64" s="16"/>
      <c r="L64" s="44"/>
      <c r="M64" s="45"/>
      <c r="N64" s="45"/>
      <c r="O64" s="45"/>
      <c r="P64" s="45"/>
      <c r="Q64" s="45"/>
      <c r="R64" s="46"/>
    </row>
    <row r="65" spans="1:18" s="2" customFormat="1" ht="35.1" customHeight="1" thickBot="1" x14ac:dyDescent="0.3">
      <c r="A65" s="16" t="s">
        <v>206</v>
      </c>
      <c r="B65" s="38" t="s">
        <v>209</v>
      </c>
      <c r="C65" s="16">
        <v>9</v>
      </c>
      <c r="D65" s="16">
        <v>9</v>
      </c>
      <c r="E65" s="16">
        <v>9</v>
      </c>
      <c r="F65" s="16">
        <v>8</v>
      </c>
      <c r="G65" s="16">
        <v>9</v>
      </c>
      <c r="H65" s="16">
        <v>8</v>
      </c>
      <c r="I65" s="16">
        <v>9</v>
      </c>
      <c r="J65" s="16">
        <v>9</v>
      </c>
      <c r="K65" s="27">
        <f t="shared" ref="K65:K74" si="2">SUM(C65:J65)/8</f>
        <v>8.75</v>
      </c>
      <c r="L65" s="44" t="s">
        <v>210</v>
      </c>
      <c r="M65" s="45"/>
      <c r="N65" s="45"/>
      <c r="O65" s="45"/>
      <c r="P65" s="45"/>
      <c r="Q65" s="45"/>
      <c r="R65" s="46"/>
    </row>
    <row r="66" spans="1:18" s="2" customFormat="1" ht="35.1" customHeight="1" thickBot="1" x14ac:dyDescent="0.3">
      <c r="A66" s="12">
        <v>24</v>
      </c>
      <c r="B66" s="8" t="s">
        <v>11</v>
      </c>
      <c r="C66" s="14">
        <v>6</v>
      </c>
      <c r="D66" s="16">
        <v>8</v>
      </c>
      <c r="E66" s="16">
        <v>9</v>
      </c>
      <c r="F66" s="16">
        <v>7</v>
      </c>
      <c r="G66" s="16">
        <v>8</v>
      </c>
      <c r="H66" s="27">
        <v>8</v>
      </c>
      <c r="I66" s="16">
        <v>5</v>
      </c>
      <c r="J66" s="16">
        <v>7</v>
      </c>
      <c r="K66" s="27">
        <f t="shared" si="2"/>
        <v>7.25</v>
      </c>
      <c r="L66" s="44" t="s">
        <v>63</v>
      </c>
      <c r="M66" s="45"/>
      <c r="N66" s="45"/>
      <c r="O66" s="45"/>
      <c r="P66" s="45"/>
      <c r="Q66" s="45"/>
      <c r="R66" s="46"/>
    </row>
    <row r="67" spans="1:18" s="2" customFormat="1" ht="35.1" customHeight="1" thickBot="1" x14ac:dyDescent="0.3">
      <c r="A67" s="12">
        <v>25</v>
      </c>
      <c r="B67" s="8" t="s">
        <v>38</v>
      </c>
      <c r="C67" s="14">
        <v>8</v>
      </c>
      <c r="D67" s="16">
        <v>8</v>
      </c>
      <c r="E67" s="16">
        <v>6</v>
      </c>
      <c r="F67" s="16">
        <v>3</v>
      </c>
      <c r="G67" s="16">
        <v>7</v>
      </c>
      <c r="H67" s="27">
        <v>3</v>
      </c>
      <c r="I67" s="16">
        <v>6</v>
      </c>
      <c r="J67" s="16">
        <v>8</v>
      </c>
      <c r="K67" s="27">
        <f t="shared" si="2"/>
        <v>6.125</v>
      </c>
      <c r="L67" s="44" t="s">
        <v>64</v>
      </c>
      <c r="M67" s="45"/>
      <c r="N67" s="45"/>
      <c r="O67" s="45"/>
      <c r="P67" s="45"/>
      <c r="Q67" s="45"/>
      <c r="R67" s="46"/>
    </row>
    <row r="68" spans="1:18" s="2" customFormat="1" ht="35.1" customHeight="1" thickBot="1" x14ac:dyDescent="0.3">
      <c r="A68" s="12">
        <v>26</v>
      </c>
      <c r="B68" s="8" t="s">
        <v>185</v>
      </c>
      <c r="C68" s="14">
        <v>7</v>
      </c>
      <c r="D68" s="16">
        <v>7</v>
      </c>
      <c r="E68" s="16">
        <v>5</v>
      </c>
      <c r="F68" s="16">
        <v>3</v>
      </c>
      <c r="G68" s="16">
        <v>6</v>
      </c>
      <c r="H68" s="27">
        <v>6</v>
      </c>
      <c r="I68" s="16">
        <v>8</v>
      </c>
      <c r="J68" s="16">
        <v>5</v>
      </c>
      <c r="K68" s="27">
        <f t="shared" si="2"/>
        <v>5.875</v>
      </c>
      <c r="L68" s="44" t="s">
        <v>65</v>
      </c>
      <c r="M68" s="45"/>
      <c r="N68" s="45"/>
      <c r="O68" s="45"/>
      <c r="P68" s="45"/>
      <c r="Q68" s="45"/>
      <c r="R68" s="46"/>
    </row>
    <row r="69" spans="1:18" s="2" customFormat="1" ht="35.1" customHeight="1" thickBot="1" x14ac:dyDescent="0.3">
      <c r="A69" s="12">
        <v>27</v>
      </c>
      <c r="B69" s="8" t="s">
        <v>186</v>
      </c>
      <c r="C69" s="14">
        <v>7</v>
      </c>
      <c r="D69" s="16">
        <v>7</v>
      </c>
      <c r="E69" s="16">
        <v>5</v>
      </c>
      <c r="F69" s="16">
        <v>8</v>
      </c>
      <c r="G69" s="16">
        <v>6</v>
      </c>
      <c r="H69" s="27">
        <v>5</v>
      </c>
      <c r="I69" s="16">
        <v>7</v>
      </c>
      <c r="J69" s="16">
        <v>4</v>
      </c>
      <c r="K69" s="27">
        <f t="shared" si="2"/>
        <v>6.125</v>
      </c>
      <c r="L69" s="44" t="s">
        <v>66</v>
      </c>
      <c r="M69" s="45"/>
      <c r="N69" s="45"/>
      <c r="O69" s="45"/>
      <c r="P69" s="45"/>
      <c r="Q69" s="45"/>
      <c r="R69" s="46"/>
    </row>
    <row r="70" spans="1:18" s="2" customFormat="1" ht="35.1" customHeight="1" thickBot="1" x14ac:dyDescent="0.3">
      <c r="A70" s="12">
        <v>28</v>
      </c>
      <c r="B70" s="8" t="s">
        <v>187</v>
      </c>
      <c r="C70" s="14">
        <v>6</v>
      </c>
      <c r="D70" s="16">
        <v>7</v>
      </c>
      <c r="E70" s="16">
        <v>3</v>
      </c>
      <c r="F70" s="16">
        <v>3</v>
      </c>
      <c r="G70" s="16">
        <v>5</v>
      </c>
      <c r="H70" s="27">
        <v>3</v>
      </c>
      <c r="I70" s="16">
        <v>6</v>
      </c>
      <c r="J70" s="16">
        <v>4</v>
      </c>
      <c r="K70" s="27">
        <f t="shared" si="2"/>
        <v>4.625</v>
      </c>
      <c r="L70" s="44" t="s">
        <v>65</v>
      </c>
      <c r="M70" s="45"/>
      <c r="N70" s="45"/>
      <c r="O70" s="45"/>
      <c r="P70" s="45"/>
      <c r="Q70" s="45"/>
      <c r="R70" s="46"/>
    </row>
    <row r="71" spans="1:18" s="2" customFormat="1" ht="35.1" customHeight="1" thickBot="1" x14ac:dyDescent="0.3">
      <c r="A71" s="12">
        <v>29</v>
      </c>
      <c r="B71" s="8" t="s">
        <v>12</v>
      </c>
      <c r="C71" s="14">
        <v>6</v>
      </c>
      <c r="D71" s="16">
        <v>4</v>
      </c>
      <c r="E71" s="16">
        <v>5</v>
      </c>
      <c r="F71" s="16">
        <v>6</v>
      </c>
      <c r="G71" s="16">
        <v>5</v>
      </c>
      <c r="H71" s="27">
        <v>2</v>
      </c>
      <c r="I71" s="16">
        <v>4</v>
      </c>
      <c r="J71" s="16">
        <v>5</v>
      </c>
      <c r="K71" s="27">
        <f t="shared" si="2"/>
        <v>4.625</v>
      </c>
      <c r="L71" s="44" t="s">
        <v>163</v>
      </c>
      <c r="M71" s="45"/>
      <c r="N71" s="45"/>
      <c r="O71" s="45"/>
      <c r="P71" s="45"/>
      <c r="Q71" s="45"/>
      <c r="R71" s="46"/>
    </row>
    <row r="72" spans="1:18" s="2" customFormat="1" ht="35.1" customHeight="1" thickBot="1" x14ac:dyDescent="0.3">
      <c r="A72" s="12">
        <v>30</v>
      </c>
      <c r="B72" s="8" t="s">
        <v>188</v>
      </c>
      <c r="C72" s="14">
        <v>5</v>
      </c>
      <c r="D72" s="16">
        <v>4</v>
      </c>
      <c r="E72" s="16">
        <v>7</v>
      </c>
      <c r="F72" s="16">
        <v>6</v>
      </c>
      <c r="G72" s="16">
        <v>5</v>
      </c>
      <c r="H72" s="27">
        <v>3</v>
      </c>
      <c r="I72" s="16">
        <v>5</v>
      </c>
      <c r="J72" s="16">
        <v>5</v>
      </c>
      <c r="K72" s="27">
        <f t="shared" si="2"/>
        <v>5</v>
      </c>
      <c r="L72" s="44" t="s">
        <v>67</v>
      </c>
      <c r="M72" s="45"/>
      <c r="N72" s="45"/>
      <c r="O72" s="45"/>
      <c r="P72" s="45"/>
      <c r="Q72" s="45"/>
      <c r="R72" s="46"/>
    </row>
    <row r="73" spans="1:18" s="2" customFormat="1" ht="35.1" customHeight="1" thickBot="1" x14ac:dyDescent="0.3">
      <c r="A73" s="12">
        <v>31</v>
      </c>
      <c r="B73" s="8" t="s">
        <v>189</v>
      </c>
      <c r="C73" s="14">
        <v>4</v>
      </c>
      <c r="D73" s="16">
        <v>4</v>
      </c>
      <c r="E73" s="16">
        <v>5</v>
      </c>
      <c r="F73" s="16">
        <v>6</v>
      </c>
      <c r="G73" s="16">
        <v>6</v>
      </c>
      <c r="H73" s="27">
        <v>4</v>
      </c>
      <c r="I73" s="16">
        <v>5</v>
      </c>
      <c r="J73" s="16">
        <v>5</v>
      </c>
      <c r="K73" s="27">
        <f t="shared" si="2"/>
        <v>4.875</v>
      </c>
      <c r="L73" s="44" t="s">
        <v>164</v>
      </c>
      <c r="M73" s="45"/>
      <c r="N73" s="45"/>
      <c r="O73" s="45"/>
      <c r="P73" s="45"/>
      <c r="Q73" s="45"/>
      <c r="R73" s="46"/>
    </row>
    <row r="74" spans="1:18" s="2" customFormat="1" ht="35.1" customHeight="1" thickBot="1" x14ac:dyDescent="0.3">
      <c r="A74" s="12">
        <v>32</v>
      </c>
      <c r="B74" s="8" t="s">
        <v>68</v>
      </c>
      <c r="C74" s="14">
        <v>6</v>
      </c>
      <c r="D74" s="16">
        <v>4</v>
      </c>
      <c r="E74" s="16">
        <v>8</v>
      </c>
      <c r="F74" s="16">
        <v>3</v>
      </c>
      <c r="G74" s="16">
        <v>8</v>
      </c>
      <c r="H74" s="27">
        <v>7</v>
      </c>
      <c r="I74" s="16">
        <v>4</v>
      </c>
      <c r="J74" s="16">
        <v>8</v>
      </c>
      <c r="K74" s="27">
        <f t="shared" si="2"/>
        <v>6</v>
      </c>
      <c r="L74" s="44" t="s">
        <v>165</v>
      </c>
      <c r="M74" s="45"/>
      <c r="N74" s="45"/>
      <c r="O74" s="45"/>
      <c r="P74" s="45"/>
      <c r="Q74" s="45"/>
      <c r="R74" s="46"/>
    </row>
    <row r="75" spans="1:18" ht="108.95" customHeight="1" x14ac:dyDescent="0.2"/>
    <row r="76" spans="1:18" ht="15.75" thickBot="1" x14ac:dyDescent="0.25"/>
    <row r="77" spans="1:18" ht="15" customHeight="1" x14ac:dyDescent="0.2">
      <c r="A77" s="47" t="s">
        <v>44</v>
      </c>
      <c r="B77" s="48"/>
      <c r="C77" s="22" t="s">
        <v>219</v>
      </c>
      <c r="D77" s="19"/>
      <c r="E77" s="19"/>
      <c r="F77" s="28"/>
      <c r="G77" s="22"/>
      <c r="H77" s="28"/>
      <c r="I77" s="28"/>
      <c r="J77" s="28"/>
      <c r="K77" s="29"/>
      <c r="L77" s="53" t="s">
        <v>62</v>
      </c>
      <c r="M77" s="54"/>
      <c r="N77" s="54"/>
      <c r="O77" s="54"/>
      <c r="P77" s="54"/>
      <c r="Q77" s="54"/>
      <c r="R77" s="55"/>
    </row>
    <row r="78" spans="1:18" ht="15" customHeight="1" x14ac:dyDescent="0.2">
      <c r="A78" s="49"/>
      <c r="B78" s="50"/>
      <c r="C78" s="23"/>
      <c r="D78" s="20"/>
      <c r="E78" s="20"/>
      <c r="F78" s="30"/>
      <c r="G78" s="43"/>
      <c r="H78" s="30"/>
      <c r="I78" s="30"/>
      <c r="J78" s="30"/>
      <c r="K78" s="31"/>
      <c r="L78" s="56"/>
      <c r="M78" s="57"/>
      <c r="N78" s="57"/>
      <c r="O78" s="57"/>
      <c r="P78" s="57"/>
      <c r="Q78" s="57"/>
      <c r="R78" s="58"/>
    </row>
    <row r="79" spans="1:18" ht="15" customHeight="1" thickBot="1" x14ac:dyDescent="0.25">
      <c r="A79" s="49"/>
      <c r="B79" s="50"/>
      <c r="C79" s="23"/>
      <c r="D79" s="20"/>
      <c r="E79" s="20"/>
      <c r="F79" s="30"/>
      <c r="G79" s="24"/>
      <c r="H79" s="30"/>
      <c r="I79" s="30"/>
      <c r="J79" s="30"/>
      <c r="K79" s="31"/>
      <c r="L79" s="56"/>
      <c r="M79" s="57"/>
      <c r="N79" s="57"/>
      <c r="O79" s="57"/>
      <c r="P79" s="57"/>
      <c r="Q79" s="57"/>
      <c r="R79" s="58"/>
    </row>
    <row r="80" spans="1:18" ht="15" customHeight="1" x14ac:dyDescent="0.2">
      <c r="A80" s="49"/>
      <c r="B80" s="50"/>
      <c r="C80" s="23"/>
      <c r="D80" s="20"/>
      <c r="E80" s="20"/>
      <c r="F80" s="30"/>
      <c r="G80" s="72" t="s">
        <v>203</v>
      </c>
      <c r="H80" s="73"/>
      <c r="I80" s="73"/>
      <c r="J80" s="73"/>
      <c r="K80" s="74"/>
      <c r="L80" s="56"/>
      <c r="M80" s="57"/>
      <c r="N80" s="57"/>
      <c r="O80" s="57"/>
      <c r="P80" s="57"/>
      <c r="Q80" s="57"/>
      <c r="R80" s="58"/>
    </row>
    <row r="81" spans="1:18" ht="15" customHeight="1" thickBot="1" x14ac:dyDescent="0.25">
      <c r="A81" s="49"/>
      <c r="B81" s="50"/>
      <c r="C81" s="24"/>
      <c r="D81" s="21"/>
      <c r="E81" s="21"/>
      <c r="F81" s="32"/>
      <c r="G81" s="75"/>
      <c r="H81" s="76"/>
      <c r="I81" s="76"/>
      <c r="J81" s="76"/>
      <c r="K81" s="77"/>
      <c r="L81" s="56"/>
      <c r="M81" s="57"/>
      <c r="N81" s="57"/>
      <c r="O81" s="57"/>
      <c r="P81" s="57"/>
      <c r="Q81" s="57"/>
      <c r="R81" s="58"/>
    </row>
    <row r="82" spans="1:18" ht="24" customHeight="1" thickBot="1" x14ac:dyDescent="0.25">
      <c r="A82" s="49"/>
      <c r="B82" s="50"/>
      <c r="C82" s="62" t="s">
        <v>204</v>
      </c>
      <c r="D82" s="62"/>
      <c r="E82" s="62"/>
      <c r="F82" s="62"/>
      <c r="G82" s="62"/>
      <c r="H82" s="62"/>
      <c r="I82" s="62"/>
      <c r="J82" s="62"/>
      <c r="K82" s="62"/>
      <c r="L82" s="56"/>
      <c r="M82" s="57"/>
      <c r="N82" s="57"/>
      <c r="O82" s="57"/>
      <c r="P82" s="57"/>
      <c r="Q82" s="57"/>
      <c r="R82" s="58"/>
    </row>
    <row r="83" spans="1:18" s="3" customFormat="1" ht="15" customHeight="1" x14ac:dyDescent="0.25">
      <c r="A83" s="49"/>
      <c r="B83" s="50"/>
      <c r="C83" s="63" t="s">
        <v>45</v>
      </c>
      <c r="D83" s="64"/>
      <c r="E83" s="64"/>
      <c r="F83" s="64"/>
      <c r="G83" s="64"/>
      <c r="H83" s="64"/>
      <c r="I83" s="64"/>
      <c r="J83" s="64"/>
      <c r="K83" s="65"/>
      <c r="L83" s="56"/>
      <c r="M83" s="57"/>
      <c r="N83" s="57"/>
      <c r="O83" s="57"/>
      <c r="P83" s="57"/>
      <c r="Q83" s="57"/>
      <c r="R83" s="58"/>
    </row>
    <row r="84" spans="1:18" ht="15" customHeight="1" x14ac:dyDescent="0.2">
      <c r="A84" s="49"/>
      <c r="B84" s="50"/>
      <c r="C84" s="66"/>
      <c r="D84" s="67"/>
      <c r="E84" s="67"/>
      <c r="F84" s="67"/>
      <c r="G84" s="67"/>
      <c r="H84" s="67"/>
      <c r="I84" s="67"/>
      <c r="J84" s="67"/>
      <c r="K84" s="68"/>
      <c r="L84" s="56"/>
      <c r="M84" s="57"/>
      <c r="N84" s="57"/>
      <c r="O84" s="57"/>
      <c r="P84" s="57"/>
      <c r="Q84" s="57"/>
      <c r="R84" s="58"/>
    </row>
    <row r="85" spans="1:18" ht="15.95" customHeight="1" x14ac:dyDescent="0.2">
      <c r="A85" s="49"/>
      <c r="B85" s="50"/>
      <c r="C85" s="66"/>
      <c r="D85" s="67"/>
      <c r="E85" s="67"/>
      <c r="F85" s="67"/>
      <c r="G85" s="67"/>
      <c r="H85" s="67"/>
      <c r="I85" s="67"/>
      <c r="J85" s="67"/>
      <c r="K85" s="68"/>
      <c r="L85" s="56"/>
      <c r="M85" s="57"/>
      <c r="N85" s="57"/>
      <c r="O85" s="57"/>
      <c r="P85" s="57"/>
      <c r="Q85" s="57"/>
      <c r="R85" s="58"/>
    </row>
    <row r="86" spans="1:18" ht="8.1" customHeight="1" thickBot="1" x14ac:dyDescent="0.25">
      <c r="A86" s="51"/>
      <c r="B86" s="52"/>
      <c r="C86" s="69"/>
      <c r="D86" s="70"/>
      <c r="E86" s="70"/>
      <c r="F86" s="70"/>
      <c r="G86" s="70"/>
      <c r="H86" s="70"/>
      <c r="I86" s="70"/>
      <c r="J86" s="70"/>
      <c r="K86" s="71"/>
      <c r="L86" s="59"/>
      <c r="M86" s="60"/>
      <c r="N86" s="60"/>
      <c r="O86" s="60"/>
      <c r="P86" s="60"/>
      <c r="Q86" s="60"/>
      <c r="R86" s="61"/>
    </row>
    <row r="87" spans="1:18" s="2" customFormat="1" ht="35.1" customHeight="1" thickBot="1" x14ac:dyDescent="0.3">
      <c r="A87" s="9">
        <v>33</v>
      </c>
      <c r="B87" s="8" t="s">
        <v>39</v>
      </c>
      <c r="C87" s="14">
        <v>6</v>
      </c>
      <c r="D87" s="16">
        <v>7</v>
      </c>
      <c r="E87" s="16">
        <v>7</v>
      </c>
      <c r="F87" s="16">
        <v>8</v>
      </c>
      <c r="G87" s="16">
        <v>6</v>
      </c>
      <c r="H87" s="27">
        <v>6</v>
      </c>
      <c r="I87" s="16">
        <v>7</v>
      </c>
      <c r="J87" s="16">
        <v>6</v>
      </c>
      <c r="K87" s="27">
        <f>SUM(C87:J87)/8</f>
        <v>6.625</v>
      </c>
      <c r="L87" s="44" t="s">
        <v>69</v>
      </c>
      <c r="M87" s="45"/>
      <c r="N87" s="45"/>
      <c r="O87" s="45"/>
      <c r="P87" s="45"/>
      <c r="Q87" s="45"/>
      <c r="R87" s="46"/>
    </row>
    <row r="88" spans="1:18" s="2" customFormat="1" ht="35.1" customHeight="1" thickBot="1" x14ac:dyDescent="0.3">
      <c r="A88" s="9">
        <v>34</v>
      </c>
      <c r="B88" s="8" t="s">
        <v>40</v>
      </c>
      <c r="C88" s="14">
        <v>8</v>
      </c>
      <c r="D88" s="16">
        <v>7</v>
      </c>
      <c r="E88" s="16">
        <v>8</v>
      </c>
      <c r="F88" s="16">
        <v>8</v>
      </c>
      <c r="G88" s="16">
        <v>8</v>
      </c>
      <c r="H88" s="27">
        <v>7</v>
      </c>
      <c r="I88" s="16">
        <v>6</v>
      </c>
      <c r="J88" s="16">
        <v>6</v>
      </c>
      <c r="K88" s="27">
        <f>SUM(C88:J88)/8</f>
        <v>7.25</v>
      </c>
      <c r="L88" s="44" t="s">
        <v>166</v>
      </c>
      <c r="M88" s="45"/>
      <c r="N88" s="45"/>
      <c r="O88" s="45"/>
      <c r="P88" s="45"/>
      <c r="Q88" s="45"/>
      <c r="R88" s="46"/>
    </row>
    <row r="89" spans="1:18" s="2" customFormat="1" ht="35.1" customHeight="1" thickBot="1" x14ac:dyDescent="0.3">
      <c r="A89" s="16"/>
      <c r="B89" s="38"/>
      <c r="C89" s="16"/>
      <c r="D89" s="16"/>
      <c r="E89" s="16"/>
      <c r="F89" s="16"/>
      <c r="G89" s="16"/>
      <c r="H89" s="16"/>
      <c r="I89" s="16"/>
      <c r="J89" s="16"/>
      <c r="K89" s="16"/>
      <c r="L89" s="44"/>
      <c r="M89" s="45"/>
      <c r="N89" s="45"/>
      <c r="O89" s="45"/>
      <c r="P89" s="45"/>
      <c r="Q89" s="45"/>
      <c r="R89" s="46"/>
    </row>
    <row r="90" spans="1:18" s="2" customFormat="1" ht="35.1" customHeight="1" thickBot="1" x14ac:dyDescent="0.3">
      <c r="A90" s="16" t="s">
        <v>206</v>
      </c>
      <c r="B90" s="38" t="s">
        <v>211</v>
      </c>
      <c r="C90" s="16">
        <v>7</v>
      </c>
      <c r="D90" s="16">
        <v>6</v>
      </c>
      <c r="E90" s="16">
        <v>7</v>
      </c>
      <c r="F90" s="16">
        <v>7</v>
      </c>
      <c r="G90" s="16">
        <v>6</v>
      </c>
      <c r="H90" s="16">
        <v>7</v>
      </c>
      <c r="I90" s="16">
        <v>7</v>
      </c>
      <c r="J90" s="16">
        <v>7</v>
      </c>
      <c r="K90" s="27">
        <f t="shared" ref="K90:K99" si="3">SUM(C90:J90)/8</f>
        <v>6.75</v>
      </c>
      <c r="L90" s="44" t="s">
        <v>212</v>
      </c>
      <c r="M90" s="45"/>
      <c r="N90" s="45"/>
      <c r="O90" s="45"/>
      <c r="P90" s="45"/>
      <c r="Q90" s="45"/>
      <c r="R90" s="46"/>
    </row>
    <row r="91" spans="1:18" s="2" customFormat="1" ht="35.1" customHeight="1" thickBot="1" x14ac:dyDescent="0.3">
      <c r="A91" s="9">
        <v>35</v>
      </c>
      <c r="B91" s="8" t="s">
        <v>13</v>
      </c>
      <c r="C91" s="14">
        <v>8</v>
      </c>
      <c r="D91" s="16">
        <v>9</v>
      </c>
      <c r="E91" s="16">
        <v>7</v>
      </c>
      <c r="F91" s="16">
        <v>9</v>
      </c>
      <c r="G91" s="16">
        <v>9</v>
      </c>
      <c r="H91" s="27">
        <v>8</v>
      </c>
      <c r="I91" s="16">
        <v>6</v>
      </c>
      <c r="J91" s="16">
        <v>8</v>
      </c>
      <c r="K91" s="27">
        <f t="shared" si="3"/>
        <v>8</v>
      </c>
      <c r="L91" s="44" t="s">
        <v>70</v>
      </c>
      <c r="M91" s="45"/>
      <c r="N91" s="45"/>
      <c r="O91" s="45"/>
      <c r="P91" s="45"/>
      <c r="Q91" s="45"/>
      <c r="R91" s="46"/>
    </row>
    <row r="92" spans="1:18" s="2" customFormat="1" ht="35.1" customHeight="1" thickBot="1" x14ac:dyDescent="0.3">
      <c r="A92" s="9">
        <v>36</v>
      </c>
      <c r="B92" s="8" t="s">
        <v>14</v>
      </c>
      <c r="C92" s="14">
        <v>8</v>
      </c>
      <c r="D92" s="16">
        <v>8</v>
      </c>
      <c r="E92" s="16">
        <v>7</v>
      </c>
      <c r="F92" s="16">
        <v>9</v>
      </c>
      <c r="G92" s="16">
        <v>8</v>
      </c>
      <c r="H92" s="27">
        <v>8</v>
      </c>
      <c r="I92" s="16">
        <v>5</v>
      </c>
      <c r="J92" s="16">
        <v>7</v>
      </c>
      <c r="K92" s="27">
        <f t="shared" si="3"/>
        <v>7.5</v>
      </c>
      <c r="L92" s="44" t="s">
        <v>167</v>
      </c>
      <c r="M92" s="45"/>
      <c r="N92" s="45"/>
      <c r="O92" s="45"/>
      <c r="P92" s="45"/>
      <c r="Q92" s="45"/>
      <c r="R92" s="46"/>
    </row>
    <row r="93" spans="1:18" s="2" customFormat="1" ht="35.1" customHeight="1" thickBot="1" x14ac:dyDescent="0.3">
      <c r="A93" s="9">
        <v>37</v>
      </c>
      <c r="B93" s="8" t="s">
        <v>15</v>
      </c>
      <c r="C93" s="14">
        <v>6</v>
      </c>
      <c r="D93" s="16">
        <v>6</v>
      </c>
      <c r="E93" s="16">
        <v>4</v>
      </c>
      <c r="F93" s="16">
        <v>6</v>
      </c>
      <c r="G93" s="16">
        <v>7</v>
      </c>
      <c r="H93" s="27">
        <v>5</v>
      </c>
      <c r="I93" s="16">
        <v>5</v>
      </c>
      <c r="J93" s="16">
        <v>3</v>
      </c>
      <c r="K93" s="27">
        <f t="shared" si="3"/>
        <v>5.25</v>
      </c>
      <c r="L93" s="44" t="s">
        <v>168</v>
      </c>
      <c r="M93" s="45"/>
      <c r="N93" s="45"/>
      <c r="O93" s="45"/>
      <c r="P93" s="45"/>
      <c r="Q93" s="45"/>
      <c r="R93" s="46"/>
    </row>
    <row r="94" spans="1:18" s="2" customFormat="1" ht="35.1" customHeight="1" thickBot="1" x14ac:dyDescent="0.3">
      <c r="A94" s="9">
        <v>38</v>
      </c>
      <c r="B94" s="8" t="s">
        <v>190</v>
      </c>
      <c r="C94" s="14">
        <v>6</v>
      </c>
      <c r="D94" s="16">
        <v>7</v>
      </c>
      <c r="E94" s="16">
        <v>4</v>
      </c>
      <c r="F94" s="16">
        <v>7</v>
      </c>
      <c r="G94" s="16">
        <v>8</v>
      </c>
      <c r="H94" s="27">
        <v>6</v>
      </c>
      <c r="I94" s="16">
        <v>7</v>
      </c>
      <c r="J94" s="16">
        <v>6</v>
      </c>
      <c r="K94" s="27">
        <f t="shared" si="3"/>
        <v>6.375</v>
      </c>
      <c r="L94" s="44" t="s">
        <v>71</v>
      </c>
      <c r="M94" s="45"/>
      <c r="N94" s="45"/>
      <c r="O94" s="45"/>
      <c r="P94" s="45"/>
      <c r="Q94" s="45"/>
      <c r="R94" s="46"/>
    </row>
    <row r="95" spans="1:18" s="2" customFormat="1" ht="35.1" customHeight="1" thickBot="1" x14ac:dyDescent="0.3">
      <c r="A95" s="9">
        <v>39</v>
      </c>
      <c r="B95" s="8" t="s">
        <v>191</v>
      </c>
      <c r="C95" s="14">
        <v>4</v>
      </c>
      <c r="D95" s="16">
        <v>7</v>
      </c>
      <c r="E95" s="16">
        <v>4</v>
      </c>
      <c r="F95" s="16">
        <v>7</v>
      </c>
      <c r="G95" s="16">
        <v>8</v>
      </c>
      <c r="H95" s="27">
        <v>4</v>
      </c>
      <c r="I95" s="16">
        <v>6</v>
      </c>
      <c r="J95" s="16">
        <v>6</v>
      </c>
      <c r="K95" s="27">
        <f t="shared" si="3"/>
        <v>5.75</v>
      </c>
      <c r="L95" s="78" t="s">
        <v>72</v>
      </c>
      <c r="M95" s="79"/>
      <c r="N95" s="79"/>
      <c r="O95" s="79"/>
      <c r="P95" s="79"/>
      <c r="Q95" s="79"/>
      <c r="R95" s="80"/>
    </row>
    <row r="96" spans="1:18" s="2" customFormat="1" ht="35.1" customHeight="1" thickBot="1" x14ac:dyDescent="0.3">
      <c r="A96" s="9">
        <v>40</v>
      </c>
      <c r="B96" s="8" t="s">
        <v>193</v>
      </c>
      <c r="C96" s="14">
        <v>7</v>
      </c>
      <c r="D96" s="16">
        <v>4</v>
      </c>
      <c r="E96" s="16">
        <v>7</v>
      </c>
      <c r="F96" s="16">
        <v>6</v>
      </c>
      <c r="G96" s="16">
        <v>6</v>
      </c>
      <c r="H96" s="27">
        <v>3</v>
      </c>
      <c r="I96" s="16">
        <v>4</v>
      </c>
      <c r="J96" s="16">
        <v>8</v>
      </c>
      <c r="K96" s="27">
        <f t="shared" si="3"/>
        <v>5.625</v>
      </c>
      <c r="L96" s="44" t="s">
        <v>163</v>
      </c>
      <c r="M96" s="45"/>
      <c r="N96" s="45"/>
      <c r="O96" s="45"/>
      <c r="P96" s="45"/>
      <c r="Q96" s="45"/>
      <c r="R96" s="46"/>
    </row>
    <row r="97" spans="1:18" s="2" customFormat="1" ht="35.1" customHeight="1" thickBot="1" x14ac:dyDescent="0.3">
      <c r="A97" s="9">
        <v>41</v>
      </c>
      <c r="B97" s="8" t="s">
        <v>192</v>
      </c>
      <c r="C97" s="14">
        <v>7</v>
      </c>
      <c r="D97" s="16">
        <v>3</v>
      </c>
      <c r="E97" s="16">
        <v>6</v>
      </c>
      <c r="F97" s="16">
        <v>6</v>
      </c>
      <c r="G97" s="16">
        <v>5</v>
      </c>
      <c r="H97" s="27">
        <v>3</v>
      </c>
      <c r="I97" s="16">
        <v>4</v>
      </c>
      <c r="J97" s="16">
        <v>7</v>
      </c>
      <c r="K97" s="27">
        <f t="shared" si="3"/>
        <v>5.125</v>
      </c>
      <c r="L97" s="44" t="s">
        <v>67</v>
      </c>
      <c r="M97" s="45"/>
      <c r="N97" s="45"/>
      <c r="O97" s="45"/>
      <c r="P97" s="45"/>
      <c r="Q97" s="45"/>
      <c r="R97" s="46"/>
    </row>
    <row r="98" spans="1:18" s="2" customFormat="1" ht="35.1" customHeight="1" thickBot="1" x14ac:dyDescent="0.3">
      <c r="A98" s="9">
        <v>42</v>
      </c>
      <c r="B98" s="8" t="s">
        <v>194</v>
      </c>
      <c r="C98" s="14">
        <v>7</v>
      </c>
      <c r="D98" s="16">
        <v>4</v>
      </c>
      <c r="E98" s="16">
        <v>5</v>
      </c>
      <c r="F98" s="16">
        <v>6</v>
      </c>
      <c r="G98" s="16">
        <v>7</v>
      </c>
      <c r="H98" s="27">
        <v>3</v>
      </c>
      <c r="I98" s="16">
        <v>4</v>
      </c>
      <c r="J98" s="16">
        <v>7</v>
      </c>
      <c r="K98" s="27">
        <f t="shared" si="3"/>
        <v>5.375</v>
      </c>
      <c r="L98" s="44" t="s">
        <v>163</v>
      </c>
      <c r="M98" s="45"/>
      <c r="N98" s="45"/>
      <c r="O98" s="45"/>
      <c r="P98" s="45"/>
      <c r="Q98" s="45"/>
      <c r="R98" s="46"/>
    </row>
    <row r="99" spans="1:18" s="2" customFormat="1" ht="35.1" customHeight="1" thickBot="1" x14ac:dyDescent="0.3">
      <c r="A99" s="9">
        <v>43</v>
      </c>
      <c r="B99" s="8" t="s">
        <v>16</v>
      </c>
      <c r="C99" s="14">
        <v>5</v>
      </c>
      <c r="D99" s="16">
        <v>7</v>
      </c>
      <c r="E99" s="16">
        <v>9</v>
      </c>
      <c r="F99" s="16">
        <v>8</v>
      </c>
      <c r="G99" s="16">
        <v>8</v>
      </c>
      <c r="H99" s="27">
        <v>6</v>
      </c>
      <c r="I99" s="16">
        <v>5</v>
      </c>
      <c r="J99" s="16">
        <v>9</v>
      </c>
      <c r="K99" s="27">
        <f t="shared" si="3"/>
        <v>7.125</v>
      </c>
      <c r="L99" s="44" t="s">
        <v>169</v>
      </c>
      <c r="M99" s="45"/>
      <c r="N99" s="45"/>
      <c r="O99" s="45"/>
      <c r="P99" s="45"/>
      <c r="Q99" s="45"/>
      <c r="R99" s="46"/>
    </row>
    <row r="100" spans="1:18" ht="108.95" customHeight="1" x14ac:dyDescent="0.2"/>
    <row r="101" spans="1:18" ht="15.75" thickBot="1" x14ac:dyDescent="0.25"/>
    <row r="102" spans="1:18" ht="15" customHeight="1" x14ac:dyDescent="0.2">
      <c r="A102" s="47" t="s">
        <v>44</v>
      </c>
      <c r="B102" s="48"/>
      <c r="C102" s="22" t="s">
        <v>219</v>
      </c>
      <c r="D102" s="19"/>
      <c r="E102" s="19"/>
      <c r="F102" s="28"/>
      <c r="G102" s="22"/>
      <c r="H102" s="28"/>
      <c r="I102" s="28"/>
      <c r="J102" s="28"/>
      <c r="K102" s="29"/>
      <c r="L102" s="53" t="s">
        <v>62</v>
      </c>
      <c r="M102" s="54"/>
      <c r="N102" s="54"/>
      <c r="O102" s="54"/>
      <c r="P102" s="54"/>
      <c r="Q102" s="54"/>
      <c r="R102" s="55"/>
    </row>
    <row r="103" spans="1:18" ht="15" customHeight="1" x14ac:dyDescent="0.2">
      <c r="A103" s="49"/>
      <c r="B103" s="50"/>
      <c r="C103" s="23"/>
      <c r="D103" s="20"/>
      <c r="E103" s="20"/>
      <c r="F103" s="30"/>
      <c r="G103" s="43"/>
      <c r="H103" s="30"/>
      <c r="I103" s="30"/>
      <c r="J103" s="30"/>
      <c r="K103" s="31"/>
      <c r="L103" s="56"/>
      <c r="M103" s="57"/>
      <c r="N103" s="57"/>
      <c r="O103" s="57"/>
      <c r="P103" s="57"/>
      <c r="Q103" s="57"/>
      <c r="R103" s="58"/>
    </row>
    <row r="104" spans="1:18" ht="15" customHeight="1" thickBot="1" x14ac:dyDescent="0.25">
      <c r="A104" s="49"/>
      <c r="B104" s="50"/>
      <c r="C104" s="23"/>
      <c r="D104" s="20"/>
      <c r="E104" s="20"/>
      <c r="F104" s="30"/>
      <c r="G104" s="24"/>
      <c r="H104" s="30"/>
      <c r="I104" s="30"/>
      <c r="J104" s="30"/>
      <c r="K104" s="31"/>
      <c r="L104" s="56"/>
      <c r="M104" s="57"/>
      <c r="N104" s="57"/>
      <c r="O104" s="57"/>
      <c r="P104" s="57"/>
      <c r="Q104" s="57"/>
      <c r="R104" s="58"/>
    </row>
    <row r="105" spans="1:18" ht="15" customHeight="1" x14ac:dyDescent="0.2">
      <c r="A105" s="49"/>
      <c r="B105" s="50"/>
      <c r="C105" s="23"/>
      <c r="D105" s="20"/>
      <c r="E105" s="20"/>
      <c r="F105" s="30"/>
      <c r="G105" s="72" t="s">
        <v>203</v>
      </c>
      <c r="H105" s="73"/>
      <c r="I105" s="73"/>
      <c r="J105" s="73"/>
      <c r="K105" s="74"/>
      <c r="L105" s="56"/>
      <c r="M105" s="57"/>
      <c r="N105" s="57"/>
      <c r="O105" s="57"/>
      <c r="P105" s="57"/>
      <c r="Q105" s="57"/>
      <c r="R105" s="58"/>
    </row>
    <row r="106" spans="1:18" ht="15" customHeight="1" thickBot="1" x14ac:dyDescent="0.25">
      <c r="A106" s="49"/>
      <c r="B106" s="50"/>
      <c r="C106" s="24"/>
      <c r="D106" s="21"/>
      <c r="E106" s="21"/>
      <c r="F106" s="32"/>
      <c r="G106" s="75"/>
      <c r="H106" s="76"/>
      <c r="I106" s="76"/>
      <c r="J106" s="76"/>
      <c r="K106" s="77"/>
      <c r="L106" s="56"/>
      <c r="M106" s="57"/>
      <c r="N106" s="57"/>
      <c r="O106" s="57"/>
      <c r="P106" s="57"/>
      <c r="Q106" s="57"/>
      <c r="R106" s="58"/>
    </row>
    <row r="107" spans="1:18" ht="24" customHeight="1" thickBot="1" x14ac:dyDescent="0.25">
      <c r="A107" s="49"/>
      <c r="B107" s="50"/>
      <c r="C107" s="62" t="s">
        <v>204</v>
      </c>
      <c r="D107" s="62"/>
      <c r="E107" s="62"/>
      <c r="F107" s="62"/>
      <c r="G107" s="62"/>
      <c r="H107" s="62"/>
      <c r="I107" s="62"/>
      <c r="J107" s="62"/>
      <c r="K107" s="62"/>
      <c r="L107" s="56"/>
      <c r="M107" s="57"/>
      <c r="N107" s="57"/>
      <c r="O107" s="57"/>
      <c r="P107" s="57"/>
      <c r="Q107" s="57"/>
      <c r="R107" s="58"/>
    </row>
    <row r="108" spans="1:18" s="3" customFormat="1" ht="15" customHeight="1" x14ac:dyDescent="0.25">
      <c r="A108" s="49"/>
      <c r="B108" s="50"/>
      <c r="C108" s="63" t="s">
        <v>45</v>
      </c>
      <c r="D108" s="64"/>
      <c r="E108" s="64"/>
      <c r="F108" s="64"/>
      <c r="G108" s="64"/>
      <c r="H108" s="64"/>
      <c r="I108" s="64"/>
      <c r="J108" s="64"/>
      <c r="K108" s="65"/>
      <c r="L108" s="56"/>
      <c r="M108" s="57"/>
      <c r="N108" s="57"/>
      <c r="O108" s="57"/>
      <c r="P108" s="57"/>
      <c r="Q108" s="57"/>
      <c r="R108" s="58"/>
    </row>
    <row r="109" spans="1:18" ht="15" customHeight="1" x14ac:dyDescent="0.2">
      <c r="A109" s="49"/>
      <c r="B109" s="50"/>
      <c r="C109" s="66"/>
      <c r="D109" s="67"/>
      <c r="E109" s="67"/>
      <c r="F109" s="67"/>
      <c r="G109" s="67"/>
      <c r="H109" s="67"/>
      <c r="I109" s="67"/>
      <c r="J109" s="67"/>
      <c r="K109" s="68"/>
      <c r="L109" s="56"/>
      <c r="M109" s="57"/>
      <c r="N109" s="57"/>
      <c r="O109" s="57"/>
      <c r="P109" s="57"/>
      <c r="Q109" s="57"/>
      <c r="R109" s="58"/>
    </row>
    <row r="110" spans="1:18" ht="15.95" customHeight="1" x14ac:dyDescent="0.2">
      <c r="A110" s="49"/>
      <c r="B110" s="50"/>
      <c r="C110" s="66"/>
      <c r="D110" s="67"/>
      <c r="E110" s="67"/>
      <c r="F110" s="67"/>
      <c r="G110" s="67"/>
      <c r="H110" s="67"/>
      <c r="I110" s="67"/>
      <c r="J110" s="67"/>
      <c r="K110" s="68"/>
      <c r="L110" s="56"/>
      <c r="M110" s="57"/>
      <c r="N110" s="57"/>
      <c r="O110" s="57"/>
      <c r="P110" s="57"/>
      <c r="Q110" s="57"/>
      <c r="R110" s="58"/>
    </row>
    <row r="111" spans="1:18" ht="36.950000000000003" customHeight="1" thickBot="1" x14ac:dyDescent="0.25">
      <c r="A111" s="51"/>
      <c r="B111" s="52"/>
      <c r="C111" s="69"/>
      <c r="D111" s="70"/>
      <c r="E111" s="70"/>
      <c r="F111" s="70"/>
      <c r="G111" s="70"/>
      <c r="H111" s="70"/>
      <c r="I111" s="70"/>
      <c r="J111" s="70"/>
      <c r="K111" s="71"/>
      <c r="L111" s="59"/>
      <c r="M111" s="60"/>
      <c r="N111" s="60"/>
      <c r="O111" s="60"/>
      <c r="P111" s="60"/>
      <c r="Q111" s="60"/>
      <c r="R111" s="61"/>
    </row>
    <row r="112" spans="1:18" s="2" customFormat="1" ht="35.1" customHeight="1" thickBot="1" x14ac:dyDescent="0.3">
      <c r="A112" s="9">
        <v>44</v>
      </c>
      <c r="B112" s="8" t="s">
        <v>28</v>
      </c>
      <c r="C112" s="14">
        <v>8</v>
      </c>
      <c r="D112" s="16">
        <v>9</v>
      </c>
      <c r="E112" s="16">
        <v>9</v>
      </c>
      <c r="F112" s="16">
        <v>8</v>
      </c>
      <c r="G112" s="16">
        <v>8</v>
      </c>
      <c r="H112" s="27">
        <v>8</v>
      </c>
      <c r="I112" s="16">
        <v>7</v>
      </c>
      <c r="J112" s="16">
        <v>9</v>
      </c>
      <c r="K112" s="27">
        <f>SUM(C112:J112)/8</f>
        <v>8.25</v>
      </c>
      <c r="L112" s="44" t="s">
        <v>73</v>
      </c>
      <c r="M112" s="45"/>
      <c r="N112" s="45"/>
      <c r="O112" s="45"/>
      <c r="P112" s="45"/>
      <c r="Q112" s="45"/>
      <c r="R112" s="46"/>
    </row>
    <row r="113" spans="1:18" s="2" customFormat="1" ht="35.1" customHeight="1" thickBot="1" x14ac:dyDescent="0.3">
      <c r="A113" s="9">
        <v>45</v>
      </c>
      <c r="B113" s="8" t="s">
        <v>195</v>
      </c>
      <c r="C113" s="14">
        <v>7</v>
      </c>
      <c r="D113" s="16">
        <v>6</v>
      </c>
      <c r="E113" s="16">
        <v>4</v>
      </c>
      <c r="F113" s="16">
        <v>6</v>
      </c>
      <c r="G113" s="16">
        <v>7</v>
      </c>
      <c r="H113" s="27">
        <v>6</v>
      </c>
      <c r="I113" s="16">
        <v>6</v>
      </c>
      <c r="J113" s="16">
        <v>8</v>
      </c>
      <c r="K113" s="27">
        <f>SUM(C113:J113)/8</f>
        <v>6.25</v>
      </c>
      <c r="L113" s="44" t="s">
        <v>74</v>
      </c>
      <c r="M113" s="45"/>
      <c r="N113" s="45"/>
      <c r="O113" s="45"/>
      <c r="P113" s="45"/>
      <c r="Q113" s="45"/>
      <c r="R113" s="46"/>
    </row>
    <row r="114" spans="1:18" s="2" customFormat="1" ht="35.1" customHeight="1" thickBot="1" x14ac:dyDescent="0.3">
      <c r="A114" s="9">
        <v>46</v>
      </c>
      <c r="B114" s="8" t="s">
        <v>170</v>
      </c>
      <c r="C114" s="14">
        <v>7</v>
      </c>
      <c r="D114" s="16">
        <v>7</v>
      </c>
      <c r="E114" s="16">
        <v>7</v>
      </c>
      <c r="F114" s="16">
        <v>9</v>
      </c>
      <c r="G114" s="16">
        <v>7</v>
      </c>
      <c r="H114" s="27">
        <v>6</v>
      </c>
      <c r="I114" s="16">
        <v>6</v>
      </c>
      <c r="J114" s="16">
        <v>8</v>
      </c>
      <c r="K114" s="27">
        <f>SUM(C114:J114)/8</f>
        <v>7.125</v>
      </c>
      <c r="L114" s="44" t="s">
        <v>75</v>
      </c>
      <c r="M114" s="45"/>
      <c r="N114" s="45"/>
      <c r="O114" s="45"/>
      <c r="P114" s="45"/>
      <c r="Q114" s="45"/>
      <c r="R114" s="46"/>
    </row>
    <row r="115" spans="1:18" s="2" customFormat="1" ht="35.1" customHeight="1" thickBot="1" x14ac:dyDescent="0.3">
      <c r="A115" s="16"/>
      <c r="B115" s="38"/>
      <c r="C115" s="16"/>
      <c r="D115" s="16"/>
      <c r="E115" s="16"/>
      <c r="F115" s="16"/>
      <c r="G115" s="16"/>
      <c r="H115" s="16"/>
      <c r="I115" s="16"/>
      <c r="J115" s="16"/>
      <c r="K115" s="16"/>
      <c r="L115" s="44"/>
      <c r="M115" s="45"/>
      <c r="N115" s="45"/>
      <c r="O115" s="45"/>
      <c r="P115" s="45"/>
      <c r="Q115" s="45"/>
      <c r="R115" s="46"/>
    </row>
    <row r="116" spans="1:18" s="2" customFormat="1" ht="35.1" customHeight="1" thickBot="1" x14ac:dyDescent="0.3">
      <c r="A116" s="16" t="s">
        <v>206</v>
      </c>
      <c r="B116" s="38" t="s">
        <v>214</v>
      </c>
      <c r="C116" s="16">
        <v>7</v>
      </c>
      <c r="D116" s="16">
        <v>6</v>
      </c>
      <c r="E116" s="16">
        <v>8</v>
      </c>
      <c r="F116" s="16">
        <v>7</v>
      </c>
      <c r="G116" s="16">
        <v>7</v>
      </c>
      <c r="H116" s="16">
        <v>8</v>
      </c>
      <c r="I116" s="16">
        <v>7</v>
      </c>
      <c r="J116" s="16">
        <v>8</v>
      </c>
      <c r="K116" s="27">
        <f t="shared" ref="K116:K123" si="4">SUM(C116:J116)/8</f>
        <v>7.25</v>
      </c>
      <c r="L116" s="44" t="s">
        <v>213</v>
      </c>
      <c r="M116" s="45"/>
      <c r="N116" s="45"/>
      <c r="O116" s="45"/>
      <c r="P116" s="45"/>
      <c r="Q116" s="45"/>
      <c r="R116" s="46"/>
    </row>
    <row r="117" spans="1:18" s="2" customFormat="1" ht="35.1" customHeight="1" thickBot="1" x14ac:dyDescent="0.3">
      <c r="A117" s="9">
        <v>47</v>
      </c>
      <c r="B117" s="8" t="s">
        <v>31</v>
      </c>
      <c r="C117" s="14">
        <v>9</v>
      </c>
      <c r="D117" s="16">
        <v>8</v>
      </c>
      <c r="E117" s="16">
        <v>9</v>
      </c>
      <c r="F117" s="16">
        <v>9</v>
      </c>
      <c r="G117" s="16">
        <v>8</v>
      </c>
      <c r="H117" s="27">
        <v>7</v>
      </c>
      <c r="I117" s="16">
        <v>6</v>
      </c>
      <c r="J117" s="16">
        <v>8</v>
      </c>
      <c r="K117" s="27">
        <f t="shared" si="4"/>
        <v>8</v>
      </c>
      <c r="L117" s="44" t="s">
        <v>76</v>
      </c>
      <c r="M117" s="45"/>
      <c r="N117" s="45"/>
      <c r="O117" s="45"/>
      <c r="P117" s="45"/>
      <c r="Q117" s="45"/>
      <c r="R117" s="46"/>
    </row>
    <row r="118" spans="1:18" s="2" customFormat="1" ht="35.1" customHeight="1" thickBot="1" x14ac:dyDescent="0.3">
      <c r="A118" s="9">
        <v>48</v>
      </c>
      <c r="B118" s="8" t="s">
        <v>17</v>
      </c>
      <c r="C118" s="14">
        <v>7</v>
      </c>
      <c r="D118" s="16">
        <v>8</v>
      </c>
      <c r="E118" s="16">
        <v>9</v>
      </c>
      <c r="F118" s="16">
        <v>9</v>
      </c>
      <c r="G118" s="16">
        <v>7</v>
      </c>
      <c r="H118" s="27">
        <v>7</v>
      </c>
      <c r="I118" s="16">
        <v>4</v>
      </c>
      <c r="J118" s="16">
        <v>8</v>
      </c>
      <c r="K118" s="27">
        <f t="shared" si="4"/>
        <v>7.375</v>
      </c>
      <c r="L118" s="44" t="s">
        <v>77</v>
      </c>
      <c r="M118" s="45"/>
      <c r="N118" s="45"/>
      <c r="O118" s="45"/>
      <c r="P118" s="45"/>
      <c r="Q118" s="45"/>
      <c r="R118" s="46"/>
    </row>
    <row r="119" spans="1:18" s="2" customFormat="1" ht="35.1" customHeight="1" thickBot="1" x14ac:dyDescent="0.3">
      <c r="A119" s="9">
        <v>49</v>
      </c>
      <c r="B119" s="8" t="s">
        <v>32</v>
      </c>
      <c r="C119" s="14">
        <v>8</v>
      </c>
      <c r="D119" s="16">
        <v>7</v>
      </c>
      <c r="E119" s="16">
        <v>5</v>
      </c>
      <c r="F119" s="16">
        <v>9</v>
      </c>
      <c r="G119" s="16">
        <v>8</v>
      </c>
      <c r="H119" s="27">
        <v>5</v>
      </c>
      <c r="I119" s="16">
        <v>5</v>
      </c>
      <c r="J119" s="16">
        <v>8</v>
      </c>
      <c r="K119" s="27">
        <f t="shared" si="4"/>
        <v>6.875</v>
      </c>
      <c r="L119" s="81" t="s">
        <v>78</v>
      </c>
      <c r="M119" s="81"/>
      <c r="N119" s="81"/>
      <c r="O119" s="81"/>
      <c r="P119" s="81"/>
      <c r="Q119" s="81"/>
      <c r="R119" s="81"/>
    </row>
    <row r="120" spans="1:18" s="2" customFormat="1" ht="35.1" customHeight="1" thickBot="1" x14ac:dyDescent="0.3">
      <c r="A120" s="9">
        <v>50</v>
      </c>
      <c r="B120" s="8" t="s">
        <v>18</v>
      </c>
      <c r="C120" s="14">
        <v>7</v>
      </c>
      <c r="D120" s="16">
        <v>7</v>
      </c>
      <c r="E120" s="16">
        <v>5</v>
      </c>
      <c r="F120" s="16">
        <v>6</v>
      </c>
      <c r="G120" s="16">
        <v>7</v>
      </c>
      <c r="H120" s="27">
        <v>4</v>
      </c>
      <c r="I120" s="16">
        <v>4</v>
      </c>
      <c r="J120" s="16">
        <v>8</v>
      </c>
      <c r="K120" s="27">
        <f t="shared" si="4"/>
        <v>6</v>
      </c>
      <c r="L120" s="81" t="s">
        <v>79</v>
      </c>
      <c r="M120" s="81"/>
      <c r="N120" s="81"/>
      <c r="O120" s="81"/>
      <c r="P120" s="81"/>
      <c r="Q120" s="81"/>
      <c r="R120" s="81"/>
    </row>
    <row r="121" spans="1:18" s="2" customFormat="1" ht="35.1" customHeight="1" thickBot="1" x14ac:dyDescent="0.3">
      <c r="A121" s="9">
        <v>51</v>
      </c>
      <c r="B121" s="8" t="s">
        <v>33</v>
      </c>
      <c r="C121" s="14">
        <v>6</v>
      </c>
      <c r="D121" s="16">
        <v>5</v>
      </c>
      <c r="E121" s="16">
        <v>4</v>
      </c>
      <c r="F121" s="16">
        <v>8</v>
      </c>
      <c r="G121" s="16">
        <v>8</v>
      </c>
      <c r="H121" s="27">
        <v>4</v>
      </c>
      <c r="I121" s="16">
        <v>5</v>
      </c>
      <c r="J121" s="16">
        <v>8</v>
      </c>
      <c r="K121" s="27">
        <f t="shared" si="4"/>
        <v>6</v>
      </c>
      <c r="L121" s="44" t="s">
        <v>80</v>
      </c>
      <c r="M121" s="45"/>
      <c r="N121" s="45"/>
      <c r="O121" s="45"/>
      <c r="P121" s="45"/>
      <c r="Q121" s="45"/>
      <c r="R121" s="46"/>
    </row>
    <row r="122" spans="1:18" s="2" customFormat="1" ht="35.1" customHeight="1" thickBot="1" x14ac:dyDescent="0.3">
      <c r="A122" s="9">
        <v>52</v>
      </c>
      <c r="B122" s="8" t="s">
        <v>34</v>
      </c>
      <c r="C122" s="14">
        <v>7</v>
      </c>
      <c r="D122" s="16">
        <v>6</v>
      </c>
      <c r="E122" s="16">
        <v>5</v>
      </c>
      <c r="F122" s="16">
        <v>6</v>
      </c>
      <c r="G122" s="16">
        <v>7</v>
      </c>
      <c r="H122" s="27">
        <v>3</v>
      </c>
      <c r="I122" s="16">
        <v>4</v>
      </c>
      <c r="J122" s="16">
        <v>8</v>
      </c>
      <c r="K122" s="27">
        <f t="shared" si="4"/>
        <v>5.75</v>
      </c>
      <c r="L122" s="44" t="s">
        <v>81</v>
      </c>
      <c r="M122" s="45"/>
      <c r="N122" s="45"/>
      <c r="O122" s="45"/>
      <c r="P122" s="45"/>
      <c r="Q122" s="45"/>
      <c r="R122" s="46"/>
    </row>
    <row r="123" spans="1:18" s="2" customFormat="1" ht="35.1" customHeight="1" thickBot="1" x14ac:dyDescent="0.3">
      <c r="A123" s="9">
        <v>53</v>
      </c>
      <c r="B123" s="8" t="s">
        <v>29</v>
      </c>
      <c r="C123" s="14">
        <v>6</v>
      </c>
      <c r="D123" s="16">
        <v>7</v>
      </c>
      <c r="E123" s="16">
        <v>6</v>
      </c>
      <c r="F123" s="16">
        <v>8</v>
      </c>
      <c r="G123" s="16">
        <v>8</v>
      </c>
      <c r="H123" s="27">
        <v>5</v>
      </c>
      <c r="I123" s="16">
        <v>6</v>
      </c>
      <c r="J123" s="16">
        <v>8</v>
      </c>
      <c r="K123" s="27">
        <f t="shared" si="4"/>
        <v>6.75</v>
      </c>
      <c r="L123" s="44" t="s">
        <v>171</v>
      </c>
      <c r="M123" s="45"/>
      <c r="N123" s="45"/>
      <c r="O123" s="45"/>
      <c r="P123" s="45"/>
      <c r="Q123" s="45"/>
      <c r="R123" s="46"/>
    </row>
    <row r="124" spans="1:18" s="2" customFormat="1" ht="20.100000000000001" customHeight="1" x14ac:dyDescent="0.25">
      <c r="A124" s="3"/>
      <c r="B124" s="5"/>
    </row>
    <row r="125" spans="1:18" s="2" customFormat="1" ht="20.100000000000001" customHeight="1" x14ac:dyDescent="0.25">
      <c r="A125" s="3"/>
      <c r="B125" s="5"/>
    </row>
    <row r="126" spans="1:18" s="2" customFormat="1" ht="20.100000000000001" customHeight="1" x14ac:dyDescent="0.25">
      <c r="A126" s="3"/>
      <c r="B126" s="5"/>
    </row>
  </sheetData>
  <mergeCells count="89">
    <mergeCell ref="L14:R14"/>
    <mergeCell ref="L43:R43"/>
    <mergeCell ref="L65:R65"/>
    <mergeCell ref="L90:R90"/>
    <mergeCell ref="L17:R17"/>
    <mergeCell ref="L18:R18"/>
    <mergeCell ref="L13:R13"/>
    <mergeCell ref="G6:K7"/>
    <mergeCell ref="G31:K32"/>
    <mergeCell ref="G56:K57"/>
    <mergeCell ref="G80:K81"/>
    <mergeCell ref="L22:R22"/>
    <mergeCell ref="L48:R48"/>
    <mergeCell ref="L49:R49"/>
    <mergeCell ref="L63:R63"/>
    <mergeCell ref="L41:R41"/>
    <mergeCell ref="L20:R20"/>
    <mergeCell ref="L21:R21"/>
    <mergeCell ref="L38:R38"/>
    <mergeCell ref="L39:R39"/>
    <mergeCell ref="L40:R40"/>
    <mergeCell ref="L12:R12"/>
    <mergeCell ref="A28:B37"/>
    <mergeCell ref="C33:K33"/>
    <mergeCell ref="C34:K37"/>
    <mergeCell ref="L23:R23"/>
    <mergeCell ref="L28:R37"/>
    <mergeCell ref="L91:R91"/>
    <mergeCell ref="L87:R87"/>
    <mergeCell ref="L42:R42"/>
    <mergeCell ref="L44:R44"/>
    <mergeCell ref="L45:R45"/>
    <mergeCell ref="L46:R46"/>
    <mergeCell ref="L47:R47"/>
    <mergeCell ref="L89:R89"/>
    <mergeCell ref="L88:R88"/>
    <mergeCell ref="L74:R74"/>
    <mergeCell ref="L64:R64"/>
    <mergeCell ref="L66:R66"/>
    <mergeCell ref="L67:R67"/>
    <mergeCell ref="L68:R68"/>
    <mergeCell ref="L120:R120"/>
    <mergeCell ref="L121:R121"/>
    <mergeCell ref="L122:R122"/>
    <mergeCell ref="L123:R123"/>
    <mergeCell ref="L113:R113"/>
    <mergeCell ref="L114:R114"/>
    <mergeCell ref="L115:R115"/>
    <mergeCell ref="L117:R117"/>
    <mergeCell ref="L118:R118"/>
    <mergeCell ref="L119:R119"/>
    <mergeCell ref="L116:R116"/>
    <mergeCell ref="L96:R96"/>
    <mergeCell ref="L92:R92"/>
    <mergeCell ref="L93:R93"/>
    <mergeCell ref="L94:R94"/>
    <mergeCell ref="L95:R95"/>
    <mergeCell ref="C9:K11"/>
    <mergeCell ref="A3:B11"/>
    <mergeCell ref="L3:R11"/>
    <mergeCell ref="A102:B111"/>
    <mergeCell ref="L102:R111"/>
    <mergeCell ref="C107:K107"/>
    <mergeCell ref="C108:K111"/>
    <mergeCell ref="L19:R19"/>
    <mergeCell ref="C8:K8"/>
    <mergeCell ref="L15:R15"/>
    <mergeCell ref="L16:R16"/>
    <mergeCell ref="L50:R50"/>
    <mergeCell ref="L24:R24"/>
    <mergeCell ref="L25:R25"/>
    <mergeCell ref="G105:K106"/>
    <mergeCell ref="L97:R97"/>
    <mergeCell ref="L112:R112"/>
    <mergeCell ref="A53:B62"/>
    <mergeCell ref="L53:R62"/>
    <mergeCell ref="C58:K58"/>
    <mergeCell ref="C59:K62"/>
    <mergeCell ref="L70:R70"/>
    <mergeCell ref="L71:R71"/>
    <mergeCell ref="L72:R72"/>
    <mergeCell ref="L73:R73"/>
    <mergeCell ref="L69:R69"/>
    <mergeCell ref="A77:B86"/>
    <mergeCell ref="L77:R86"/>
    <mergeCell ref="C82:K82"/>
    <mergeCell ref="C83:K86"/>
    <mergeCell ref="L98:R98"/>
    <mergeCell ref="L99:R99"/>
  </mergeCells>
  <phoneticPr fontId="9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&amp;L&amp;"Calibri,Regular"&amp;K000000&amp;G&amp;R&amp;"Calibri,Regular"&amp;K000000&amp;G</oddHeader>
  </headerFooter>
  <ignoredErrors>
    <ignoredError sqref="K15:K25 K38:K41 K44:K50 K63 K66:K74 K87 K91:K99 K112:K114 K117:K123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C9" sqref="C9:K11"/>
    </sheetView>
  </sheetViews>
  <sheetFormatPr defaultColWidth="10.875" defaultRowHeight="15" x14ac:dyDescent="0.2"/>
  <cols>
    <col min="1" max="1" width="4" style="6" customWidth="1"/>
    <col min="2" max="2" width="68.625" style="4" customWidth="1"/>
    <col min="3" max="11" width="5.875" style="1" customWidth="1"/>
    <col min="12" max="18" width="10.875" style="33"/>
    <col min="19" max="16384" width="10.875" style="1"/>
  </cols>
  <sheetData>
    <row r="1" spans="1:18" ht="108.95" customHeight="1" x14ac:dyDescent="0.2"/>
    <row r="2" spans="1:18" ht="15.75" thickBot="1" x14ac:dyDescent="0.25"/>
    <row r="3" spans="1:18" ht="15" customHeight="1" x14ac:dyDescent="0.2">
      <c r="A3" s="47" t="s">
        <v>44</v>
      </c>
      <c r="B3" s="48"/>
      <c r="C3" s="22" t="s">
        <v>219</v>
      </c>
      <c r="D3" s="19"/>
      <c r="E3" s="19"/>
      <c r="F3" s="28"/>
      <c r="G3" s="22"/>
      <c r="H3" s="28"/>
      <c r="I3" s="28"/>
      <c r="J3" s="28"/>
      <c r="K3" s="29"/>
      <c r="L3" s="72" t="s">
        <v>124</v>
      </c>
      <c r="M3" s="73"/>
      <c r="N3" s="73"/>
      <c r="O3" s="73"/>
      <c r="P3" s="73"/>
      <c r="Q3" s="73"/>
      <c r="R3" s="74"/>
    </row>
    <row r="4" spans="1:18" ht="15" customHeight="1" x14ac:dyDescent="0.2">
      <c r="A4" s="49"/>
      <c r="B4" s="50"/>
      <c r="C4" s="23"/>
      <c r="D4" s="20"/>
      <c r="E4" s="20"/>
      <c r="F4" s="30"/>
      <c r="G4" s="43"/>
      <c r="H4" s="30"/>
      <c r="I4" s="30"/>
      <c r="J4" s="30"/>
      <c r="K4" s="31"/>
      <c r="L4" s="83"/>
      <c r="M4" s="84"/>
      <c r="N4" s="84"/>
      <c r="O4" s="84"/>
      <c r="P4" s="84"/>
      <c r="Q4" s="84"/>
      <c r="R4" s="85"/>
    </row>
    <row r="5" spans="1:18" ht="15" customHeight="1" thickBot="1" x14ac:dyDescent="0.25">
      <c r="A5" s="49"/>
      <c r="B5" s="50"/>
      <c r="C5" s="23"/>
      <c r="D5" s="20"/>
      <c r="E5" s="20"/>
      <c r="F5" s="30"/>
      <c r="G5" s="24"/>
      <c r="H5" s="30"/>
      <c r="I5" s="30"/>
      <c r="J5" s="30"/>
      <c r="K5" s="31"/>
      <c r="L5" s="83"/>
      <c r="M5" s="84"/>
      <c r="N5" s="84"/>
      <c r="O5" s="84"/>
      <c r="P5" s="84"/>
      <c r="Q5" s="84"/>
      <c r="R5" s="85"/>
    </row>
    <row r="6" spans="1:18" ht="15" customHeight="1" x14ac:dyDescent="0.2">
      <c r="A6" s="49"/>
      <c r="B6" s="50"/>
      <c r="C6" s="23"/>
      <c r="D6" s="20"/>
      <c r="E6" s="20"/>
      <c r="F6" s="30"/>
      <c r="G6" s="72" t="s">
        <v>220</v>
      </c>
      <c r="H6" s="73"/>
      <c r="I6" s="73"/>
      <c r="J6" s="73"/>
      <c r="K6" s="74"/>
      <c r="L6" s="83"/>
      <c r="M6" s="84"/>
      <c r="N6" s="84"/>
      <c r="O6" s="84"/>
      <c r="P6" s="84"/>
      <c r="Q6" s="84"/>
      <c r="R6" s="85"/>
    </row>
    <row r="7" spans="1:18" ht="15" customHeight="1" thickBot="1" x14ac:dyDescent="0.25">
      <c r="A7" s="49"/>
      <c r="B7" s="50"/>
      <c r="C7" s="24"/>
      <c r="D7" s="21"/>
      <c r="E7" s="21"/>
      <c r="F7" s="32"/>
      <c r="G7" s="75"/>
      <c r="H7" s="76"/>
      <c r="I7" s="76"/>
      <c r="J7" s="76"/>
      <c r="K7" s="77"/>
      <c r="L7" s="83"/>
      <c r="M7" s="84"/>
      <c r="N7" s="84"/>
      <c r="O7" s="84"/>
      <c r="P7" s="84"/>
      <c r="Q7" s="84"/>
      <c r="R7" s="85"/>
    </row>
    <row r="8" spans="1:18" ht="24" customHeight="1" thickBot="1" x14ac:dyDescent="0.25">
      <c r="A8" s="49"/>
      <c r="B8" s="50"/>
      <c r="C8" s="62" t="s">
        <v>204</v>
      </c>
      <c r="D8" s="62"/>
      <c r="E8" s="62"/>
      <c r="F8" s="62"/>
      <c r="G8" s="62"/>
      <c r="H8" s="62"/>
      <c r="I8" s="62"/>
      <c r="J8" s="62"/>
      <c r="K8" s="62"/>
      <c r="L8" s="83"/>
      <c r="M8" s="84"/>
      <c r="N8" s="84"/>
      <c r="O8" s="84"/>
      <c r="P8" s="84"/>
      <c r="Q8" s="84"/>
      <c r="R8" s="85"/>
    </row>
    <row r="9" spans="1:18" s="3" customFormat="1" ht="15" customHeight="1" x14ac:dyDescent="0.25">
      <c r="A9" s="49"/>
      <c r="B9" s="50"/>
      <c r="C9" s="63" t="s">
        <v>45</v>
      </c>
      <c r="D9" s="64"/>
      <c r="E9" s="64"/>
      <c r="F9" s="64"/>
      <c r="G9" s="64"/>
      <c r="H9" s="64"/>
      <c r="I9" s="64"/>
      <c r="J9" s="64"/>
      <c r="K9" s="65"/>
      <c r="L9" s="83"/>
      <c r="M9" s="84"/>
      <c r="N9" s="84"/>
      <c r="O9" s="84"/>
      <c r="P9" s="84"/>
      <c r="Q9" s="84"/>
      <c r="R9" s="85"/>
    </row>
    <row r="10" spans="1:18" ht="15" customHeight="1" x14ac:dyDescent="0.2">
      <c r="A10" s="49"/>
      <c r="B10" s="50"/>
      <c r="C10" s="66"/>
      <c r="D10" s="67"/>
      <c r="E10" s="67"/>
      <c r="F10" s="67"/>
      <c r="G10" s="67"/>
      <c r="H10" s="67"/>
      <c r="I10" s="67"/>
      <c r="J10" s="67"/>
      <c r="K10" s="68"/>
      <c r="L10" s="83"/>
      <c r="M10" s="84"/>
      <c r="N10" s="84"/>
      <c r="O10" s="84"/>
      <c r="P10" s="84"/>
      <c r="Q10" s="84"/>
      <c r="R10" s="85"/>
    </row>
    <row r="11" spans="1:18" ht="6.95" customHeight="1" thickBot="1" x14ac:dyDescent="0.25">
      <c r="A11" s="49"/>
      <c r="B11" s="50"/>
      <c r="C11" s="66"/>
      <c r="D11" s="67"/>
      <c r="E11" s="67"/>
      <c r="F11" s="67"/>
      <c r="G11" s="67"/>
      <c r="H11" s="67"/>
      <c r="I11" s="67"/>
      <c r="J11" s="67"/>
      <c r="K11" s="68"/>
      <c r="L11" s="83"/>
      <c r="M11" s="84"/>
      <c r="N11" s="84"/>
      <c r="O11" s="84"/>
      <c r="P11" s="84"/>
      <c r="Q11" s="84"/>
      <c r="R11" s="85"/>
    </row>
    <row r="12" spans="1:18" ht="24.95" customHeight="1" thickBot="1" x14ac:dyDescent="0.25">
      <c r="A12" s="25"/>
      <c r="B12" s="42" t="s">
        <v>215</v>
      </c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 t="s">
        <v>202</v>
      </c>
      <c r="L12" s="86"/>
      <c r="M12" s="87"/>
      <c r="N12" s="87"/>
      <c r="O12" s="87"/>
      <c r="P12" s="87"/>
      <c r="Q12" s="87"/>
      <c r="R12" s="88"/>
    </row>
    <row r="13" spans="1:18" ht="35.1" customHeight="1" thickBot="1" x14ac:dyDescent="0.25">
      <c r="A13" s="25"/>
      <c r="B13" s="18" t="s">
        <v>217</v>
      </c>
      <c r="C13" s="34">
        <v>6</v>
      </c>
      <c r="D13" s="34">
        <v>7</v>
      </c>
      <c r="E13" s="34">
        <v>7</v>
      </c>
      <c r="F13" s="34">
        <v>7</v>
      </c>
      <c r="G13" s="34">
        <v>6</v>
      </c>
      <c r="H13" s="34">
        <v>7</v>
      </c>
      <c r="I13" s="34">
        <v>8</v>
      </c>
      <c r="J13" s="34">
        <v>7</v>
      </c>
      <c r="K13" s="27">
        <f t="shared" ref="K13:K25" si="0">SUM(C13:J13)/8</f>
        <v>6.875</v>
      </c>
      <c r="L13" s="86"/>
      <c r="M13" s="87"/>
      <c r="N13" s="87"/>
      <c r="O13" s="87"/>
      <c r="P13" s="87"/>
      <c r="Q13" s="87"/>
      <c r="R13" s="88"/>
    </row>
    <row r="14" spans="1:18" s="2" customFormat="1" ht="39" customHeight="1" thickBot="1" x14ac:dyDescent="0.3">
      <c r="A14" s="11">
        <v>1</v>
      </c>
      <c r="B14" s="7" t="s">
        <v>119</v>
      </c>
      <c r="C14" s="14">
        <v>8</v>
      </c>
      <c r="D14" s="16">
        <v>7</v>
      </c>
      <c r="E14" s="16">
        <v>9</v>
      </c>
      <c r="F14" s="16">
        <v>9</v>
      </c>
      <c r="G14" s="16">
        <v>8</v>
      </c>
      <c r="H14" s="27">
        <v>7</v>
      </c>
      <c r="I14" s="16">
        <v>7</v>
      </c>
      <c r="J14" s="16">
        <v>8</v>
      </c>
      <c r="K14" s="27">
        <f t="shared" si="0"/>
        <v>7.875</v>
      </c>
      <c r="L14" s="82" t="s">
        <v>136</v>
      </c>
      <c r="M14" s="82"/>
      <c r="N14" s="82"/>
      <c r="O14" s="82"/>
      <c r="P14" s="82"/>
      <c r="Q14" s="82"/>
      <c r="R14" s="82"/>
    </row>
    <row r="15" spans="1:18" s="2" customFormat="1" ht="35.1" customHeight="1" thickBot="1" x14ac:dyDescent="0.3">
      <c r="A15" s="11">
        <v>2</v>
      </c>
      <c r="B15" s="10" t="s">
        <v>105</v>
      </c>
      <c r="C15" s="14">
        <v>7</v>
      </c>
      <c r="D15" s="16">
        <v>7</v>
      </c>
      <c r="E15" s="16">
        <v>8</v>
      </c>
      <c r="F15" s="16">
        <v>9</v>
      </c>
      <c r="G15" s="16">
        <v>7</v>
      </c>
      <c r="H15" s="27">
        <v>7</v>
      </c>
      <c r="I15" s="16">
        <v>5</v>
      </c>
      <c r="J15" s="16">
        <v>8</v>
      </c>
      <c r="K15" s="27">
        <f t="shared" si="0"/>
        <v>7.25</v>
      </c>
      <c r="L15" s="82" t="s">
        <v>120</v>
      </c>
      <c r="M15" s="82"/>
      <c r="N15" s="82"/>
      <c r="O15" s="82"/>
      <c r="P15" s="82"/>
      <c r="Q15" s="82"/>
      <c r="R15" s="82"/>
    </row>
    <row r="16" spans="1:18" s="2" customFormat="1" ht="35.1" customHeight="1" thickBot="1" x14ac:dyDescent="0.3">
      <c r="A16" s="11">
        <v>3</v>
      </c>
      <c r="B16" s="7" t="s">
        <v>137</v>
      </c>
      <c r="C16" s="14">
        <v>7</v>
      </c>
      <c r="D16" s="16">
        <v>6</v>
      </c>
      <c r="E16" s="16">
        <v>8</v>
      </c>
      <c r="F16" s="16">
        <v>9</v>
      </c>
      <c r="G16" s="16">
        <v>6</v>
      </c>
      <c r="H16" s="27">
        <v>5</v>
      </c>
      <c r="I16" s="16">
        <v>6</v>
      </c>
      <c r="J16" s="16">
        <v>6</v>
      </c>
      <c r="K16" s="27">
        <f t="shared" si="0"/>
        <v>6.625</v>
      </c>
      <c r="L16" s="82" t="s">
        <v>121</v>
      </c>
      <c r="M16" s="82"/>
      <c r="N16" s="82"/>
      <c r="O16" s="82"/>
      <c r="P16" s="82"/>
      <c r="Q16" s="82"/>
      <c r="R16" s="82"/>
    </row>
    <row r="17" spans="1:18" s="2" customFormat="1" ht="35.1" customHeight="1" thickBot="1" x14ac:dyDescent="0.3">
      <c r="A17" s="11">
        <v>4</v>
      </c>
      <c r="B17" s="7" t="s">
        <v>106</v>
      </c>
      <c r="C17" s="14">
        <v>7</v>
      </c>
      <c r="D17" s="16">
        <v>8</v>
      </c>
      <c r="E17" s="16">
        <v>9</v>
      </c>
      <c r="F17" s="16">
        <v>9</v>
      </c>
      <c r="G17" s="16">
        <v>8</v>
      </c>
      <c r="H17" s="27">
        <v>6</v>
      </c>
      <c r="I17" s="16">
        <v>5</v>
      </c>
      <c r="J17" s="16">
        <v>8</v>
      </c>
      <c r="K17" s="27">
        <f t="shared" si="0"/>
        <v>7.5</v>
      </c>
      <c r="L17" s="82" t="s">
        <v>122</v>
      </c>
      <c r="M17" s="82"/>
      <c r="N17" s="82"/>
      <c r="O17" s="82"/>
      <c r="P17" s="82"/>
      <c r="Q17" s="82"/>
      <c r="R17" s="82"/>
    </row>
    <row r="18" spans="1:18" s="2" customFormat="1" ht="35.1" customHeight="1" thickBot="1" x14ac:dyDescent="0.3">
      <c r="A18" s="11">
        <v>5</v>
      </c>
      <c r="B18" s="7" t="s">
        <v>107</v>
      </c>
      <c r="C18" s="14">
        <v>6</v>
      </c>
      <c r="D18" s="16">
        <v>5</v>
      </c>
      <c r="E18" s="16">
        <v>4</v>
      </c>
      <c r="F18" s="16">
        <v>7</v>
      </c>
      <c r="G18" s="16">
        <v>6</v>
      </c>
      <c r="H18" s="27">
        <v>2</v>
      </c>
      <c r="I18" s="16">
        <v>5</v>
      </c>
      <c r="J18" s="16">
        <v>5</v>
      </c>
      <c r="K18" s="27">
        <f t="shared" si="0"/>
        <v>5</v>
      </c>
      <c r="L18" s="82" t="s">
        <v>123</v>
      </c>
      <c r="M18" s="82"/>
      <c r="N18" s="82"/>
      <c r="O18" s="82"/>
      <c r="P18" s="82"/>
      <c r="Q18" s="82"/>
      <c r="R18" s="82"/>
    </row>
    <row r="19" spans="1:18" s="2" customFormat="1" ht="35.1" customHeight="1" thickBot="1" x14ac:dyDescent="0.3">
      <c r="A19" s="11">
        <v>6</v>
      </c>
      <c r="B19" s="7" t="s">
        <v>108</v>
      </c>
      <c r="C19" s="14">
        <v>7</v>
      </c>
      <c r="D19" s="16">
        <v>7</v>
      </c>
      <c r="E19" s="16">
        <v>7</v>
      </c>
      <c r="F19" s="16">
        <v>8</v>
      </c>
      <c r="G19" s="16">
        <v>8</v>
      </c>
      <c r="H19" s="27">
        <v>6</v>
      </c>
      <c r="I19" s="16">
        <v>6</v>
      </c>
      <c r="J19" s="16">
        <v>7</v>
      </c>
      <c r="K19" s="27">
        <f t="shared" si="0"/>
        <v>7</v>
      </c>
      <c r="L19" s="82" t="s">
        <v>138</v>
      </c>
      <c r="M19" s="82"/>
      <c r="N19" s="82"/>
      <c r="O19" s="82"/>
      <c r="P19" s="82"/>
      <c r="Q19" s="82"/>
      <c r="R19" s="82"/>
    </row>
    <row r="20" spans="1:18" s="2" customFormat="1" ht="35.1" customHeight="1" thickBot="1" x14ac:dyDescent="0.3">
      <c r="A20" s="11">
        <v>7</v>
      </c>
      <c r="B20" s="7" t="s">
        <v>109</v>
      </c>
      <c r="C20" s="14">
        <v>7</v>
      </c>
      <c r="D20" s="16">
        <v>7</v>
      </c>
      <c r="E20" s="16">
        <v>7</v>
      </c>
      <c r="F20" s="16">
        <v>9</v>
      </c>
      <c r="G20" s="16">
        <v>5</v>
      </c>
      <c r="H20" s="27">
        <v>7</v>
      </c>
      <c r="I20" s="16">
        <v>8</v>
      </c>
      <c r="J20" s="16">
        <v>7</v>
      </c>
      <c r="K20" s="27">
        <f t="shared" si="0"/>
        <v>7.125</v>
      </c>
      <c r="L20" s="82" t="s">
        <v>139</v>
      </c>
      <c r="M20" s="82"/>
      <c r="N20" s="82"/>
      <c r="O20" s="82"/>
      <c r="P20" s="82"/>
      <c r="Q20" s="82"/>
      <c r="R20" s="82"/>
    </row>
    <row r="21" spans="1:18" s="2" customFormat="1" ht="35.1" customHeight="1" thickBot="1" x14ac:dyDescent="0.3">
      <c r="A21" s="11">
        <v>8</v>
      </c>
      <c r="B21" s="7" t="s">
        <v>110</v>
      </c>
      <c r="C21" s="14">
        <v>6</v>
      </c>
      <c r="D21" s="16">
        <v>4</v>
      </c>
      <c r="E21" s="16">
        <v>1</v>
      </c>
      <c r="F21" s="16">
        <v>3</v>
      </c>
      <c r="G21" s="16">
        <v>5</v>
      </c>
      <c r="H21" s="27">
        <v>3</v>
      </c>
      <c r="I21" s="16">
        <v>3</v>
      </c>
      <c r="J21" s="16">
        <v>3</v>
      </c>
      <c r="K21" s="27">
        <f t="shared" si="0"/>
        <v>3.5</v>
      </c>
      <c r="L21" s="82" t="s">
        <v>140</v>
      </c>
      <c r="M21" s="82"/>
      <c r="N21" s="82"/>
      <c r="O21" s="82"/>
      <c r="P21" s="82"/>
      <c r="Q21" s="82"/>
      <c r="R21" s="82"/>
    </row>
    <row r="22" spans="1:18" s="2" customFormat="1" ht="35.1" customHeight="1" thickBot="1" x14ac:dyDescent="0.3">
      <c r="A22" s="11">
        <v>9</v>
      </c>
      <c r="B22" s="7" t="s">
        <v>111</v>
      </c>
      <c r="C22" s="14">
        <v>5</v>
      </c>
      <c r="D22" s="16">
        <v>3</v>
      </c>
      <c r="E22" s="16">
        <v>1</v>
      </c>
      <c r="F22" s="16">
        <v>6</v>
      </c>
      <c r="G22" s="16">
        <v>5</v>
      </c>
      <c r="H22" s="27">
        <v>2</v>
      </c>
      <c r="I22" s="16">
        <v>3</v>
      </c>
      <c r="J22" s="16">
        <v>2</v>
      </c>
      <c r="K22" s="27">
        <f t="shared" si="0"/>
        <v>3.375</v>
      </c>
      <c r="L22" s="82" t="s">
        <v>125</v>
      </c>
      <c r="M22" s="82"/>
      <c r="N22" s="82"/>
      <c r="O22" s="82"/>
      <c r="P22" s="82"/>
      <c r="Q22" s="82"/>
      <c r="R22" s="82"/>
    </row>
    <row r="23" spans="1:18" s="2" customFormat="1" ht="35.1" customHeight="1" thickBot="1" x14ac:dyDescent="0.3">
      <c r="A23" s="11">
        <v>10</v>
      </c>
      <c r="B23" s="7" t="s">
        <v>112</v>
      </c>
      <c r="C23" s="14">
        <v>6</v>
      </c>
      <c r="D23" s="16">
        <v>3</v>
      </c>
      <c r="E23" s="16">
        <v>3</v>
      </c>
      <c r="F23" s="16">
        <v>3</v>
      </c>
      <c r="G23" s="16">
        <v>5</v>
      </c>
      <c r="H23" s="27">
        <v>3</v>
      </c>
      <c r="I23" s="16">
        <v>5</v>
      </c>
      <c r="J23" s="16">
        <v>6</v>
      </c>
      <c r="K23" s="27">
        <f t="shared" si="0"/>
        <v>4.25</v>
      </c>
      <c r="L23" s="82" t="s">
        <v>126</v>
      </c>
      <c r="M23" s="82"/>
      <c r="N23" s="82"/>
      <c r="O23" s="82"/>
      <c r="P23" s="82"/>
      <c r="Q23" s="82"/>
      <c r="R23" s="82"/>
    </row>
    <row r="24" spans="1:18" s="2" customFormat="1" ht="35.1" customHeight="1" thickBot="1" x14ac:dyDescent="0.3">
      <c r="A24" s="11">
        <v>11</v>
      </c>
      <c r="B24" s="7" t="s">
        <v>113</v>
      </c>
      <c r="C24" s="14">
        <v>6</v>
      </c>
      <c r="D24" s="16">
        <v>3</v>
      </c>
      <c r="E24" s="16">
        <v>1</v>
      </c>
      <c r="F24" s="16">
        <v>5</v>
      </c>
      <c r="G24" s="16">
        <v>3</v>
      </c>
      <c r="H24" s="27">
        <v>1</v>
      </c>
      <c r="I24" s="16">
        <v>5</v>
      </c>
      <c r="J24" s="16">
        <v>3</v>
      </c>
      <c r="K24" s="27">
        <f t="shared" si="0"/>
        <v>3.375</v>
      </c>
      <c r="L24" s="82" t="s">
        <v>127</v>
      </c>
      <c r="M24" s="82"/>
      <c r="N24" s="82"/>
      <c r="O24" s="82"/>
      <c r="P24" s="82"/>
      <c r="Q24" s="82"/>
      <c r="R24" s="82"/>
    </row>
    <row r="25" spans="1:18" s="2" customFormat="1" ht="35.1" customHeight="1" thickBot="1" x14ac:dyDescent="0.3">
      <c r="A25" s="11">
        <v>12</v>
      </c>
      <c r="B25" s="7" t="s">
        <v>141</v>
      </c>
      <c r="C25" s="14">
        <v>5</v>
      </c>
      <c r="D25" s="16">
        <v>3</v>
      </c>
      <c r="E25" s="16">
        <v>4</v>
      </c>
      <c r="F25" s="16">
        <v>4</v>
      </c>
      <c r="G25" s="16">
        <v>4</v>
      </c>
      <c r="H25" s="27">
        <v>3</v>
      </c>
      <c r="I25" s="16">
        <v>4</v>
      </c>
      <c r="J25" s="16">
        <v>6</v>
      </c>
      <c r="K25" s="27">
        <f t="shared" si="0"/>
        <v>4.125</v>
      </c>
      <c r="L25" s="82" t="s">
        <v>142</v>
      </c>
      <c r="M25" s="82"/>
      <c r="N25" s="82"/>
      <c r="O25" s="82"/>
      <c r="P25" s="82"/>
      <c r="Q25" s="82"/>
      <c r="R25" s="82"/>
    </row>
    <row r="26" spans="1:18" ht="108.95" customHeight="1" x14ac:dyDescent="0.2"/>
    <row r="27" spans="1:18" ht="15.75" thickBot="1" x14ac:dyDescent="0.25"/>
    <row r="28" spans="1:18" ht="15" customHeight="1" x14ac:dyDescent="0.2">
      <c r="A28" s="47" t="s">
        <v>44</v>
      </c>
      <c r="B28" s="48"/>
      <c r="C28" s="22" t="s">
        <v>219</v>
      </c>
      <c r="D28" s="19"/>
      <c r="E28" s="19"/>
      <c r="F28" s="28"/>
      <c r="G28" s="22"/>
      <c r="H28" s="28"/>
      <c r="I28" s="28"/>
      <c r="J28" s="28"/>
      <c r="K28" s="29"/>
      <c r="L28" s="72" t="s">
        <v>200</v>
      </c>
      <c r="M28" s="73"/>
      <c r="N28" s="73"/>
      <c r="O28" s="73"/>
      <c r="P28" s="73"/>
      <c r="Q28" s="73"/>
      <c r="R28" s="74"/>
    </row>
    <row r="29" spans="1:18" ht="15" customHeight="1" x14ac:dyDescent="0.2">
      <c r="A29" s="49"/>
      <c r="B29" s="50"/>
      <c r="C29" s="23"/>
      <c r="D29" s="20"/>
      <c r="E29" s="20"/>
      <c r="F29" s="30"/>
      <c r="G29" s="43"/>
      <c r="H29" s="30"/>
      <c r="I29" s="30"/>
      <c r="J29" s="30"/>
      <c r="K29" s="31"/>
      <c r="L29" s="83"/>
      <c r="M29" s="84"/>
      <c r="N29" s="84"/>
      <c r="O29" s="84"/>
      <c r="P29" s="84"/>
      <c r="Q29" s="84"/>
      <c r="R29" s="85"/>
    </row>
    <row r="30" spans="1:18" ht="15" customHeight="1" thickBot="1" x14ac:dyDescent="0.25">
      <c r="A30" s="49"/>
      <c r="B30" s="50"/>
      <c r="C30" s="23"/>
      <c r="D30" s="20"/>
      <c r="E30" s="20"/>
      <c r="F30" s="30"/>
      <c r="G30" s="24"/>
      <c r="H30" s="30"/>
      <c r="I30" s="30"/>
      <c r="J30" s="30"/>
      <c r="K30" s="31"/>
      <c r="L30" s="83"/>
      <c r="M30" s="84"/>
      <c r="N30" s="84"/>
      <c r="O30" s="84"/>
      <c r="P30" s="84"/>
      <c r="Q30" s="84"/>
      <c r="R30" s="85"/>
    </row>
    <row r="31" spans="1:18" ht="15" customHeight="1" x14ac:dyDescent="0.2">
      <c r="A31" s="49"/>
      <c r="B31" s="50"/>
      <c r="C31" s="23"/>
      <c r="D31" s="20"/>
      <c r="E31" s="20"/>
      <c r="F31" s="30"/>
      <c r="G31" s="72" t="s">
        <v>203</v>
      </c>
      <c r="H31" s="73"/>
      <c r="I31" s="73"/>
      <c r="J31" s="73"/>
      <c r="K31" s="74"/>
      <c r="L31" s="83"/>
      <c r="M31" s="84"/>
      <c r="N31" s="84"/>
      <c r="O31" s="84"/>
      <c r="P31" s="84"/>
      <c r="Q31" s="84"/>
      <c r="R31" s="85"/>
    </row>
    <row r="32" spans="1:18" ht="15" customHeight="1" thickBot="1" x14ac:dyDescent="0.25">
      <c r="A32" s="49"/>
      <c r="B32" s="50"/>
      <c r="C32" s="24"/>
      <c r="D32" s="21"/>
      <c r="E32" s="21"/>
      <c r="F32" s="32"/>
      <c r="G32" s="75"/>
      <c r="H32" s="76"/>
      <c r="I32" s="76"/>
      <c r="J32" s="76"/>
      <c r="K32" s="77"/>
      <c r="L32" s="83"/>
      <c r="M32" s="84"/>
      <c r="N32" s="84"/>
      <c r="O32" s="84"/>
      <c r="P32" s="84"/>
      <c r="Q32" s="84"/>
      <c r="R32" s="85"/>
    </row>
    <row r="33" spans="1:18" ht="24" customHeight="1" thickBot="1" x14ac:dyDescent="0.25">
      <c r="A33" s="49"/>
      <c r="B33" s="50"/>
      <c r="C33" s="62" t="s">
        <v>204</v>
      </c>
      <c r="D33" s="62"/>
      <c r="E33" s="62"/>
      <c r="F33" s="62"/>
      <c r="G33" s="62"/>
      <c r="H33" s="62"/>
      <c r="I33" s="62"/>
      <c r="J33" s="62"/>
      <c r="K33" s="62"/>
      <c r="L33" s="83"/>
      <c r="M33" s="84"/>
      <c r="N33" s="84"/>
      <c r="O33" s="84"/>
      <c r="P33" s="84"/>
      <c r="Q33" s="84"/>
      <c r="R33" s="85"/>
    </row>
    <row r="34" spans="1:18" s="3" customFormat="1" ht="15" customHeight="1" x14ac:dyDescent="0.25">
      <c r="A34" s="49"/>
      <c r="B34" s="50"/>
      <c r="C34" s="63" t="s">
        <v>45</v>
      </c>
      <c r="D34" s="64"/>
      <c r="E34" s="64"/>
      <c r="F34" s="64"/>
      <c r="G34" s="64"/>
      <c r="H34" s="64"/>
      <c r="I34" s="64"/>
      <c r="J34" s="64"/>
      <c r="K34" s="65"/>
      <c r="L34" s="83"/>
      <c r="M34" s="84"/>
      <c r="N34" s="84"/>
      <c r="O34" s="84"/>
      <c r="P34" s="84"/>
      <c r="Q34" s="84"/>
      <c r="R34" s="85"/>
    </row>
    <row r="35" spans="1:18" ht="15" customHeight="1" x14ac:dyDescent="0.2">
      <c r="A35" s="49"/>
      <c r="B35" s="50"/>
      <c r="C35" s="66"/>
      <c r="D35" s="67"/>
      <c r="E35" s="67"/>
      <c r="F35" s="67"/>
      <c r="G35" s="67"/>
      <c r="H35" s="67"/>
      <c r="I35" s="67"/>
      <c r="J35" s="67"/>
      <c r="K35" s="68"/>
      <c r="L35" s="83"/>
      <c r="M35" s="84"/>
      <c r="N35" s="84"/>
      <c r="O35" s="84"/>
      <c r="P35" s="84"/>
      <c r="Q35" s="84"/>
      <c r="R35" s="85"/>
    </row>
    <row r="36" spans="1:18" ht="15.95" customHeight="1" thickBot="1" x14ac:dyDescent="0.25">
      <c r="A36" s="49"/>
      <c r="B36" s="50"/>
      <c r="C36" s="66"/>
      <c r="D36" s="67"/>
      <c r="E36" s="67"/>
      <c r="F36" s="67"/>
      <c r="G36" s="67"/>
      <c r="H36" s="67"/>
      <c r="I36" s="67"/>
      <c r="J36" s="67"/>
      <c r="K36" s="68"/>
      <c r="L36" s="83"/>
      <c r="M36" s="84"/>
      <c r="N36" s="84"/>
      <c r="O36" s="84"/>
      <c r="P36" s="84"/>
      <c r="Q36" s="84"/>
      <c r="R36" s="85"/>
    </row>
    <row r="37" spans="1:18" s="2" customFormat="1" ht="35.1" customHeight="1" thickBot="1" x14ac:dyDescent="0.3">
      <c r="A37" s="11">
        <v>13</v>
      </c>
      <c r="B37" s="7" t="s">
        <v>143</v>
      </c>
      <c r="C37" s="14">
        <v>6</v>
      </c>
      <c r="D37" s="16">
        <v>5</v>
      </c>
      <c r="E37" s="16">
        <v>6</v>
      </c>
      <c r="F37" s="16">
        <v>9</v>
      </c>
      <c r="G37" s="16">
        <v>7</v>
      </c>
      <c r="H37" s="27">
        <v>4</v>
      </c>
      <c r="I37" s="34">
        <v>4</v>
      </c>
      <c r="J37" s="34">
        <v>8</v>
      </c>
      <c r="K37" s="27">
        <f t="shared" ref="K37:K48" si="1">SUM(C37:J37)/8</f>
        <v>6.125</v>
      </c>
      <c r="L37" s="82" t="s">
        <v>144</v>
      </c>
      <c r="M37" s="82"/>
      <c r="N37" s="82"/>
      <c r="O37" s="82"/>
      <c r="P37" s="82"/>
      <c r="Q37" s="82"/>
      <c r="R37" s="82"/>
    </row>
    <row r="38" spans="1:18" s="2" customFormat="1" ht="35.1" customHeight="1" thickBot="1" x14ac:dyDescent="0.3">
      <c r="A38" s="11">
        <v>14</v>
      </c>
      <c r="B38" s="7" t="s">
        <v>199</v>
      </c>
      <c r="C38" s="14">
        <v>4</v>
      </c>
      <c r="D38" s="16">
        <v>6</v>
      </c>
      <c r="E38" s="16">
        <v>5</v>
      </c>
      <c r="F38" s="16">
        <v>6</v>
      </c>
      <c r="G38" s="16">
        <v>8</v>
      </c>
      <c r="H38" s="27">
        <v>4</v>
      </c>
      <c r="I38" s="34">
        <v>5</v>
      </c>
      <c r="J38" s="34">
        <v>6</v>
      </c>
      <c r="K38" s="27">
        <f t="shared" si="1"/>
        <v>5.5</v>
      </c>
      <c r="L38" s="82" t="s">
        <v>128</v>
      </c>
      <c r="M38" s="82"/>
      <c r="N38" s="82"/>
      <c r="O38" s="82"/>
      <c r="P38" s="82"/>
      <c r="Q38" s="82"/>
      <c r="R38" s="82"/>
    </row>
    <row r="39" spans="1:18" s="2" customFormat="1" ht="35.1" customHeight="1" thickBot="1" x14ac:dyDescent="0.3">
      <c r="A39" s="11">
        <v>15</v>
      </c>
      <c r="B39" s="7" t="s">
        <v>114</v>
      </c>
      <c r="C39" s="14">
        <v>5</v>
      </c>
      <c r="D39" s="16">
        <v>7</v>
      </c>
      <c r="E39" s="16">
        <v>5</v>
      </c>
      <c r="F39" s="16">
        <v>7</v>
      </c>
      <c r="G39" s="16">
        <v>9</v>
      </c>
      <c r="H39" s="27">
        <v>5</v>
      </c>
      <c r="I39" s="34">
        <v>5</v>
      </c>
      <c r="J39" s="34">
        <v>7</v>
      </c>
      <c r="K39" s="27">
        <f t="shared" si="1"/>
        <v>6.25</v>
      </c>
      <c r="L39" s="82" t="s">
        <v>129</v>
      </c>
      <c r="M39" s="82"/>
      <c r="N39" s="82"/>
      <c r="O39" s="82"/>
      <c r="P39" s="82"/>
      <c r="Q39" s="82"/>
      <c r="R39" s="82"/>
    </row>
    <row r="40" spans="1:18" s="2" customFormat="1" ht="35.1" customHeight="1" thickBot="1" x14ac:dyDescent="0.3">
      <c r="A40" s="16">
        <v>16</v>
      </c>
      <c r="B40" s="15" t="s">
        <v>115</v>
      </c>
      <c r="C40" s="14">
        <v>6</v>
      </c>
      <c r="D40" s="16">
        <v>4</v>
      </c>
      <c r="E40" s="16">
        <v>5</v>
      </c>
      <c r="F40" s="16">
        <v>1</v>
      </c>
      <c r="G40" s="16">
        <v>3</v>
      </c>
      <c r="H40" s="27">
        <v>2</v>
      </c>
      <c r="I40" s="34">
        <v>3</v>
      </c>
      <c r="J40" s="34">
        <v>2</v>
      </c>
      <c r="K40" s="27">
        <f t="shared" si="1"/>
        <v>3.25</v>
      </c>
      <c r="L40" s="82" t="s">
        <v>130</v>
      </c>
      <c r="M40" s="82"/>
      <c r="N40" s="82"/>
      <c r="O40" s="82"/>
      <c r="P40" s="82"/>
      <c r="Q40" s="82"/>
      <c r="R40" s="82"/>
    </row>
    <row r="41" spans="1:18" s="2" customFormat="1" ht="35.1" customHeight="1" thickBot="1" x14ac:dyDescent="0.3">
      <c r="A41" s="11">
        <v>17</v>
      </c>
      <c r="B41" s="8" t="s">
        <v>145</v>
      </c>
      <c r="C41" s="14">
        <v>5</v>
      </c>
      <c r="D41" s="16">
        <v>4</v>
      </c>
      <c r="E41" s="16">
        <v>4</v>
      </c>
      <c r="F41" s="16">
        <v>2</v>
      </c>
      <c r="G41" s="16">
        <v>4</v>
      </c>
      <c r="H41" s="27">
        <v>3</v>
      </c>
      <c r="I41" s="34">
        <v>3</v>
      </c>
      <c r="J41" s="34">
        <v>6</v>
      </c>
      <c r="K41" s="27">
        <f t="shared" si="1"/>
        <v>3.875</v>
      </c>
      <c r="L41" s="82" t="s">
        <v>131</v>
      </c>
      <c r="M41" s="82"/>
      <c r="N41" s="82"/>
      <c r="O41" s="82"/>
      <c r="P41" s="82"/>
      <c r="Q41" s="82"/>
      <c r="R41" s="82"/>
    </row>
    <row r="42" spans="1:18" s="2" customFormat="1" ht="35.1" customHeight="1" thickBot="1" x14ac:dyDescent="0.3">
      <c r="A42" s="13">
        <v>18</v>
      </c>
      <c r="B42" s="8" t="s">
        <v>146</v>
      </c>
      <c r="C42" s="14">
        <v>5</v>
      </c>
      <c r="D42" s="16">
        <v>5</v>
      </c>
      <c r="E42" s="16">
        <v>3</v>
      </c>
      <c r="F42" s="16">
        <v>2</v>
      </c>
      <c r="G42" s="16">
        <v>5</v>
      </c>
      <c r="H42" s="27">
        <v>4</v>
      </c>
      <c r="I42" s="34">
        <v>3</v>
      </c>
      <c r="J42" s="34">
        <v>4</v>
      </c>
      <c r="K42" s="27">
        <f t="shared" si="1"/>
        <v>3.875</v>
      </c>
      <c r="L42" s="82" t="s">
        <v>132</v>
      </c>
      <c r="M42" s="82"/>
      <c r="N42" s="82"/>
      <c r="O42" s="82"/>
      <c r="P42" s="82"/>
      <c r="Q42" s="82"/>
      <c r="R42" s="82"/>
    </row>
    <row r="43" spans="1:18" s="2" customFormat="1" ht="35.1" customHeight="1" thickBot="1" x14ac:dyDescent="0.3">
      <c r="A43" s="13">
        <v>19</v>
      </c>
      <c r="B43" s="8" t="s">
        <v>116</v>
      </c>
      <c r="C43" s="14">
        <v>7</v>
      </c>
      <c r="D43" s="16">
        <v>8</v>
      </c>
      <c r="E43" s="16">
        <v>6</v>
      </c>
      <c r="F43" s="16">
        <v>6</v>
      </c>
      <c r="G43" s="16">
        <v>7</v>
      </c>
      <c r="H43" s="27">
        <v>4</v>
      </c>
      <c r="I43" s="34">
        <v>5</v>
      </c>
      <c r="J43" s="34">
        <v>4</v>
      </c>
      <c r="K43" s="27">
        <f t="shared" si="1"/>
        <v>5.875</v>
      </c>
      <c r="L43" s="82" t="s">
        <v>133</v>
      </c>
      <c r="M43" s="82"/>
      <c r="N43" s="82"/>
      <c r="O43" s="82"/>
      <c r="P43" s="82"/>
      <c r="Q43" s="82"/>
      <c r="R43" s="82"/>
    </row>
    <row r="44" spans="1:18" s="2" customFormat="1" ht="35.1" customHeight="1" thickBot="1" x14ac:dyDescent="0.3">
      <c r="A44" s="13">
        <v>20</v>
      </c>
      <c r="B44" s="8" t="s">
        <v>147</v>
      </c>
      <c r="C44" s="14">
        <v>7</v>
      </c>
      <c r="D44" s="16">
        <v>8</v>
      </c>
      <c r="E44" s="16">
        <v>6</v>
      </c>
      <c r="F44" s="16">
        <v>8</v>
      </c>
      <c r="G44" s="16">
        <v>8</v>
      </c>
      <c r="H44" s="27">
        <v>6</v>
      </c>
      <c r="I44" s="34">
        <v>6</v>
      </c>
      <c r="J44" s="34">
        <v>7</v>
      </c>
      <c r="K44" s="27">
        <f t="shared" si="1"/>
        <v>7</v>
      </c>
      <c r="L44" s="82" t="s">
        <v>133</v>
      </c>
      <c r="M44" s="82"/>
      <c r="N44" s="82"/>
      <c r="O44" s="82"/>
      <c r="P44" s="82"/>
      <c r="Q44" s="82"/>
      <c r="R44" s="82"/>
    </row>
    <row r="45" spans="1:18" s="2" customFormat="1" ht="35.1" customHeight="1" thickBot="1" x14ac:dyDescent="0.3">
      <c r="A45" s="13">
        <v>21</v>
      </c>
      <c r="B45" s="8" t="s">
        <v>148</v>
      </c>
      <c r="C45" s="14">
        <v>7</v>
      </c>
      <c r="D45" s="16">
        <v>8</v>
      </c>
      <c r="E45" s="16">
        <v>7</v>
      </c>
      <c r="F45" s="16">
        <v>8</v>
      </c>
      <c r="G45" s="16">
        <v>8</v>
      </c>
      <c r="H45" s="27">
        <v>8</v>
      </c>
      <c r="I45" s="34">
        <v>7</v>
      </c>
      <c r="J45" s="34">
        <v>7</v>
      </c>
      <c r="K45" s="27">
        <f t="shared" si="1"/>
        <v>7.5</v>
      </c>
      <c r="L45" s="82" t="s">
        <v>149</v>
      </c>
      <c r="M45" s="82"/>
      <c r="N45" s="82"/>
      <c r="O45" s="82"/>
      <c r="P45" s="82"/>
      <c r="Q45" s="82"/>
      <c r="R45" s="82"/>
    </row>
    <row r="46" spans="1:18" s="2" customFormat="1" ht="35.1" customHeight="1" thickBot="1" x14ac:dyDescent="0.3">
      <c r="A46" s="13">
        <v>22</v>
      </c>
      <c r="B46" s="8" t="s">
        <v>117</v>
      </c>
      <c r="C46" s="14">
        <v>7</v>
      </c>
      <c r="D46" s="16">
        <v>8</v>
      </c>
      <c r="E46" s="16">
        <v>7</v>
      </c>
      <c r="F46" s="16">
        <v>3</v>
      </c>
      <c r="G46" s="16">
        <v>7</v>
      </c>
      <c r="H46" s="27">
        <v>6</v>
      </c>
      <c r="I46" s="34">
        <v>4</v>
      </c>
      <c r="J46" s="34">
        <v>7</v>
      </c>
      <c r="K46" s="27">
        <f t="shared" si="1"/>
        <v>6.125</v>
      </c>
      <c r="L46" s="82" t="s">
        <v>134</v>
      </c>
      <c r="M46" s="82"/>
      <c r="N46" s="82"/>
      <c r="O46" s="82"/>
      <c r="P46" s="82"/>
      <c r="Q46" s="82"/>
      <c r="R46" s="82"/>
    </row>
    <row r="47" spans="1:18" s="2" customFormat="1" ht="35.1" customHeight="1" thickBot="1" x14ac:dyDescent="0.3">
      <c r="A47" s="13">
        <v>23</v>
      </c>
      <c r="B47" s="8" t="s">
        <v>118</v>
      </c>
      <c r="C47" s="14">
        <v>5</v>
      </c>
      <c r="D47" s="16">
        <v>7</v>
      </c>
      <c r="E47" s="16">
        <v>5</v>
      </c>
      <c r="F47" s="16">
        <v>3</v>
      </c>
      <c r="G47" s="16">
        <v>5</v>
      </c>
      <c r="H47" s="27">
        <v>5</v>
      </c>
      <c r="I47" s="34">
        <v>4</v>
      </c>
      <c r="J47" s="34">
        <v>6</v>
      </c>
      <c r="K47" s="27">
        <f t="shared" si="1"/>
        <v>5</v>
      </c>
      <c r="L47" s="82" t="s">
        <v>135</v>
      </c>
      <c r="M47" s="82"/>
      <c r="N47" s="82"/>
      <c r="O47" s="82"/>
      <c r="P47" s="82"/>
      <c r="Q47" s="82"/>
      <c r="R47" s="82"/>
    </row>
    <row r="48" spans="1:18" s="2" customFormat="1" ht="35.1" customHeight="1" thickBot="1" x14ac:dyDescent="0.3">
      <c r="A48" s="13">
        <v>24</v>
      </c>
      <c r="B48" s="8" t="s">
        <v>150</v>
      </c>
      <c r="C48" s="14">
        <v>5</v>
      </c>
      <c r="D48" s="16">
        <v>6</v>
      </c>
      <c r="E48" s="16">
        <v>7</v>
      </c>
      <c r="F48" s="16">
        <v>1</v>
      </c>
      <c r="G48" s="16">
        <v>5</v>
      </c>
      <c r="H48" s="27">
        <v>3</v>
      </c>
      <c r="I48" s="34">
        <v>5</v>
      </c>
      <c r="J48" s="34">
        <v>6</v>
      </c>
      <c r="K48" s="27">
        <f t="shared" si="1"/>
        <v>4.75</v>
      </c>
      <c r="L48" s="82" t="s">
        <v>151</v>
      </c>
      <c r="M48" s="82"/>
      <c r="N48" s="82"/>
      <c r="O48" s="82"/>
      <c r="P48" s="82"/>
      <c r="Q48" s="82"/>
      <c r="R48" s="82"/>
    </row>
  </sheetData>
  <mergeCells count="36">
    <mergeCell ref="G6:K7"/>
    <mergeCell ref="G31:K32"/>
    <mergeCell ref="C9:K11"/>
    <mergeCell ref="L3:R11"/>
    <mergeCell ref="L19:R19"/>
    <mergeCell ref="C8:K8"/>
    <mergeCell ref="L12:R12"/>
    <mergeCell ref="L18:R18"/>
    <mergeCell ref="L13:R13"/>
    <mergeCell ref="L40:R40"/>
    <mergeCell ref="L41:R41"/>
    <mergeCell ref="L14:R14"/>
    <mergeCell ref="L15:R15"/>
    <mergeCell ref="L16:R16"/>
    <mergeCell ref="L17:R17"/>
    <mergeCell ref="L48:R48"/>
    <mergeCell ref="A3:B11"/>
    <mergeCell ref="A28:B36"/>
    <mergeCell ref="L28:R36"/>
    <mergeCell ref="C33:K33"/>
    <mergeCell ref="C34:K36"/>
    <mergeCell ref="L20:R20"/>
    <mergeCell ref="L21:R21"/>
    <mergeCell ref="L22:R22"/>
    <mergeCell ref="L23:R23"/>
    <mergeCell ref="L24:R24"/>
    <mergeCell ref="L25:R25"/>
    <mergeCell ref="L37:R37"/>
    <mergeCell ref="L38:R38"/>
    <mergeCell ref="L42:R42"/>
    <mergeCell ref="L39:R39"/>
    <mergeCell ref="L43:R43"/>
    <mergeCell ref="L44:R44"/>
    <mergeCell ref="L45:R45"/>
    <mergeCell ref="L46:R46"/>
    <mergeCell ref="L47:R47"/>
  </mergeCells>
  <phoneticPr fontId="9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&amp;L&amp;"Calibri,Regular"&amp;K000000&amp;G&amp;R&amp;"Calibri,Regular"&amp;K000000&amp;G</oddHeader>
  </headerFooter>
  <ignoredErrors>
    <ignoredError sqref="K14:K25 K37:K48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3" sqref="A3:B11"/>
    </sheetView>
  </sheetViews>
  <sheetFormatPr defaultColWidth="10.875" defaultRowHeight="15" x14ac:dyDescent="0.2"/>
  <cols>
    <col min="1" max="1" width="4" style="6" customWidth="1"/>
    <col min="2" max="2" width="67.875" style="4" customWidth="1"/>
    <col min="3" max="11" width="5.875" style="1" customWidth="1"/>
    <col min="12" max="18" width="10.875" style="33"/>
    <col min="19" max="16384" width="10.875" style="1"/>
  </cols>
  <sheetData>
    <row r="1" spans="1:18" ht="108.95" customHeight="1" x14ac:dyDescent="0.2"/>
    <row r="2" spans="1:18" ht="15.75" thickBot="1" x14ac:dyDescent="0.25"/>
    <row r="3" spans="1:18" ht="15" customHeight="1" x14ac:dyDescent="0.2">
      <c r="A3" s="47" t="s">
        <v>44</v>
      </c>
      <c r="B3" s="48"/>
      <c r="C3" s="22" t="s">
        <v>219</v>
      </c>
      <c r="D3" s="19"/>
      <c r="E3" s="19"/>
      <c r="F3" s="28"/>
      <c r="G3" s="22"/>
      <c r="H3" s="28"/>
      <c r="I3" s="28"/>
      <c r="J3" s="28"/>
      <c r="K3" s="29"/>
      <c r="L3" s="72" t="s">
        <v>200</v>
      </c>
      <c r="M3" s="73"/>
      <c r="N3" s="73"/>
      <c r="O3" s="73"/>
      <c r="P3" s="73"/>
      <c r="Q3" s="73"/>
      <c r="R3" s="74"/>
    </row>
    <row r="4" spans="1:18" ht="15" customHeight="1" x14ac:dyDescent="0.2">
      <c r="A4" s="49"/>
      <c r="B4" s="50"/>
      <c r="C4" s="23"/>
      <c r="D4" s="20"/>
      <c r="E4" s="20"/>
      <c r="F4" s="30"/>
      <c r="G4" s="43"/>
      <c r="H4" s="30"/>
      <c r="I4" s="30"/>
      <c r="J4" s="30"/>
      <c r="K4" s="31"/>
      <c r="L4" s="83"/>
      <c r="M4" s="84"/>
      <c r="N4" s="84"/>
      <c r="O4" s="84"/>
      <c r="P4" s="84"/>
      <c r="Q4" s="84"/>
      <c r="R4" s="85"/>
    </row>
    <row r="5" spans="1:18" ht="15" customHeight="1" thickBot="1" x14ac:dyDescent="0.25">
      <c r="A5" s="49"/>
      <c r="B5" s="50"/>
      <c r="C5" s="23"/>
      <c r="D5" s="20"/>
      <c r="E5" s="20"/>
      <c r="F5" s="30"/>
      <c r="G5" s="24"/>
      <c r="H5" s="30"/>
      <c r="I5" s="30"/>
      <c r="J5" s="30"/>
      <c r="K5" s="31"/>
      <c r="L5" s="83"/>
      <c r="M5" s="84"/>
      <c r="N5" s="84"/>
      <c r="O5" s="84"/>
      <c r="P5" s="84"/>
      <c r="Q5" s="84"/>
      <c r="R5" s="85"/>
    </row>
    <row r="6" spans="1:18" ht="15" customHeight="1" x14ac:dyDescent="0.2">
      <c r="A6" s="49"/>
      <c r="B6" s="50"/>
      <c r="C6" s="23"/>
      <c r="D6" s="20"/>
      <c r="E6" s="20"/>
      <c r="F6" s="30"/>
      <c r="G6" s="72" t="s">
        <v>220</v>
      </c>
      <c r="H6" s="73"/>
      <c r="I6" s="73"/>
      <c r="J6" s="73"/>
      <c r="K6" s="74"/>
      <c r="L6" s="83"/>
      <c r="M6" s="84"/>
      <c r="N6" s="84"/>
      <c r="O6" s="84"/>
      <c r="P6" s="84"/>
      <c r="Q6" s="84"/>
      <c r="R6" s="85"/>
    </row>
    <row r="7" spans="1:18" ht="15" customHeight="1" thickBot="1" x14ac:dyDescent="0.25">
      <c r="A7" s="49"/>
      <c r="B7" s="50"/>
      <c r="C7" s="24"/>
      <c r="D7" s="21"/>
      <c r="E7" s="21"/>
      <c r="F7" s="32"/>
      <c r="G7" s="75"/>
      <c r="H7" s="76"/>
      <c r="I7" s="76"/>
      <c r="J7" s="76"/>
      <c r="K7" s="77"/>
      <c r="L7" s="83"/>
      <c r="M7" s="84"/>
      <c r="N7" s="84"/>
      <c r="O7" s="84"/>
      <c r="P7" s="84"/>
      <c r="Q7" s="84"/>
      <c r="R7" s="85"/>
    </row>
    <row r="8" spans="1:18" ht="24" customHeight="1" thickBot="1" x14ac:dyDescent="0.25">
      <c r="A8" s="49"/>
      <c r="B8" s="50"/>
      <c r="C8" s="62" t="s">
        <v>204</v>
      </c>
      <c r="D8" s="62"/>
      <c r="E8" s="62"/>
      <c r="F8" s="62"/>
      <c r="G8" s="62"/>
      <c r="H8" s="62"/>
      <c r="I8" s="62"/>
      <c r="J8" s="62"/>
      <c r="K8" s="62"/>
      <c r="L8" s="83"/>
      <c r="M8" s="84"/>
      <c r="N8" s="84"/>
      <c r="O8" s="84"/>
      <c r="P8" s="84"/>
      <c r="Q8" s="84"/>
      <c r="R8" s="85"/>
    </row>
    <row r="9" spans="1:18" s="3" customFormat="1" ht="15" customHeight="1" x14ac:dyDescent="0.25">
      <c r="A9" s="49"/>
      <c r="B9" s="50"/>
      <c r="C9" s="63" t="s">
        <v>45</v>
      </c>
      <c r="D9" s="64"/>
      <c r="E9" s="64"/>
      <c r="F9" s="64"/>
      <c r="G9" s="64"/>
      <c r="H9" s="64"/>
      <c r="I9" s="64"/>
      <c r="J9" s="64"/>
      <c r="K9" s="65"/>
      <c r="L9" s="83"/>
      <c r="M9" s="84"/>
      <c r="N9" s="84"/>
      <c r="O9" s="84"/>
      <c r="P9" s="84"/>
      <c r="Q9" s="84"/>
      <c r="R9" s="85"/>
    </row>
    <row r="10" spans="1:18" ht="15" customHeight="1" x14ac:dyDescent="0.2">
      <c r="A10" s="49"/>
      <c r="B10" s="50"/>
      <c r="C10" s="66"/>
      <c r="D10" s="67"/>
      <c r="E10" s="67"/>
      <c r="F10" s="67"/>
      <c r="G10" s="67"/>
      <c r="H10" s="67"/>
      <c r="I10" s="67"/>
      <c r="J10" s="67"/>
      <c r="K10" s="68"/>
      <c r="L10" s="83"/>
      <c r="M10" s="84"/>
      <c r="N10" s="84"/>
      <c r="O10" s="84"/>
      <c r="P10" s="84"/>
      <c r="Q10" s="84"/>
      <c r="R10" s="85"/>
    </row>
    <row r="11" spans="1:18" ht="15.95" customHeight="1" thickBot="1" x14ac:dyDescent="0.25">
      <c r="A11" s="49"/>
      <c r="B11" s="50"/>
      <c r="C11" s="66"/>
      <c r="D11" s="67"/>
      <c r="E11" s="67"/>
      <c r="F11" s="67"/>
      <c r="G11" s="67"/>
      <c r="H11" s="67"/>
      <c r="I11" s="67"/>
      <c r="J11" s="67"/>
      <c r="K11" s="68"/>
      <c r="L11" s="83"/>
      <c r="M11" s="84"/>
      <c r="N11" s="84"/>
      <c r="O11" s="84"/>
      <c r="P11" s="84"/>
      <c r="Q11" s="84"/>
      <c r="R11" s="85"/>
    </row>
    <row r="12" spans="1:18" ht="24.95" customHeight="1" thickBot="1" x14ac:dyDescent="0.25">
      <c r="A12" s="25"/>
      <c r="B12" s="42" t="s">
        <v>215</v>
      </c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 t="s">
        <v>202</v>
      </c>
      <c r="L12" s="86"/>
      <c r="M12" s="87"/>
      <c r="N12" s="87"/>
      <c r="O12" s="87"/>
      <c r="P12" s="87"/>
      <c r="Q12" s="87"/>
      <c r="R12" s="88"/>
    </row>
    <row r="13" spans="1:18" ht="35.1" customHeight="1" thickBot="1" x14ac:dyDescent="0.25">
      <c r="A13" s="25"/>
      <c r="B13" s="18" t="s">
        <v>218</v>
      </c>
      <c r="C13" s="34">
        <v>7</v>
      </c>
      <c r="D13" s="34">
        <v>8</v>
      </c>
      <c r="E13" s="34">
        <v>7</v>
      </c>
      <c r="F13" s="34">
        <v>8</v>
      </c>
      <c r="G13" s="34">
        <v>8</v>
      </c>
      <c r="H13" s="34">
        <v>8</v>
      </c>
      <c r="I13" s="34">
        <v>7</v>
      </c>
      <c r="J13" s="34">
        <v>8</v>
      </c>
      <c r="K13" s="27">
        <f t="shared" ref="K13" si="0">SUM(C13:J13)/8</f>
        <v>7.625</v>
      </c>
      <c r="L13" s="86"/>
      <c r="M13" s="87"/>
      <c r="N13" s="87"/>
      <c r="O13" s="87"/>
      <c r="P13" s="87"/>
      <c r="Q13" s="87"/>
      <c r="R13" s="88"/>
    </row>
    <row r="14" spans="1:18" s="2" customFormat="1" ht="35.1" customHeight="1" thickBot="1" x14ac:dyDescent="0.3">
      <c r="A14" s="11">
        <v>1</v>
      </c>
      <c r="B14" s="8" t="s">
        <v>19</v>
      </c>
      <c r="C14" s="14">
        <v>7</v>
      </c>
      <c r="D14" s="16">
        <v>5</v>
      </c>
      <c r="E14" s="16">
        <v>9</v>
      </c>
      <c r="F14" s="16">
        <v>9</v>
      </c>
      <c r="G14" s="16">
        <v>8</v>
      </c>
      <c r="H14" s="27">
        <v>5</v>
      </c>
      <c r="I14" s="16">
        <v>7</v>
      </c>
      <c r="J14" s="16">
        <v>3</v>
      </c>
      <c r="K14" s="27">
        <f>SUM(C14:J14)/8</f>
        <v>6.625</v>
      </c>
      <c r="L14" s="86" t="s">
        <v>82</v>
      </c>
      <c r="M14" s="87"/>
      <c r="N14" s="87"/>
      <c r="O14" s="87"/>
      <c r="P14" s="87"/>
      <c r="Q14" s="87"/>
      <c r="R14" s="88"/>
    </row>
    <row r="15" spans="1:18" s="2" customFormat="1" ht="35.1" customHeight="1" thickBot="1" x14ac:dyDescent="0.3">
      <c r="A15" s="11">
        <v>2</v>
      </c>
      <c r="B15" s="8" t="s">
        <v>20</v>
      </c>
      <c r="C15" s="14">
        <v>7</v>
      </c>
      <c r="D15" s="16">
        <v>6</v>
      </c>
      <c r="E15" s="16">
        <v>9</v>
      </c>
      <c r="F15" s="16">
        <v>9</v>
      </c>
      <c r="G15" s="16">
        <v>7</v>
      </c>
      <c r="H15" s="27">
        <v>6</v>
      </c>
      <c r="I15" s="16">
        <v>4</v>
      </c>
      <c r="J15" s="16">
        <v>5</v>
      </c>
      <c r="K15" s="27">
        <f t="shared" ref="K15:K24" si="1">SUM(C15:J15)/8</f>
        <v>6.625</v>
      </c>
      <c r="L15" s="86" t="s">
        <v>83</v>
      </c>
      <c r="M15" s="87"/>
      <c r="N15" s="87"/>
      <c r="O15" s="87"/>
      <c r="P15" s="87"/>
      <c r="Q15" s="87"/>
      <c r="R15" s="88"/>
    </row>
    <row r="16" spans="1:18" s="2" customFormat="1" ht="35.1" customHeight="1" thickBot="1" x14ac:dyDescent="0.3">
      <c r="A16" s="11">
        <v>3</v>
      </c>
      <c r="B16" s="8" t="s">
        <v>21</v>
      </c>
      <c r="C16" s="14">
        <v>7</v>
      </c>
      <c r="D16" s="16">
        <v>6</v>
      </c>
      <c r="E16" s="16">
        <v>9</v>
      </c>
      <c r="F16" s="16">
        <v>8</v>
      </c>
      <c r="G16" s="16">
        <v>6</v>
      </c>
      <c r="H16" s="27">
        <v>4</v>
      </c>
      <c r="I16" s="16">
        <v>4</v>
      </c>
      <c r="J16" s="16">
        <v>6</v>
      </c>
      <c r="K16" s="27">
        <f t="shared" si="1"/>
        <v>6.25</v>
      </c>
      <c r="L16" s="86" t="s">
        <v>84</v>
      </c>
      <c r="M16" s="87"/>
      <c r="N16" s="87"/>
      <c r="O16" s="87"/>
      <c r="P16" s="87"/>
      <c r="Q16" s="87"/>
      <c r="R16" s="88"/>
    </row>
    <row r="17" spans="1:18" s="2" customFormat="1" ht="35.1" customHeight="1" thickBot="1" x14ac:dyDescent="0.3">
      <c r="A17" s="11">
        <v>4</v>
      </c>
      <c r="B17" s="8" t="s">
        <v>197</v>
      </c>
      <c r="C17" s="14">
        <v>8</v>
      </c>
      <c r="D17" s="16">
        <v>7</v>
      </c>
      <c r="E17" s="16">
        <v>9</v>
      </c>
      <c r="F17" s="16">
        <v>8</v>
      </c>
      <c r="G17" s="16">
        <v>7</v>
      </c>
      <c r="H17" s="27">
        <v>7</v>
      </c>
      <c r="I17" s="16">
        <v>7</v>
      </c>
      <c r="J17" s="16">
        <v>7</v>
      </c>
      <c r="K17" s="27">
        <f t="shared" si="1"/>
        <v>7.5</v>
      </c>
      <c r="L17" s="86" t="s">
        <v>85</v>
      </c>
      <c r="M17" s="87"/>
      <c r="N17" s="87"/>
      <c r="O17" s="87"/>
      <c r="P17" s="87"/>
      <c r="Q17" s="87"/>
      <c r="R17" s="88"/>
    </row>
    <row r="18" spans="1:18" s="2" customFormat="1" ht="35.1" customHeight="1" thickBot="1" x14ac:dyDescent="0.3">
      <c r="A18" s="11">
        <v>5</v>
      </c>
      <c r="B18" s="8" t="s">
        <v>22</v>
      </c>
      <c r="C18" s="14">
        <v>8</v>
      </c>
      <c r="D18" s="16">
        <v>7</v>
      </c>
      <c r="E18" s="16">
        <v>8</v>
      </c>
      <c r="F18" s="16">
        <v>8</v>
      </c>
      <c r="G18" s="16">
        <v>8</v>
      </c>
      <c r="H18" s="27">
        <v>6</v>
      </c>
      <c r="I18" s="16">
        <v>6</v>
      </c>
      <c r="J18" s="16">
        <v>8</v>
      </c>
      <c r="K18" s="27">
        <f t="shared" si="1"/>
        <v>7.375</v>
      </c>
      <c r="L18" s="82" t="s">
        <v>152</v>
      </c>
      <c r="M18" s="82"/>
      <c r="N18" s="82"/>
      <c r="O18" s="82"/>
      <c r="P18" s="82"/>
      <c r="Q18" s="82"/>
      <c r="R18" s="82"/>
    </row>
    <row r="19" spans="1:18" s="2" customFormat="1" ht="35.1" customHeight="1" thickBot="1" x14ac:dyDescent="0.3">
      <c r="A19" s="11">
        <v>6</v>
      </c>
      <c r="B19" s="8" t="s">
        <v>23</v>
      </c>
      <c r="C19" s="14">
        <v>7</v>
      </c>
      <c r="D19" s="16">
        <v>6</v>
      </c>
      <c r="E19" s="16">
        <v>7</v>
      </c>
      <c r="F19" s="16">
        <v>7</v>
      </c>
      <c r="G19" s="16">
        <v>5</v>
      </c>
      <c r="H19" s="27">
        <v>5</v>
      </c>
      <c r="I19" s="16">
        <v>9</v>
      </c>
      <c r="J19" s="16">
        <v>8</v>
      </c>
      <c r="K19" s="27">
        <f t="shared" si="1"/>
        <v>6.75</v>
      </c>
      <c r="L19" s="82" t="s">
        <v>153</v>
      </c>
      <c r="M19" s="82"/>
      <c r="N19" s="82"/>
      <c r="O19" s="82"/>
      <c r="P19" s="82"/>
      <c r="Q19" s="82"/>
      <c r="R19" s="82"/>
    </row>
    <row r="20" spans="1:18" s="2" customFormat="1" ht="35.1" customHeight="1" thickBot="1" x14ac:dyDescent="0.3">
      <c r="A20" s="11">
        <v>7</v>
      </c>
      <c r="B20" s="8" t="s">
        <v>24</v>
      </c>
      <c r="C20" s="14">
        <v>7</v>
      </c>
      <c r="D20" s="16">
        <v>7</v>
      </c>
      <c r="E20" s="16">
        <v>7</v>
      </c>
      <c r="F20" s="16">
        <v>8</v>
      </c>
      <c r="G20" s="16">
        <v>7</v>
      </c>
      <c r="H20" s="27">
        <v>7</v>
      </c>
      <c r="I20" s="16">
        <v>6</v>
      </c>
      <c r="J20" s="16">
        <v>8</v>
      </c>
      <c r="K20" s="27">
        <f t="shared" si="1"/>
        <v>7.125</v>
      </c>
      <c r="L20" s="82" t="s">
        <v>154</v>
      </c>
      <c r="M20" s="82"/>
      <c r="N20" s="82"/>
      <c r="O20" s="82"/>
      <c r="P20" s="82"/>
      <c r="Q20" s="82"/>
      <c r="R20" s="82"/>
    </row>
    <row r="21" spans="1:18" s="2" customFormat="1" ht="35.1" customHeight="1" thickBot="1" x14ac:dyDescent="0.3">
      <c r="A21" s="11">
        <v>8</v>
      </c>
      <c r="B21" s="8" t="s">
        <v>36</v>
      </c>
      <c r="C21" s="14">
        <v>7</v>
      </c>
      <c r="D21" s="16">
        <v>6</v>
      </c>
      <c r="E21" s="16">
        <v>7</v>
      </c>
      <c r="F21" s="16">
        <v>8</v>
      </c>
      <c r="G21" s="16">
        <v>5</v>
      </c>
      <c r="H21" s="27">
        <v>4</v>
      </c>
      <c r="I21" s="16">
        <v>6</v>
      </c>
      <c r="J21" s="16">
        <v>8</v>
      </c>
      <c r="K21" s="27">
        <f t="shared" si="1"/>
        <v>6.375</v>
      </c>
      <c r="L21" s="82" t="s">
        <v>155</v>
      </c>
      <c r="M21" s="82"/>
      <c r="N21" s="82"/>
      <c r="O21" s="82"/>
      <c r="P21" s="82"/>
      <c r="Q21" s="82"/>
      <c r="R21" s="82"/>
    </row>
    <row r="22" spans="1:18" s="2" customFormat="1" ht="35.1" customHeight="1" thickBot="1" x14ac:dyDescent="0.3">
      <c r="A22" s="11">
        <v>9</v>
      </c>
      <c r="B22" s="8" t="s">
        <v>86</v>
      </c>
      <c r="C22" s="14">
        <v>7</v>
      </c>
      <c r="D22" s="16">
        <v>7</v>
      </c>
      <c r="E22" s="16">
        <v>7</v>
      </c>
      <c r="F22" s="16">
        <v>8</v>
      </c>
      <c r="G22" s="16">
        <v>5</v>
      </c>
      <c r="H22" s="27">
        <v>5</v>
      </c>
      <c r="I22" s="16">
        <v>7</v>
      </c>
      <c r="J22" s="16">
        <v>8</v>
      </c>
      <c r="K22" s="27">
        <f t="shared" si="1"/>
        <v>6.75</v>
      </c>
      <c r="L22" s="82" t="s">
        <v>87</v>
      </c>
      <c r="M22" s="82"/>
      <c r="N22" s="82"/>
      <c r="O22" s="82"/>
      <c r="P22" s="82"/>
      <c r="Q22" s="82"/>
      <c r="R22" s="82"/>
    </row>
    <row r="23" spans="1:18" s="2" customFormat="1" ht="35.1" customHeight="1" thickBot="1" x14ac:dyDescent="0.3">
      <c r="A23" s="11">
        <v>10</v>
      </c>
      <c r="B23" s="8" t="s">
        <v>35</v>
      </c>
      <c r="C23" s="14">
        <v>7</v>
      </c>
      <c r="D23" s="16">
        <v>7</v>
      </c>
      <c r="E23" s="16">
        <v>8</v>
      </c>
      <c r="F23" s="16">
        <v>6</v>
      </c>
      <c r="G23" s="16">
        <v>4</v>
      </c>
      <c r="H23" s="27">
        <v>5</v>
      </c>
      <c r="I23" s="16">
        <v>6</v>
      </c>
      <c r="J23" s="16">
        <v>8</v>
      </c>
      <c r="K23" s="27">
        <f t="shared" si="1"/>
        <v>6.375</v>
      </c>
      <c r="L23" s="82" t="s">
        <v>88</v>
      </c>
      <c r="M23" s="82"/>
      <c r="N23" s="82"/>
      <c r="O23" s="82"/>
      <c r="P23" s="82"/>
      <c r="Q23" s="82"/>
      <c r="R23" s="82"/>
    </row>
    <row r="24" spans="1:18" s="2" customFormat="1" ht="35.1" customHeight="1" thickBot="1" x14ac:dyDescent="0.3">
      <c r="A24" s="11">
        <v>11</v>
      </c>
      <c r="B24" s="8" t="s">
        <v>25</v>
      </c>
      <c r="C24" s="14">
        <v>8</v>
      </c>
      <c r="D24" s="16">
        <v>9</v>
      </c>
      <c r="E24" s="16">
        <v>9</v>
      </c>
      <c r="F24" s="16">
        <v>8</v>
      </c>
      <c r="G24" s="16">
        <v>5</v>
      </c>
      <c r="H24" s="27">
        <v>6</v>
      </c>
      <c r="I24" s="16">
        <v>7</v>
      </c>
      <c r="J24" s="16">
        <v>8</v>
      </c>
      <c r="K24" s="27">
        <f t="shared" si="1"/>
        <v>7.5</v>
      </c>
      <c r="L24" s="82" t="s">
        <v>89</v>
      </c>
      <c r="M24" s="82"/>
      <c r="N24" s="82"/>
      <c r="O24" s="82"/>
      <c r="P24" s="82"/>
      <c r="Q24" s="82"/>
      <c r="R24" s="82"/>
    </row>
    <row r="25" spans="1:18" ht="108.95" customHeight="1" x14ac:dyDescent="0.2"/>
    <row r="26" spans="1:18" ht="15.75" thickBot="1" x14ac:dyDescent="0.25"/>
    <row r="27" spans="1:18" ht="15" customHeight="1" x14ac:dyDescent="0.2">
      <c r="A27" s="47" t="s">
        <v>44</v>
      </c>
      <c r="B27" s="48"/>
      <c r="C27" s="22" t="s">
        <v>219</v>
      </c>
      <c r="D27" s="19"/>
      <c r="E27" s="19"/>
      <c r="F27" s="28"/>
      <c r="G27" s="22"/>
      <c r="H27" s="28"/>
      <c r="I27" s="28"/>
      <c r="J27" s="28"/>
      <c r="K27" s="29"/>
      <c r="L27" s="72" t="s">
        <v>200</v>
      </c>
      <c r="M27" s="73"/>
      <c r="N27" s="73"/>
      <c r="O27" s="73"/>
      <c r="P27" s="73"/>
      <c r="Q27" s="73"/>
      <c r="R27" s="74"/>
    </row>
    <row r="28" spans="1:18" ht="15" customHeight="1" x14ac:dyDescent="0.2">
      <c r="A28" s="49"/>
      <c r="B28" s="50"/>
      <c r="C28" s="23"/>
      <c r="D28" s="20"/>
      <c r="E28" s="20"/>
      <c r="F28" s="30"/>
      <c r="G28" s="43"/>
      <c r="H28" s="30"/>
      <c r="I28" s="30"/>
      <c r="J28" s="30"/>
      <c r="K28" s="31"/>
      <c r="L28" s="83"/>
      <c r="M28" s="84"/>
      <c r="N28" s="84"/>
      <c r="O28" s="84"/>
      <c r="P28" s="84"/>
      <c r="Q28" s="84"/>
      <c r="R28" s="85"/>
    </row>
    <row r="29" spans="1:18" ht="15" customHeight="1" thickBot="1" x14ac:dyDescent="0.25">
      <c r="A29" s="49"/>
      <c r="B29" s="50"/>
      <c r="C29" s="23"/>
      <c r="D29" s="20"/>
      <c r="E29" s="20"/>
      <c r="F29" s="30"/>
      <c r="G29" s="24"/>
      <c r="H29" s="30"/>
      <c r="I29" s="30"/>
      <c r="J29" s="30"/>
      <c r="K29" s="31"/>
      <c r="L29" s="83"/>
      <c r="M29" s="84"/>
      <c r="N29" s="84"/>
      <c r="O29" s="84"/>
      <c r="P29" s="84"/>
      <c r="Q29" s="84"/>
      <c r="R29" s="85"/>
    </row>
    <row r="30" spans="1:18" ht="15" customHeight="1" x14ac:dyDescent="0.2">
      <c r="A30" s="49"/>
      <c r="B30" s="50"/>
      <c r="C30" s="23"/>
      <c r="D30" s="20"/>
      <c r="E30" s="20"/>
      <c r="F30" s="30"/>
      <c r="G30" s="72" t="s">
        <v>203</v>
      </c>
      <c r="H30" s="73"/>
      <c r="I30" s="73"/>
      <c r="J30" s="73"/>
      <c r="K30" s="74"/>
      <c r="L30" s="83"/>
      <c r="M30" s="84"/>
      <c r="N30" s="84"/>
      <c r="O30" s="84"/>
      <c r="P30" s="84"/>
      <c r="Q30" s="84"/>
      <c r="R30" s="85"/>
    </row>
    <row r="31" spans="1:18" ht="15" customHeight="1" thickBot="1" x14ac:dyDescent="0.25">
      <c r="A31" s="49"/>
      <c r="B31" s="50"/>
      <c r="C31" s="24"/>
      <c r="D31" s="21"/>
      <c r="E31" s="21"/>
      <c r="F31" s="32"/>
      <c r="G31" s="75"/>
      <c r="H31" s="76"/>
      <c r="I31" s="76"/>
      <c r="J31" s="76"/>
      <c r="K31" s="77"/>
      <c r="L31" s="83"/>
      <c r="M31" s="84"/>
      <c r="N31" s="84"/>
      <c r="O31" s="84"/>
      <c r="P31" s="84"/>
      <c r="Q31" s="84"/>
      <c r="R31" s="85"/>
    </row>
    <row r="32" spans="1:18" ht="24" customHeight="1" thickBot="1" x14ac:dyDescent="0.25">
      <c r="A32" s="49"/>
      <c r="B32" s="50"/>
      <c r="C32" s="62" t="s">
        <v>204</v>
      </c>
      <c r="D32" s="62"/>
      <c r="E32" s="62"/>
      <c r="F32" s="62"/>
      <c r="G32" s="62"/>
      <c r="H32" s="62"/>
      <c r="I32" s="62"/>
      <c r="J32" s="62"/>
      <c r="K32" s="62"/>
      <c r="L32" s="83"/>
      <c r="M32" s="84"/>
      <c r="N32" s="84"/>
      <c r="O32" s="84"/>
      <c r="P32" s="84"/>
      <c r="Q32" s="84"/>
      <c r="R32" s="85"/>
    </row>
    <row r="33" spans="1:18" s="3" customFormat="1" ht="15" customHeight="1" x14ac:dyDescent="0.25">
      <c r="A33" s="49"/>
      <c r="B33" s="50"/>
      <c r="C33" s="63" t="s">
        <v>45</v>
      </c>
      <c r="D33" s="64"/>
      <c r="E33" s="64"/>
      <c r="F33" s="64"/>
      <c r="G33" s="64"/>
      <c r="H33" s="64"/>
      <c r="I33" s="64"/>
      <c r="J33" s="64"/>
      <c r="K33" s="65"/>
      <c r="L33" s="83"/>
      <c r="M33" s="84"/>
      <c r="N33" s="84"/>
      <c r="O33" s="84"/>
      <c r="P33" s="84"/>
      <c r="Q33" s="84"/>
      <c r="R33" s="85"/>
    </row>
    <row r="34" spans="1:18" ht="15" customHeight="1" x14ac:dyDescent="0.2">
      <c r="A34" s="49"/>
      <c r="B34" s="50"/>
      <c r="C34" s="66"/>
      <c r="D34" s="67"/>
      <c r="E34" s="67"/>
      <c r="F34" s="67"/>
      <c r="G34" s="67"/>
      <c r="H34" s="67"/>
      <c r="I34" s="67"/>
      <c r="J34" s="67"/>
      <c r="K34" s="68"/>
      <c r="L34" s="83"/>
      <c r="M34" s="84"/>
      <c r="N34" s="84"/>
      <c r="O34" s="84"/>
      <c r="P34" s="84"/>
      <c r="Q34" s="84"/>
      <c r="R34" s="85"/>
    </row>
    <row r="35" spans="1:18" ht="15.95" customHeight="1" thickBot="1" x14ac:dyDescent="0.25">
      <c r="A35" s="49"/>
      <c r="B35" s="50"/>
      <c r="C35" s="66"/>
      <c r="D35" s="67"/>
      <c r="E35" s="67"/>
      <c r="F35" s="67"/>
      <c r="G35" s="67"/>
      <c r="H35" s="67"/>
      <c r="I35" s="67"/>
      <c r="J35" s="67"/>
      <c r="K35" s="68"/>
      <c r="L35" s="83"/>
      <c r="M35" s="84"/>
      <c r="N35" s="84"/>
      <c r="O35" s="84"/>
      <c r="P35" s="84"/>
      <c r="Q35" s="84"/>
      <c r="R35" s="85"/>
    </row>
    <row r="36" spans="1:18" s="2" customFormat="1" ht="35.1" customHeight="1" thickBot="1" x14ac:dyDescent="0.3">
      <c r="A36" s="14">
        <v>12</v>
      </c>
      <c r="B36" s="8" t="s">
        <v>26</v>
      </c>
      <c r="C36" s="14">
        <v>6</v>
      </c>
      <c r="D36" s="16">
        <v>5</v>
      </c>
      <c r="E36" s="16">
        <v>3</v>
      </c>
      <c r="F36" s="16">
        <v>8</v>
      </c>
      <c r="G36" s="16">
        <v>5</v>
      </c>
      <c r="H36" s="27">
        <v>3</v>
      </c>
      <c r="I36" s="16">
        <v>4</v>
      </c>
      <c r="J36" s="16">
        <v>8</v>
      </c>
      <c r="K36" s="27">
        <f t="shared" ref="K36:K48" si="2">SUM(C36:J36)/8</f>
        <v>5.25</v>
      </c>
      <c r="L36" s="82" t="s">
        <v>156</v>
      </c>
      <c r="M36" s="82"/>
      <c r="N36" s="82"/>
      <c r="O36" s="82"/>
      <c r="P36" s="82"/>
      <c r="Q36" s="82"/>
      <c r="R36" s="82"/>
    </row>
    <row r="37" spans="1:18" s="2" customFormat="1" ht="35.1" customHeight="1" thickBot="1" x14ac:dyDescent="0.3">
      <c r="A37" s="11">
        <v>13</v>
      </c>
      <c r="B37" s="8" t="s">
        <v>27</v>
      </c>
      <c r="C37" s="14">
        <v>7</v>
      </c>
      <c r="D37" s="16">
        <v>6</v>
      </c>
      <c r="E37" s="16">
        <v>5</v>
      </c>
      <c r="F37" s="16">
        <v>8</v>
      </c>
      <c r="G37" s="16">
        <v>8</v>
      </c>
      <c r="H37" s="27">
        <v>4</v>
      </c>
      <c r="I37" s="16">
        <v>3</v>
      </c>
      <c r="J37" s="16">
        <v>7</v>
      </c>
      <c r="K37" s="27">
        <f t="shared" si="2"/>
        <v>6</v>
      </c>
      <c r="L37" s="82" t="s">
        <v>90</v>
      </c>
      <c r="M37" s="82"/>
      <c r="N37" s="82"/>
      <c r="O37" s="82"/>
      <c r="P37" s="82"/>
      <c r="Q37" s="82"/>
      <c r="R37" s="82"/>
    </row>
    <row r="38" spans="1:18" s="2" customFormat="1" ht="35.1" customHeight="1" thickBot="1" x14ac:dyDescent="0.3">
      <c r="A38" s="11">
        <v>14</v>
      </c>
      <c r="B38" s="8" t="s">
        <v>198</v>
      </c>
      <c r="C38" s="14">
        <v>7</v>
      </c>
      <c r="D38" s="16">
        <v>7</v>
      </c>
      <c r="E38" s="16">
        <v>7</v>
      </c>
      <c r="F38" s="16">
        <v>3</v>
      </c>
      <c r="G38" s="16">
        <v>7</v>
      </c>
      <c r="H38" s="27">
        <v>4</v>
      </c>
      <c r="I38" s="16">
        <v>7</v>
      </c>
      <c r="J38" s="16">
        <v>8</v>
      </c>
      <c r="K38" s="27">
        <f t="shared" si="2"/>
        <v>6.25</v>
      </c>
      <c r="L38" s="82" t="s">
        <v>157</v>
      </c>
      <c r="M38" s="82"/>
      <c r="N38" s="82"/>
      <c r="O38" s="82"/>
      <c r="P38" s="82"/>
      <c r="Q38" s="82"/>
      <c r="R38" s="82"/>
    </row>
    <row r="39" spans="1:18" s="2" customFormat="1" ht="35.1" customHeight="1" thickBot="1" x14ac:dyDescent="0.3">
      <c r="A39" s="11">
        <v>15</v>
      </c>
      <c r="B39" s="8" t="s">
        <v>91</v>
      </c>
      <c r="C39" s="14">
        <v>5</v>
      </c>
      <c r="D39" s="16">
        <v>7</v>
      </c>
      <c r="E39" s="16">
        <v>5</v>
      </c>
      <c r="F39" s="16">
        <v>4</v>
      </c>
      <c r="G39" s="16">
        <v>7</v>
      </c>
      <c r="H39" s="27">
        <v>3</v>
      </c>
      <c r="I39" s="16">
        <v>5</v>
      </c>
      <c r="J39" s="16">
        <v>8</v>
      </c>
      <c r="K39" s="27">
        <f t="shared" si="2"/>
        <v>5.5</v>
      </c>
      <c r="L39" s="82" t="s">
        <v>92</v>
      </c>
      <c r="M39" s="82"/>
      <c r="N39" s="82"/>
      <c r="O39" s="82"/>
      <c r="P39" s="82"/>
      <c r="Q39" s="82"/>
      <c r="R39" s="82"/>
    </row>
    <row r="40" spans="1:18" s="2" customFormat="1" ht="35.1" customHeight="1" thickBot="1" x14ac:dyDescent="0.3">
      <c r="A40" s="11">
        <v>16</v>
      </c>
      <c r="B40" s="8" t="s">
        <v>43</v>
      </c>
      <c r="C40" s="14">
        <v>6</v>
      </c>
      <c r="D40" s="16">
        <v>7</v>
      </c>
      <c r="E40" s="16">
        <v>7</v>
      </c>
      <c r="F40" s="16">
        <v>6</v>
      </c>
      <c r="G40" s="16">
        <v>5</v>
      </c>
      <c r="H40" s="27">
        <v>5</v>
      </c>
      <c r="I40" s="16">
        <v>7</v>
      </c>
      <c r="J40" s="16">
        <v>8</v>
      </c>
      <c r="K40" s="27">
        <f t="shared" si="2"/>
        <v>6.375</v>
      </c>
      <c r="L40" s="86" t="s">
        <v>158</v>
      </c>
      <c r="M40" s="87"/>
      <c r="N40" s="87"/>
      <c r="O40" s="87"/>
      <c r="P40" s="87"/>
      <c r="Q40" s="87"/>
      <c r="R40" s="88"/>
    </row>
    <row r="41" spans="1:18" s="2" customFormat="1" ht="35.1" customHeight="1" thickBot="1" x14ac:dyDescent="0.3">
      <c r="A41" s="13">
        <v>17</v>
      </c>
      <c r="B41" s="8" t="s">
        <v>93</v>
      </c>
      <c r="C41" s="14">
        <v>7</v>
      </c>
      <c r="D41" s="16">
        <v>5</v>
      </c>
      <c r="E41" s="16">
        <v>8</v>
      </c>
      <c r="F41" s="16">
        <v>8</v>
      </c>
      <c r="G41" s="16">
        <v>7</v>
      </c>
      <c r="H41" s="27">
        <v>6</v>
      </c>
      <c r="I41" s="16">
        <v>6</v>
      </c>
      <c r="J41" s="16">
        <v>8</v>
      </c>
      <c r="K41" s="27">
        <f t="shared" si="2"/>
        <v>6.875</v>
      </c>
      <c r="L41" s="86" t="s">
        <v>98</v>
      </c>
      <c r="M41" s="87"/>
      <c r="N41" s="87"/>
      <c r="O41" s="87"/>
      <c r="P41" s="87"/>
      <c r="Q41" s="87"/>
      <c r="R41" s="88"/>
    </row>
    <row r="42" spans="1:18" s="2" customFormat="1" ht="35.1" customHeight="1" thickBot="1" x14ac:dyDescent="0.3">
      <c r="A42" s="13">
        <v>18</v>
      </c>
      <c r="B42" s="8" t="s">
        <v>94</v>
      </c>
      <c r="C42" s="14">
        <v>6</v>
      </c>
      <c r="D42" s="16">
        <v>6</v>
      </c>
      <c r="E42" s="16">
        <v>7</v>
      </c>
      <c r="F42" s="16">
        <v>8</v>
      </c>
      <c r="G42" s="16">
        <v>5</v>
      </c>
      <c r="H42" s="27">
        <v>4</v>
      </c>
      <c r="I42" s="16">
        <v>4</v>
      </c>
      <c r="J42" s="16">
        <v>8</v>
      </c>
      <c r="K42" s="27">
        <f t="shared" si="2"/>
        <v>6</v>
      </c>
      <c r="L42" s="86" t="s">
        <v>99</v>
      </c>
      <c r="M42" s="87"/>
      <c r="N42" s="87"/>
      <c r="O42" s="87"/>
      <c r="P42" s="87"/>
      <c r="Q42" s="87"/>
      <c r="R42" s="88"/>
    </row>
    <row r="43" spans="1:18" s="2" customFormat="1" ht="35.1" customHeight="1" thickBot="1" x14ac:dyDescent="0.3">
      <c r="A43" s="13">
        <v>19</v>
      </c>
      <c r="B43" s="8" t="s">
        <v>159</v>
      </c>
      <c r="C43" s="14">
        <v>9</v>
      </c>
      <c r="D43" s="16">
        <v>8</v>
      </c>
      <c r="E43" s="16">
        <v>9</v>
      </c>
      <c r="F43" s="16">
        <v>9</v>
      </c>
      <c r="G43" s="16">
        <v>8</v>
      </c>
      <c r="H43" s="27">
        <v>6</v>
      </c>
      <c r="I43" s="16">
        <v>9</v>
      </c>
      <c r="J43" s="16">
        <v>8</v>
      </c>
      <c r="K43" s="27">
        <f t="shared" si="2"/>
        <v>8.25</v>
      </c>
      <c r="L43" s="86" t="s">
        <v>100</v>
      </c>
      <c r="M43" s="87"/>
      <c r="N43" s="87"/>
      <c r="O43" s="87"/>
      <c r="P43" s="87"/>
      <c r="Q43" s="87"/>
      <c r="R43" s="88"/>
    </row>
    <row r="44" spans="1:18" s="2" customFormat="1" ht="35.1" customHeight="1" thickBot="1" x14ac:dyDescent="0.3">
      <c r="A44" s="13">
        <v>20</v>
      </c>
      <c r="B44" s="8" t="s">
        <v>95</v>
      </c>
      <c r="C44" s="14">
        <v>7</v>
      </c>
      <c r="D44" s="16">
        <v>4</v>
      </c>
      <c r="E44" s="16">
        <v>9</v>
      </c>
      <c r="F44" s="16">
        <v>9</v>
      </c>
      <c r="G44" s="16">
        <v>7</v>
      </c>
      <c r="H44" s="27">
        <v>6</v>
      </c>
      <c r="I44" s="16">
        <v>5</v>
      </c>
      <c r="J44" s="16">
        <v>7</v>
      </c>
      <c r="K44" s="27">
        <f t="shared" si="2"/>
        <v>6.75</v>
      </c>
      <c r="L44" s="86" t="s">
        <v>101</v>
      </c>
      <c r="M44" s="87"/>
      <c r="N44" s="87"/>
      <c r="O44" s="87"/>
      <c r="P44" s="87"/>
      <c r="Q44" s="87"/>
      <c r="R44" s="88"/>
    </row>
    <row r="45" spans="1:18" s="2" customFormat="1" ht="35.1" customHeight="1" thickBot="1" x14ac:dyDescent="0.3">
      <c r="A45" s="13">
        <v>21</v>
      </c>
      <c r="B45" s="8" t="s">
        <v>96</v>
      </c>
      <c r="C45" s="14">
        <v>6</v>
      </c>
      <c r="D45" s="16">
        <v>4</v>
      </c>
      <c r="E45" s="16">
        <v>7</v>
      </c>
      <c r="F45" s="16">
        <v>9</v>
      </c>
      <c r="G45" s="16">
        <v>7</v>
      </c>
      <c r="H45" s="27">
        <v>7</v>
      </c>
      <c r="I45" s="16">
        <v>6</v>
      </c>
      <c r="J45" s="16">
        <v>8</v>
      </c>
      <c r="K45" s="27">
        <f t="shared" si="2"/>
        <v>6.75</v>
      </c>
      <c r="L45" s="86" t="s">
        <v>160</v>
      </c>
      <c r="M45" s="87"/>
      <c r="N45" s="87"/>
      <c r="O45" s="87"/>
      <c r="P45" s="87"/>
      <c r="Q45" s="87"/>
      <c r="R45" s="88"/>
    </row>
    <row r="46" spans="1:18" s="2" customFormat="1" ht="35.1" customHeight="1" thickBot="1" x14ac:dyDescent="0.3">
      <c r="A46" s="13">
        <v>22</v>
      </c>
      <c r="B46" s="8" t="s">
        <v>161</v>
      </c>
      <c r="C46" s="14">
        <v>7</v>
      </c>
      <c r="D46" s="16">
        <v>6</v>
      </c>
      <c r="E46" s="16">
        <v>9</v>
      </c>
      <c r="F46" s="16">
        <v>9</v>
      </c>
      <c r="G46" s="16">
        <v>6</v>
      </c>
      <c r="H46" s="27">
        <v>5</v>
      </c>
      <c r="I46" s="16">
        <v>6</v>
      </c>
      <c r="J46" s="16">
        <v>8</v>
      </c>
      <c r="K46" s="27">
        <f t="shared" si="2"/>
        <v>7</v>
      </c>
      <c r="L46" s="86" t="s">
        <v>102</v>
      </c>
      <c r="M46" s="87"/>
      <c r="N46" s="87"/>
      <c r="O46" s="87"/>
      <c r="P46" s="87"/>
      <c r="Q46" s="87"/>
      <c r="R46" s="88"/>
    </row>
    <row r="47" spans="1:18" s="2" customFormat="1" ht="35.1" customHeight="1" thickBot="1" x14ac:dyDescent="0.3">
      <c r="A47" s="13">
        <v>23</v>
      </c>
      <c r="B47" s="8" t="s">
        <v>97</v>
      </c>
      <c r="C47" s="14">
        <v>6</v>
      </c>
      <c r="D47" s="16">
        <v>6</v>
      </c>
      <c r="E47" s="16">
        <v>5</v>
      </c>
      <c r="F47" s="16">
        <v>3</v>
      </c>
      <c r="G47" s="16">
        <v>6</v>
      </c>
      <c r="H47" s="27">
        <v>2</v>
      </c>
      <c r="I47" s="16">
        <v>4</v>
      </c>
      <c r="J47" s="16">
        <v>8</v>
      </c>
      <c r="K47" s="27">
        <f t="shared" si="2"/>
        <v>5</v>
      </c>
      <c r="L47" s="86" t="s">
        <v>103</v>
      </c>
      <c r="M47" s="87"/>
      <c r="N47" s="87"/>
      <c r="O47" s="87"/>
      <c r="P47" s="87"/>
      <c r="Q47" s="87"/>
      <c r="R47" s="88"/>
    </row>
    <row r="48" spans="1:18" s="2" customFormat="1" ht="35.1" customHeight="1" thickBot="1" x14ac:dyDescent="0.3">
      <c r="A48" s="13">
        <v>24</v>
      </c>
      <c r="B48" s="8" t="s">
        <v>162</v>
      </c>
      <c r="C48" s="14">
        <v>6</v>
      </c>
      <c r="D48" s="16">
        <v>6</v>
      </c>
      <c r="E48" s="16">
        <v>4</v>
      </c>
      <c r="F48" s="16">
        <v>6</v>
      </c>
      <c r="G48" s="16">
        <v>4</v>
      </c>
      <c r="H48" s="27">
        <v>3</v>
      </c>
      <c r="I48" s="16">
        <v>5</v>
      </c>
      <c r="J48" s="16">
        <v>4</v>
      </c>
      <c r="K48" s="27">
        <f t="shared" si="2"/>
        <v>4.75</v>
      </c>
      <c r="L48" s="86" t="s">
        <v>104</v>
      </c>
      <c r="M48" s="87"/>
      <c r="N48" s="87"/>
      <c r="O48" s="87"/>
      <c r="P48" s="87"/>
      <c r="Q48" s="87"/>
      <c r="R48" s="88"/>
    </row>
  </sheetData>
  <mergeCells count="36">
    <mergeCell ref="L22:R22"/>
    <mergeCell ref="L23:R23"/>
    <mergeCell ref="L24:R24"/>
    <mergeCell ref="L37:R37"/>
    <mergeCell ref="L38:R38"/>
    <mergeCell ref="A3:B11"/>
    <mergeCell ref="L3:R11"/>
    <mergeCell ref="C9:K11"/>
    <mergeCell ref="C8:K8"/>
    <mergeCell ref="L21:R21"/>
    <mergeCell ref="L12:R12"/>
    <mergeCell ref="L14:R14"/>
    <mergeCell ref="L15:R15"/>
    <mergeCell ref="L16:R16"/>
    <mergeCell ref="L17:R17"/>
    <mergeCell ref="L18:R18"/>
    <mergeCell ref="L19:R19"/>
    <mergeCell ref="L20:R20"/>
    <mergeCell ref="G6:K7"/>
    <mergeCell ref="L13:R13"/>
    <mergeCell ref="L46:R46"/>
    <mergeCell ref="L47:R47"/>
    <mergeCell ref="L48:R48"/>
    <mergeCell ref="A27:B35"/>
    <mergeCell ref="L27:R35"/>
    <mergeCell ref="C33:K35"/>
    <mergeCell ref="L44:R44"/>
    <mergeCell ref="L45:R45"/>
    <mergeCell ref="L41:R41"/>
    <mergeCell ref="L42:R42"/>
    <mergeCell ref="L43:R43"/>
    <mergeCell ref="L36:R36"/>
    <mergeCell ref="G30:K31"/>
    <mergeCell ref="L39:R39"/>
    <mergeCell ref="L40:R40"/>
    <mergeCell ref="C32:K32"/>
  </mergeCells>
  <phoneticPr fontId="9" type="noConversion"/>
  <pageMargins left="0.75000000000000011" right="0.75000000000000011" top="1" bottom="1" header="0.5" footer="0.5"/>
  <pageSetup paperSize="9" scale="60" orientation="landscape" horizontalDpi="4294967292" verticalDpi="4294967292"/>
  <headerFooter>
    <oddHeader>&amp;L&amp;"Calibri,Regular"&amp;K000000&amp;G&amp;R&amp;"Calibri,Regular"&amp;K000000&amp;G</oddHeader>
  </headerFooter>
  <ignoredErrors>
    <ignoredError sqref="K14 K15:K24 K36:K48" emptyCellReference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IEQ Factors</vt:lpstr>
      <vt:lpstr>OPF Factors</vt:lpstr>
      <vt:lpstr>WQF Factors</vt:lpstr>
    </vt:vector>
  </TitlesOfParts>
  <Company>University of Reading/AIB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Middlehurst</dc:creator>
  <cp:lastModifiedBy>Jie Deng</cp:lastModifiedBy>
  <cp:lastPrinted>2017-05-07T12:56:43Z</cp:lastPrinted>
  <dcterms:created xsi:type="dcterms:W3CDTF">2015-11-18T11:05:44Z</dcterms:created>
  <dcterms:modified xsi:type="dcterms:W3CDTF">2018-05-24T09:51:12Z</dcterms:modified>
</cp:coreProperties>
</file>