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05" yWindow="-210" windowWidth="14325" windowHeight="11505" activeTab="3"/>
  </bookViews>
  <sheets>
    <sheet name="Edited stress with no B" sheetId="29" r:id="rId1"/>
    <sheet name="raw data" sheetId="1" r:id="rId2"/>
    <sheet name="Edited data for no stress" sheetId="26" r:id="rId3"/>
    <sheet name="note" sheetId="25" r:id="rId4"/>
  </sheets>
  <definedNames>
    <definedName name="_xlnm._FilterDatabase" localSheetId="2" hidden="1">'Edited data for no stress'!$A$5:$BC$5</definedName>
    <definedName name="_xlnm._FilterDatabase" localSheetId="0" hidden="1">'Edited stress with no B'!$A$4:$BB$4</definedName>
    <definedName name="_xlnm._FilterDatabase" localSheetId="1" hidden="1">'raw data'!$A$4:$BB$4</definedName>
  </definedNames>
  <calcPr calcId="145621"/>
</workbook>
</file>

<file path=xl/calcChain.xml><?xml version="1.0" encoding="utf-8"?>
<calcChain xmlns="http://schemas.openxmlformats.org/spreadsheetml/2006/main">
  <c r="AP1076" i="29" l="1"/>
  <c r="AO1076" i="29"/>
  <c r="AP1071" i="29"/>
  <c r="AO1071" i="29"/>
  <c r="AP1066" i="29"/>
  <c r="AO1066" i="29"/>
  <c r="AP1061" i="29"/>
  <c r="AO1061" i="29"/>
  <c r="AP1056" i="29"/>
  <c r="AO1056" i="29"/>
  <c r="AP1051" i="29"/>
  <c r="AO1051" i="29"/>
  <c r="AP1046" i="29"/>
  <c r="AO1046" i="29"/>
  <c r="AP1041" i="29"/>
  <c r="AO1041" i="29"/>
  <c r="J1041" i="29" s="1"/>
  <c r="AP1036" i="29"/>
  <c r="AO1036" i="29"/>
  <c r="AP1031" i="29"/>
  <c r="AO1031" i="29"/>
  <c r="AP1026" i="29"/>
  <c r="AO1026" i="29"/>
  <c r="AP1021" i="29"/>
  <c r="AO1021" i="29"/>
  <c r="J1021" i="29" s="1"/>
  <c r="AP1016" i="29"/>
  <c r="AO1016" i="29"/>
  <c r="AP1011" i="29"/>
  <c r="AO1011" i="29"/>
  <c r="AP1006" i="29"/>
  <c r="AO1006" i="29"/>
  <c r="AP1001" i="29"/>
  <c r="AO1001" i="29"/>
  <c r="AP996" i="29"/>
  <c r="AO996" i="29"/>
  <c r="AP991" i="29"/>
  <c r="AO991" i="29"/>
  <c r="AP986" i="29"/>
  <c r="AO986" i="29"/>
  <c r="AP981" i="29"/>
  <c r="AO981" i="29"/>
  <c r="AP976" i="29"/>
  <c r="AO976" i="29"/>
  <c r="AP971" i="29"/>
  <c r="AO971" i="29"/>
  <c r="AP966" i="29"/>
  <c r="AO966" i="29"/>
  <c r="AP961" i="29"/>
  <c r="AO961" i="29"/>
  <c r="J961" i="29" s="1"/>
  <c r="AP956" i="29"/>
  <c r="AO956" i="29"/>
  <c r="J956" i="29" s="1"/>
  <c r="AP951" i="29"/>
  <c r="AO951" i="29"/>
  <c r="AP946" i="29"/>
  <c r="AO946" i="29"/>
  <c r="AP941" i="29"/>
  <c r="AO941" i="29"/>
  <c r="AP936" i="29"/>
  <c r="AO936" i="29"/>
  <c r="J936" i="29" s="1"/>
  <c r="AP931" i="29"/>
  <c r="AO931" i="29"/>
  <c r="AP926" i="29"/>
  <c r="AO926" i="29"/>
  <c r="AP921" i="29"/>
  <c r="AO921" i="29"/>
  <c r="AP916" i="29"/>
  <c r="AO916" i="29"/>
  <c r="AP911" i="29"/>
  <c r="AO911" i="29"/>
  <c r="AP906" i="29"/>
  <c r="AO906" i="29"/>
  <c r="AP901" i="29"/>
  <c r="J901" i="29" s="1"/>
  <c r="AO901" i="29"/>
  <c r="AP896" i="29"/>
  <c r="AO896" i="29"/>
  <c r="AP891" i="29"/>
  <c r="AO891" i="29"/>
  <c r="AP886" i="29"/>
  <c r="AO886" i="29"/>
  <c r="AP881" i="29"/>
  <c r="J881" i="29" s="1"/>
  <c r="AO881" i="29"/>
  <c r="AP876" i="29"/>
  <c r="AO876" i="29"/>
  <c r="J876" i="29" s="1"/>
  <c r="AP871" i="29"/>
  <c r="AO871" i="29"/>
  <c r="AP866" i="29"/>
  <c r="AO866" i="29"/>
  <c r="AP861" i="29"/>
  <c r="AO861" i="29"/>
  <c r="AP856" i="29"/>
  <c r="AO856" i="29"/>
  <c r="J856" i="29" s="1"/>
  <c r="AP851" i="29"/>
  <c r="AO851" i="29"/>
  <c r="AP846" i="29"/>
  <c r="AO846" i="29"/>
  <c r="AP841" i="29"/>
  <c r="AO841" i="29"/>
  <c r="J841" i="29" s="1"/>
  <c r="AP836" i="29"/>
  <c r="AO836" i="29"/>
  <c r="AP831" i="29"/>
  <c r="AO831" i="29"/>
  <c r="AP826" i="29"/>
  <c r="AO826" i="29"/>
  <c r="AP821" i="29"/>
  <c r="AO821" i="29"/>
  <c r="AP816" i="29"/>
  <c r="AO816" i="29"/>
  <c r="AP811" i="29"/>
  <c r="AO811" i="29"/>
  <c r="AP806" i="29"/>
  <c r="AO806" i="29"/>
  <c r="AP801" i="29"/>
  <c r="AO801" i="29"/>
  <c r="AP796" i="29"/>
  <c r="AO796" i="29"/>
  <c r="AP791" i="29"/>
  <c r="AO791" i="29"/>
  <c r="AP786" i="29"/>
  <c r="AO786" i="29"/>
  <c r="AP781" i="29"/>
  <c r="AO781" i="29"/>
  <c r="AP776" i="29"/>
  <c r="AO776" i="29"/>
  <c r="AP771" i="29"/>
  <c r="AO771" i="29"/>
  <c r="AP766" i="29"/>
  <c r="AO766" i="29"/>
  <c r="AP761" i="29"/>
  <c r="AO761" i="29"/>
  <c r="J761" i="29" s="1"/>
  <c r="AP756" i="29"/>
  <c r="AO756" i="29"/>
  <c r="AP751" i="29"/>
  <c r="AO751" i="29"/>
  <c r="AP746" i="29"/>
  <c r="AO746" i="29"/>
  <c r="AP741" i="29"/>
  <c r="AO741" i="29"/>
  <c r="AP736" i="29"/>
  <c r="AO736" i="29"/>
  <c r="AP731" i="29"/>
  <c r="AO731" i="29"/>
  <c r="AP726" i="29"/>
  <c r="AO726" i="29"/>
  <c r="AP721" i="29"/>
  <c r="AO721" i="29"/>
  <c r="AP716" i="29"/>
  <c r="AO716" i="29"/>
  <c r="AP711" i="29"/>
  <c r="AO711" i="29"/>
  <c r="AP706" i="29"/>
  <c r="AO706" i="29"/>
  <c r="AP701" i="29"/>
  <c r="AO701" i="29"/>
  <c r="AP696" i="29"/>
  <c r="AO696" i="29"/>
  <c r="AP691" i="29"/>
  <c r="AO691" i="29"/>
  <c r="AP686" i="29"/>
  <c r="AO686" i="29"/>
  <c r="AP681" i="29"/>
  <c r="AO681" i="29"/>
  <c r="AP676" i="29"/>
  <c r="AO676" i="29"/>
  <c r="AP671" i="29"/>
  <c r="AO671" i="29"/>
  <c r="AP666" i="29"/>
  <c r="AO666" i="29"/>
  <c r="AP661" i="29"/>
  <c r="AO661" i="29"/>
  <c r="J661" i="29" s="1"/>
  <c r="AP656" i="29"/>
  <c r="AO656" i="29"/>
  <c r="J656" i="29" s="1"/>
  <c r="AP651" i="29"/>
  <c r="AO651" i="29"/>
  <c r="J651" i="29" s="1"/>
  <c r="AP646" i="29"/>
  <c r="AO646" i="29"/>
  <c r="AP641" i="29"/>
  <c r="AO641" i="29"/>
  <c r="AP636" i="29"/>
  <c r="AO636" i="29"/>
  <c r="AP631" i="29"/>
  <c r="AO631" i="29"/>
  <c r="AP626" i="29"/>
  <c r="AO626" i="29"/>
  <c r="AP621" i="29"/>
  <c r="AO621" i="29"/>
  <c r="AP616" i="29"/>
  <c r="AO616" i="29"/>
  <c r="AP611" i="29"/>
  <c r="AO611" i="29"/>
  <c r="AP606" i="29"/>
  <c r="AO606" i="29"/>
  <c r="AP601" i="29"/>
  <c r="AO601" i="29"/>
  <c r="J601" i="29" s="1"/>
  <c r="AP596" i="29"/>
  <c r="AO596" i="29"/>
  <c r="AP591" i="29"/>
  <c r="AO591" i="29"/>
  <c r="AP586" i="29"/>
  <c r="AO586" i="29"/>
  <c r="J586" i="29" s="1"/>
  <c r="AP581" i="29"/>
  <c r="AO581" i="29"/>
  <c r="AP576" i="29"/>
  <c r="AO576" i="29"/>
  <c r="J576" i="29" s="1"/>
  <c r="AP571" i="29"/>
  <c r="AO571" i="29"/>
  <c r="AP566" i="29"/>
  <c r="AO566" i="29"/>
  <c r="AP561" i="29"/>
  <c r="AO561" i="29"/>
  <c r="AP556" i="29"/>
  <c r="AO556" i="29"/>
  <c r="AP551" i="29"/>
  <c r="AO551" i="29"/>
  <c r="AP546" i="29"/>
  <c r="AO546" i="29"/>
  <c r="AP541" i="29"/>
  <c r="AO541" i="29"/>
  <c r="AP536" i="29"/>
  <c r="AO536" i="29"/>
  <c r="AP531" i="29"/>
  <c r="AO531" i="29"/>
  <c r="AP526" i="29"/>
  <c r="AO526" i="29"/>
  <c r="AP521" i="29"/>
  <c r="J521" i="29" s="1"/>
  <c r="AO521" i="29"/>
  <c r="AP516" i="29"/>
  <c r="AO516" i="29"/>
  <c r="AP511" i="29"/>
  <c r="AO511" i="29"/>
  <c r="AP506" i="29"/>
  <c r="AO506" i="29"/>
  <c r="J506" i="29" s="1"/>
  <c r="AP501" i="29"/>
  <c r="AO501" i="29"/>
  <c r="AP496" i="29"/>
  <c r="AO496" i="29"/>
  <c r="AP491" i="29"/>
  <c r="AO491" i="29"/>
  <c r="AP486" i="29"/>
  <c r="AO486" i="29"/>
  <c r="AP481" i="29"/>
  <c r="AO481" i="29"/>
  <c r="AP476" i="29"/>
  <c r="AO476" i="29"/>
  <c r="AP471" i="29"/>
  <c r="AO471" i="29"/>
  <c r="AP466" i="29"/>
  <c r="AO466" i="29"/>
  <c r="AP461" i="29"/>
  <c r="AO461" i="29"/>
  <c r="AP456" i="29"/>
  <c r="AO456" i="29"/>
  <c r="AP451" i="29"/>
  <c r="AO451" i="29"/>
  <c r="AP446" i="29"/>
  <c r="AO446" i="29"/>
  <c r="AP441" i="29"/>
  <c r="AO441" i="29"/>
  <c r="AP436" i="29"/>
  <c r="AO436" i="29"/>
  <c r="AP431" i="29"/>
  <c r="AO431" i="29"/>
  <c r="AP426" i="29"/>
  <c r="AO426" i="29"/>
  <c r="AP421" i="29"/>
  <c r="AO421" i="29"/>
  <c r="AP416" i="29"/>
  <c r="AO416" i="29"/>
  <c r="AP411" i="29"/>
  <c r="AO411" i="29"/>
  <c r="AP406" i="29"/>
  <c r="AO406" i="29"/>
  <c r="AP401" i="29"/>
  <c r="AO401" i="29"/>
  <c r="J401" i="29" s="1"/>
  <c r="AP396" i="29"/>
  <c r="AO396" i="29"/>
  <c r="AP391" i="29"/>
  <c r="AO391" i="29"/>
  <c r="AP386" i="29"/>
  <c r="AO386" i="29"/>
  <c r="AP381" i="29"/>
  <c r="AO381" i="29"/>
  <c r="AP376" i="29"/>
  <c r="AO376" i="29"/>
  <c r="AP371" i="29"/>
  <c r="AO371" i="29"/>
  <c r="AP366" i="29"/>
  <c r="AO366" i="29"/>
  <c r="AP361" i="29"/>
  <c r="AO361" i="29"/>
  <c r="AP356" i="29"/>
  <c r="AO356" i="29"/>
  <c r="AP351" i="29"/>
  <c r="AO351" i="29"/>
  <c r="AP346" i="29"/>
  <c r="AO346" i="29"/>
  <c r="J346" i="29" s="1"/>
  <c r="AP341" i="29"/>
  <c r="AO341" i="29"/>
  <c r="AP336" i="29"/>
  <c r="AO336" i="29"/>
  <c r="J336" i="29" s="1"/>
  <c r="AP331" i="29"/>
  <c r="AO331" i="29"/>
  <c r="AP326" i="29"/>
  <c r="AO326" i="29"/>
  <c r="AP321" i="29"/>
  <c r="AO321" i="29"/>
  <c r="AP316" i="29"/>
  <c r="AO316" i="29"/>
  <c r="AP311" i="29"/>
  <c r="AO311" i="29"/>
  <c r="AP306" i="29"/>
  <c r="AO306" i="29"/>
  <c r="AP301" i="29"/>
  <c r="AO301" i="29"/>
  <c r="AP296" i="29"/>
  <c r="AO296" i="29"/>
  <c r="AP291" i="29"/>
  <c r="AO291" i="29"/>
  <c r="AP286" i="29"/>
  <c r="AO286" i="29"/>
  <c r="AP281" i="29"/>
  <c r="AO281" i="29"/>
  <c r="J281" i="29"/>
  <c r="AP276" i="29"/>
  <c r="AO276" i="29"/>
  <c r="AP271" i="29"/>
  <c r="AO271" i="29"/>
  <c r="AP266" i="29"/>
  <c r="AO266" i="29"/>
  <c r="AP261" i="29"/>
  <c r="AO261" i="29"/>
  <c r="AP256" i="29"/>
  <c r="AO256" i="29"/>
  <c r="AP251" i="29"/>
  <c r="AO251" i="29"/>
  <c r="J251" i="29" s="1"/>
  <c r="AP246" i="29"/>
  <c r="AO246" i="29"/>
  <c r="AP241" i="29"/>
  <c r="AO241" i="29"/>
  <c r="J241" i="29" s="1"/>
  <c r="AP236" i="29"/>
  <c r="AO236" i="29"/>
  <c r="AP231" i="29"/>
  <c r="AO231" i="29"/>
  <c r="AP226" i="29"/>
  <c r="AO226" i="29"/>
  <c r="AP221" i="29"/>
  <c r="AO221" i="29"/>
  <c r="AP216" i="29"/>
  <c r="AO216" i="29"/>
  <c r="AP211" i="29"/>
  <c r="AO211" i="29"/>
  <c r="J211" i="29" s="1"/>
  <c r="AP206" i="29"/>
  <c r="AO206" i="29"/>
  <c r="AP201" i="29"/>
  <c r="AO201" i="29"/>
  <c r="AP196" i="29"/>
  <c r="AO196" i="29"/>
  <c r="AP191" i="29"/>
  <c r="AO191" i="29"/>
  <c r="AP186" i="29"/>
  <c r="AO186" i="29"/>
  <c r="AP181" i="29"/>
  <c r="AO181" i="29"/>
  <c r="AP176" i="29"/>
  <c r="AO176" i="29"/>
  <c r="AP171" i="29"/>
  <c r="AO171" i="29"/>
  <c r="AP166" i="29"/>
  <c r="AO166" i="29"/>
  <c r="AP161" i="29"/>
  <c r="AO161" i="29"/>
  <c r="J161" i="29" s="1"/>
  <c r="AP156" i="29"/>
  <c r="AO156" i="29"/>
  <c r="AP151" i="29"/>
  <c r="AO151" i="29"/>
  <c r="AP146" i="29"/>
  <c r="AO146" i="29"/>
  <c r="AP141" i="29"/>
  <c r="AO141" i="29"/>
  <c r="AP136" i="29"/>
  <c r="J136" i="29" s="1"/>
  <c r="AO136" i="29"/>
  <c r="AP131" i="29"/>
  <c r="AO131" i="29"/>
  <c r="AP126" i="29"/>
  <c r="AO126" i="29"/>
  <c r="J126" i="29" s="1"/>
  <c r="AP121" i="29"/>
  <c r="AO121" i="29"/>
  <c r="AP116" i="29"/>
  <c r="AO116" i="29"/>
  <c r="J116" i="29" s="1"/>
  <c r="AP111" i="29"/>
  <c r="AO111" i="29"/>
  <c r="J111" i="29" s="1"/>
  <c r="AP106" i="29"/>
  <c r="AO106" i="29"/>
  <c r="AP101" i="29"/>
  <c r="AO101" i="29"/>
  <c r="J101" i="29" s="1"/>
  <c r="AP96" i="29"/>
  <c r="AO96" i="29"/>
  <c r="J96" i="29" s="1"/>
  <c r="AP91" i="29"/>
  <c r="AO91" i="29"/>
  <c r="AP86" i="29"/>
  <c r="AO86" i="29"/>
  <c r="AP81" i="29"/>
  <c r="AO81" i="29"/>
  <c r="AP76" i="29"/>
  <c r="AO76" i="29"/>
  <c r="AP71" i="29"/>
  <c r="AO71" i="29"/>
  <c r="AP66" i="29"/>
  <c r="AO66" i="29"/>
  <c r="AP57" i="29"/>
  <c r="AO57" i="29"/>
  <c r="AP52" i="29"/>
  <c r="AO52" i="29"/>
  <c r="AP47" i="29"/>
  <c r="AO47" i="29"/>
  <c r="AP42" i="29"/>
  <c r="AO42" i="29"/>
  <c r="AP37" i="29"/>
  <c r="AO37" i="29"/>
  <c r="AP32" i="29"/>
  <c r="AO32" i="29"/>
  <c r="AP27" i="29"/>
  <c r="AO27" i="29"/>
  <c r="J27" i="29" s="1"/>
  <c r="AP22" i="29"/>
  <c r="AO22" i="29"/>
  <c r="AP17" i="29"/>
  <c r="AO17" i="29"/>
  <c r="AP12" i="29"/>
  <c r="AO12" i="29"/>
  <c r="AP7" i="29"/>
  <c r="AO7" i="29"/>
  <c r="J81" i="29" l="1"/>
  <c r="J681" i="29"/>
  <c r="J991" i="29"/>
  <c r="J221" i="29"/>
  <c r="J556" i="29"/>
  <c r="J12" i="29"/>
  <c r="J52" i="29"/>
  <c r="J166" i="29"/>
  <c r="J256" i="29"/>
  <c r="J491" i="29"/>
  <c r="J561" i="29"/>
  <c r="J571" i="29"/>
  <c r="J636" i="29"/>
  <c r="J776" i="29"/>
  <c r="J796" i="29"/>
  <c r="J821" i="29"/>
  <c r="J921" i="29"/>
  <c r="J37" i="29"/>
  <c r="J57" i="29"/>
  <c r="J71" i="29"/>
  <c r="J291" i="29"/>
  <c r="J356" i="29"/>
  <c r="J376" i="29"/>
  <c r="J461" i="29"/>
  <c r="J536" i="29"/>
  <c r="J546" i="29"/>
  <c r="J696" i="29"/>
  <c r="J706" i="29"/>
  <c r="J731" i="29"/>
  <c r="J741" i="29"/>
  <c r="J816" i="29"/>
  <c r="J836" i="29"/>
  <c r="J861" i="29"/>
  <c r="J976" i="29"/>
  <c r="J1006" i="29"/>
  <c r="J1061" i="29"/>
  <c r="J1071" i="29"/>
  <c r="J7" i="29"/>
  <c r="J76" i="29"/>
  <c r="J121" i="29"/>
  <c r="J141" i="29"/>
  <c r="J151" i="29"/>
  <c r="J231" i="29"/>
  <c r="J276" i="29"/>
  <c r="J296" i="29"/>
  <c r="J371" i="29"/>
  <c r="J381" i="29"/>
  <c r="J466" i="29"/>
  <c r="J541" i="29"/>
  <c r="J626" i="29"/>
  <c r="J691" i="29"/>
  <c r="J701" i="29"/>
  <c r="J756" i="29"/>
  <c r="J781" i="29"/>
  <c r="J896" i="29"/>
  <c r="J916" i="29"/>
  <c r="J1001" i="29"/>
  <c r="J226" i="29"/>
  <c r="J246" i="29"/>
  <c r="J271" i="29"/>
  <c r="J286" i="29"/>
  <c r="J311" i="29"/>
  <c r="J326" i="29"/>
  <c r="J366" i="29"/>
  <c r="J406" i="29"/>
  <c r="J431" i="29"/>
  <c r="J446" i="29"/>
  <c r="J486" i="29"/>
  <c r="J526" i="29"/>
  <c r="J551" i="29"/>
  <c r="J566" i="29"/>
  <c r="J591" i="29"/>
  <c r="J606" i="29"/>
  <c r="J646" i="29"/>
  <c r="J686" i="29"/>
  <c r="J751" i="29"/>
  <c r="J766" i="29"/>
  <c r="J791" i="29"/>
  <c r="J831" i="29"/>
  <c r="J846" i="29"/>
  <c r="J871" i="29"/>
  <c r="J886" i="29"/>
  <c r="J911" i="29"/>
  <c r="J966" i="29"/>
  <c r="J786" i="29"/>
  <c r="J826" i="29"/>
  <c r="J851" i="29"/>
  <c r="J891" i="29"/>
  <c r="J931" i="29"/>
  <c r="J946" i="29"/>
  <c r="J971" i="29"/>
  <c r="J996" i="29"/>
  <c r="J47" i="29"/>
  <c r="J66" i="29"/>
  <c r="J91" i="29"/>
  <c r="J106" i="29"/>
  <c r="J131" i="29"/>
  <c r="J146" i="29"/>
  <c r="J206" i="29"/>
  <c r="AQ161" i="26"/>
  <c r="AP161" i="26"/>
  <c r="AQ156" i="26"/>
  <c r="AP156" i="26"/>
  <c r="K156" i="26" s="1"/>
  <c r="AQ151" i="26"/>
  <c r="AP151" i="26"/>
  <c r="AQ146" i="26"/>
  <c r="AP146" i="26"/>
  <c r="AQ141" i="26"/>
  <c r="AP141" i="26"/>
  <c r="AQ136" i="26"/>
  <c r="AP136" i="26"/>
  <c r="AQ131" i="26"/>
  <c r="AP131" i="26"/>
  <c r="AQ126" i="26"/>
  <c r="AP126" i="26"/>
  <c r="AQ121" i="26"/>
  <c r="AP121" i="26"/>
  <c r="AQ116" i="26"/>
  <c r="AP116" i="26"/>
  <c r="AQ111" i="26"/>
  <c r="AP111" i="26"/>
  <c r="AQ106" i="26"/>
  <c r="AP106" i="26"/>
  <c r="K106" i="26" s="1"/>
  <c r="AQ101" i="26"/>
  <c r="AP101" i="26"/>
  <c r="AQ96" i="26"/>
  <c r="AP96" i="26"/>
  <c r="AQ91" i="26"/>
  <c r="AP91" i="26"/>
  <c r="AQ86" i="26"/>
  <c r="AP86" i="26"/>
  <c r="AQ81" i="26"/>
  <c r="AP81" i="26"/>
  <c r="AQ76" i="26"/>
  <c r="AP76" i="26"/>
  <c r="AQ71" i="26"/>
  <c r="AP71" i="26"/>
  <c r="AQ66" i="26"/>
  <c r="AP66" i="26"/>
  <c r="AQ61" i="26"/>
  <c r="AP61" i="26"/>
  <c r="AQ201" i="26"/>
  <c r="AP201" i="26"/>
  <c r="AQ196" i="26"/>
  <c r="AP196" i="26"/>
  <c r="AQ191" i="26"/>
  <c r="AP191" i="26"/>
  <c r="AQ186" i="26"/>
  <c r="AP186" i="26"/>
  <c r="AQ56" i="26"/>
  <c r="AP56" i="26"/>
  <c r="AQ51" i="26"/>
  <c r="AP51" i="26"/>
  <c r="AQ46" i="26"/>
  <c r="AP46" i="26"/>
  <c r="AQ41" i="26"/>
  <c r="AP41" i="26"/>
  <c r="AQ36" i="26"/>
  <c r="AP36" i="26"/>
  <c r="AQ31" i="26"/>
  <c r="AP31" i="26"/>
  <c r="AQ26" i="26"/>
  <c r="AP26" i="26"/>
  <c r="AQ21" i="26"/>
  <c r="AP21" i="26"/>
  <c r="AQ16" i="26"/>
  <c r="AP16" i="26"/>
  <c r="AQ11" i="26"/>
  <c r="AP11" i="26"/>
  <c r="AQ6" i="26"/>
  <c r="AP6" i="26"/>
  <c r="AQ181" i="26"/>
  <c r="AP181" i="26"/>
  <c r="AQ176" i="26"/>
  <c r="AP176" i="26"/>
  <c r="AQ171" i="26"/>
  <c r="AP171" i="26"/>
  <c r="K181" i="26" l="1"/>
  <c r="K11" i="26"/>
  <c r="K41" i="26"/>
  <c r="K51" i="26"/>
  <c r="K81" i="26"/>
  <c r="K91" i="26"/>
  <c r="K151" i="26"/>
  <c r="K66" i="26"/>
  <c r="K126" i="26"/>
  <c r="K6" i="26"/>
  <c r="K46" i="26"/>
  <c r="K56" i="26"/>
  <c r="K86" i="26"/>
  <c r="K96" i="26"/>
  <c r="K21" i="26"/>
  <c r="K31" i="26"/>
  <c r="K191" i="26"/>
  <c r="K201" i="26"/>
  <c r="K121" i="26"/>
  <c r="K131" i="26"/>
  <c r="K141" i="26"/>
  <c r="K171" i="26"/>
  <c r="K26" i="26"/>
  <c r="K36" i="26"/>
  <c r="K186" i="26"/>
  <c r="K196" i="26"/>
  <c r="K71" i="26"/>
  <c r="K116" i="26"/>
  <c r="K61" i="26"/>
  <c r="K176" i="26"/>
  <c r="K76" i="26"/>
  <c r="K101" i="26"/>
  <c r="K111" i="26"/>
  <c r="K136" i="26"/>
  <c r="K146" i="26"/>
  <c r="K16" i="26"/>
  <c r="K161" i="26"/>
  <c r="AP1256" i="1" l="1"/>
  <c r="AO1256" i="1"/>
  <c r="AP1251" i="1"/>
  <c r="AO1251" i="1"/>
  <c r="AP1246" i="1"/>
  <c r="AO1246" i="1"/>
  <c r="AP1241" i="1"/>
  <c r="AO1241" i="1"/>
  <c r="AP1236" i="1"/>
  <c r="AO1236" i="1"/>
  <c r="AP1231" i="1"/>
  <c r="AO1231" i="1"/>
  <c r="AP1226" i="1"/>
  <c r="AO1226" i="1"/>
  <c r="AP1221" i="1"/>
  <c r="AO1221" i="1"/>
  <c r="AP1216" i="1"/>
  <c r="AO1216" i="1"/>
  <c r="AP1211" i="1"/>
  <c r="AO1211" i="1"/>
  <c r="AP1206" i="1"/>
  <c r="AO1206" i="1"/>
  <c r="AP1201" i="1"/>
  <c r="AO1201" i="1"/>
  <c r="AP1196" i="1"/>
  <c r="AO1196" i="1"/>
  <c r="AP1191" i="1"/>
  <c r="AO1191" i="1"/>
  <c r="AP1186" i="1"/>
  <c r="AO1186" i="1"/>
  <c r="AP1181" i="1"/>
  <c r="AO1181" i="1"/>
  <c r="AP1176" i="1"/>
  <c r="AO1176" i="1"/>
  <c r="AP1171" i="1"/>
  <c r="AO1171" i="1"/>
  <c r="AP1166" i="1"/>
  <c r="AO1166" i="1"/>
  <c r="AP1161" i="1"/>
  <c r="AO1161" i="1"/>
  <c r="AP1156" i="1"/>
  <c r="AO1156" i="1"/>
  <c r="AP1151" i="1"/>
  <c r="AO1151" i="1"/>
  <c r="AP1146" i="1"/>
  <c r="AO1146" i="1"/>
  <c r="AP1141" i="1"/>
  <c r="AO1141" i="1"/>
  <c r="AP1136" i="1"/>
  <c r="AO1136" i="1"/>
  <c r="AP1131" i="1"/>
  <c r="AO1131" i="1"/>
  <c r="AP1126" i="1"/>
  <c r="AO1126" i="1"/>
  <c r="AP1121" i="1"/>
  <c r="AO1121" i="1"/>
  <c r="AP1116" i="1"/>
  <c r="AO1116" i="1"/>
  <c r="AP1111" i="1"/>
  <c r="AO1111" i="1"/>
  <c r="AP1106" i="1"/>
  <c r="AO1106" i="1"/>
  <c r="AP1101" i="1"/>
  <c r="AO1101" i="1"/>
  <c r="AP1096" i="1"/>
  <c r="AO1096" i="1"/>
  <c r="AP1091" i="1"/>
  <c r="AO1091" i="1"/>
  <c r="AP1086" i="1"/>
  <c r="AO1086" i="1"/>
  <c r="AP1081" i="1"/>
  <c r="AO1081" i="1"/>
  <c r="AP1076" i="1"/>
  <c r="AO1076" i="1"/>
  <c r="AP1071" i="1"/>
  <c r="AO1071" i="1"/>
  <c r="AP1066" i="1"/>
  <c r="AO1066" i="1"/>
  <c r="AP1061" i="1"/>
  <c r="AO1061" i="1"/>
  <c r="AP1056" i="1"/>
  <c r="AO1056" i="1"/>
  <c r="AP1051" i="1"/>
  <c r="AO1051" i="1"/>
  <c r="AP1046" i="1"/>
  <c r="AO1046" i="1"/>
  <c r="AP1041" i="1"/>
  <c r="AO1041" i="1"/>
  <c r="AP1036" i="1"/>
  <c r="AO1036" i="1"/>
  <c r="AP1031" i="1"/>
  <c r="AO1031" i="1"/>
  <c r="AP1026" i="1"/>
  <c r="AO1026" i="1"/>
  <c r="AP1021" i="1"/>
  <c r="AO1021" i="1"/>
  <c r="AP1016" i="1"/>
  <c r="AO1016" i="1"/>
  <c r="AP1011" i="1"/>
  <c r="AO1011" i="1"/>
  <c r="AP1006" i="1"/>
  <c r="AO1006" i="1"/>
  <c r="AP1001" i="1"/>
  <c r="AO1001" i="1"/>
  <c r="AP996" i="1"/>
  <c r="AO996" i="1"/>
  <c r="AP991" i="1"/>
  <c r="AO991" i="1"/>
  <c r="AP986" i="1"/>
  <c r="AO986" i="1"/>
  <c r="AP981" i="1"/>
  <c r="AO981" i="1"/>
  <c r="AP976" i="1"/>
  <c r="AO976" i="1"/>
  <c r="AP971" i="1"/>
  <c r="AO971" i="1"/>
  <c r="AP966" i="1"/>
  <c r="AO966" i="1"/>
  <c r="AP961" i="1"/>
  <c r="AO961" i="1"/>
  <c r="AP956" i="1"/>
  <c r="AO956" i="1"/>
  <c r="AP951" i="1"/>
  <c r="AO951" i="1"/>
  <c r="AP946" i="1"/>
  <c r="AO946" i="1"/>
  <c r="AP941" i="1"/>
  <c r="AO941" i="1"/>
  <c r="AP936" i="1"/>
  <c r="AO936" i="1"/>
  <c r="AP931" i="1"/>
  <c r="AO931" i="1"/>
  <c r="AP926" i="1"/>
  <c r="AO926" i="1"/>
  <c r="AP921" i="1"/>
  <c r="AO921" i="1"/>
  <c r="AP916" i="1"/>
  <c r="AO916" i="1"/>
  <c r="AP911" i="1"/>
  <c r="AO911" i="1"/>
  <c r="AP906" i="1"/>
  <c r="AO906" i="1"/>
  <c r="AP901" i="1"/>
  <c r="AO901" i="1"/>
  <c r="AP896" i="1"/>
  <c r="AO896" i="1"/>
  <c r="AP891" i="1"/>
  <c r="AO891" i="1"/>
  <c r="AP886" i="1"/>
  <c r="AO886" i="1"/>
  <c r="AP881" i="1"/>
  <c r="AO881" i="1"/>
  <c r="AP876" i="1"/>
  <c r="AO876" i="1"/>
  <c r="AP871" i="1"/>
  <c r="AO871" i="1"/>
  <c r="AP866" i="1"/>
  <c r="AO866" i="1"/>
  <c r="AP861" i="1"/>
  <c r="AO861" i="1"/>
  <c r="AP856" i="1"/>
  <c r="AO856" i="1"/>
  <c r="AP851" i="1"/>
  <c r="AO851" i="1"/>
  <c r="AP846" i="1"/>
  <c r="AO846" i="1"/>
  <c r="AP841" i="1"/>
  <c r="AO841" i="1"/>
  <c r="AP836" i="1"/>
  <c r="AO836" i="1"/>
  <c r="AP831" i="1"/>
  <c r="AO831" i="1"/>
  <c r="AP826" i="1"/>
  <c r="AO826" i="1"/>
  <c r="AP821" i="1"/>
  <c r="AO821" i="1"/>
  <c r="AP816" i="1"/>
  <c r="AO816" i="1"/>
  <c r="AP811" i="1"/>
  <c r="AO811" i="1"/>
  <c r="AP806" i="1"/>
  <c r="AO806" i="1"/>
  <c r="AP801" i="1"/>
  <c r="AO801" i="1"/>
  <c r="AP796" i="1"/>
  <c r="AO796" i="1"/>
  <c r="AP416" i="1"/>
  <c r="AO416" i="1"/>
  <c r="AP791" i="1"/>
  <c r="AO791" i="1"/>
  <c r="AP411" i="1"/>
  <c r="AO411" i="1"/>
  <c r="AP786" i="1"/>
  <c r="AO786" i="1"/>
  <c r="AP406" i="1"/>
  <c r="AO406" i="1"/>
  <c r="AP781" i="1"/>
  <c r="AO781" i="1"/>
  <c r="AP401" i="1"/>
  <c r="AO401" i="1"/>
  <c r="AP776" i="1"/>
  <c r="AO776" i="1"/>
  <c r="AP396" i="1"/>
  <c r="AO396" i="1"/>
  <c r="AP771" i="1"/>
  <c r="AO771" i="1"/>
  <c r="AP391" i="1"/>
  <c r="AO391" i="1"/>
  <c r="AP766" i="1"/>
  <c r="AO766" i="1"/>
  <c r="AP386" i="1"/>
  <c r="AO386" i="1"/>
  <c r="AP761" i="1"/>
  <c r="AO761" i="1"/>
  <c r="AP381" i="1"/>
  <c r="AO381" i="1"/>
  <c r="AP756" i="1"/>
  <c r="AO756" i="1"/>
  <c r="AP376" i="1"/>
  <c r="AO376" i="1"/>
  <c r="AP751" i="1"/>
  <c r="AO751" i="1"/>
  <c r="AP371" i="1"/>
  <c r="AO371" i="1"/>
  <c r="AP746" i="1"/>
  <c r="AO746" i="1"/>
  <c r="AP366" i="1"/>
  <c r="AO366" i="1"/>
  <c r="AP741" i="1"/>
  <c r="AO741" i="1"/>
  <c r="AP361" i="1"/>
  <c r="AO361" i="1"/>
  <c r="AP736" i="1"/>
  <c r="AO736" i="1"/>
  <c r="AP356" i="1"/>
  <c r="AO356" i="1"/>
  <c r="AP731" i="1"/>
  <c r="AO731" i="1"/>
  <c r="AP351" i="1"/>
  <c r="AO351" i="1"/>
  <c r="AP726" i="1"/>
  <c r="AO726" i="1"/>
  <c r="AP346" i="1"/>
  <c r="AO346" i="1"/>
  <c r="AP721" i="1"/>
  <c r="AO721" i="1"/>
  <c r="AP341" i="1"/>
  <c r="AO341" i="1"/>
  <c r="AP716" i="1"/>
  <c r="AO716" i="1"/>
  <c r="AP336" i="1"/>
  <c r="AO336" i="1"/>
  <c r="AP711" i="1"/>
  <c r="AO711" i="1"/>
  <c r="AP331" i="1"/>
  <c r="AO331" i="1"/>
  <c r="AP706" i="1"/>
  <c r="AO706" i="1"/>
  <c r="AP326" i="1"/>
  <c r="AO326" i="1"/>
  <c r="AP701" i="1"/>
  <c r="AO701" i="1"/>
  <c r="AP321" i="1"/>
  <c r="AO321" i="1"/>
  <c r="AP696" i="1"/>
  <c r="AO696" i="1"/>
  <c r="AP316" i="1"/>
  <c r="AO316" i="1"/>
  <c r="AP691" i="1"/>
  <c r="AO691" i="1"/>
  <c r="AP311" i="1"/>
  <c r="AO311" i="1"/>
  <c r="AP686" i="1"/>
  <c r="AO686" i="1"/>
  <c r="AP306" i="1"/>
  <c r="AO306" i="1"/>
  <c r="AP681" i="1"/>
  <c r="AO681" i="1"/>
  <c r="AP301" i="1"/>
  <c r="AO301" i="1"/>
  <c r="AP676" i="1"/>
  <c r="AO676" i="1"/>
  <c r="AP296" i="1"/>
  <c r="AO296" i="1"/>
  <c r="AP671" i="1"/>
  <c r="AO671" i="1"/>
  <c r="AP291" i="1"/>
  <c r="AO291" i="1"/>
  <c r="AP666" i="1"/>
  <c r="AO666" i="1"/>
  <c r="AP286" i="1"/>
  <c r="AO286" i="1"/>
  <c r="AP661" i="1"/>
  <c r="AO661" i="1"/>
  <c r="AP281" i="1"/>
  <c r="AO281" i="1"/>
  <c r="AP656" i="1"/>
  <c r="AO656" i="1"/>
  <c r="AP276" i="1"/>
  <c r="AO276" i="1"/>
  <c r="AP651" i="1"/>
  <c r="AO651" i="1"/>
  <c r="AP271" i="1"/>
  <c r="AO271" i="1"/>
  <c r="AP646" i="1"/>
  <c r="AO646" i="1"/>
  <c r="AP266" i="1"/>
  <c r="AO266" i="1"/>
  <c r="AP641" i="1"/>
  <c r="AO641" i="1"/>
  <c r="AP261" i="1"/>
  <c r="AO261" i="1"/>
  <c r="AP636" i="1"/>
  <c r="AO636" i="1"/>
  <c r="AP256" i="1"/>
  <c r="AO256" i="1"/>
  <c r="AP631" i="1"/>
  <c r="AO631" i="1"/>
  <c r="AP251" i="1"/>
  <c r="AO251" i="1"/>
  <c r="AP626" i="1"/>
  <c r="AO626" i="1"/>
  <c r="AP246" i="1"/>
  <c r="AO246" i="1"/>
  <c r="AP621" i="1"/>
  <c r="AO621" i="1"/>
  <c r="AP241" i="1"/>
  <c r="AO241" i="1"/>
  <c r="AP616" i="1"/>
  <c r="AO616" i="1"/>
  <c r="AP236" i="1"/>
  <c r="AO236" i="1"/>
  <c r="AP611" i="1"/>
  <c r="AO611" i="1"/>
  <c r="AP231" i="1"/>
  <c r="AO231" i="1"/>
  <c r="AP606" i="1"/>
  <c r="AO606" i="1"/>
  <c r="AP226" i="1"/>
  <c r="AO226" i="1"/>
  <c r="AP601" i="1"/>
  <c r="AO601" i="1"/>
  <c r="AP221" i="1"/>
  <c r="AO221" i="1"/>
  <c r="AP596" i="1"/>
  <c r="AO596" i="1"/>
  <c r="AP216" i="1"/>
  <c r="AO216" i="1"/>
  <c r="AP591" i="1"/>
  <c r="AO591" i="1"/>
  <c r="AP211" i="1"/>
  <c r="AO211" i="1"/>
  <c r="AP586" i="1"/>
  <c r="AO586" i="1"/>
  <c r="AP206" i="1"/>
  <c r="AO206" i="1"/>
  <c r="AP581" i="1"/>
  <c r="AO581" i="1"/>
  <c r="AP201" i="1"/>
  <c r="AO201" i="1"/>
  <c r="AP576" i="1"/>
  <c r="AO576" i="1"/>
  <c r="AP196" i="1"/>
  <c r="AO196" i="1"/>
  <c r="AP571" i="1"/>
  <c r="AO571" i="1"/>
  <c r="AP191" i="1"/>
  <c r="AO191" i="1"/>
  <c r="AP566" i="1"/>
  <c r="AO566" i="1"/>
  <c r="AP186" i="1"/>
  <c r="AO186" i="1"/>
  <c r="AP561" i="1"/>
  <c r="AO561" i="1"/>
  <c r="AP181" i="1"/>
  <c r="AO181" i="1"/>
  <c r="AP176" i="1"/>
  <c r="AO176" i="1"/>
  <c r="AP171" i="1"/>
  <c r="AO171" i="1"/>
  <c r="AP166" i="1"/>
  <c r="AO166" i="1"/>
  <c r="AP161" i="1"/>
  <c r="AO161" i="1"/>
  <c r="AP156" i="1"/>
  <c r="AO156" i="1"/>
  <c r="AP151" i="1"/>
  <c r="AO151" i="1"/>
  <c r="AP146" i="1"/>
  <c r="AO146" i="1"/>
  <c r="AP141" i="1"/>
  <c r="AO141" i="1"/>
  <c r="AP136" i="1"/>
  <c r="AO136" i="1"/>
  <c r="AP131" i="1"/>
  <c r="AO131" i="1"/>
  <c r="AP126" i="1"/>
  <c r="AO126" i="1"/>
  <c r="AP121" i="1"/>
  <c r="AO121" i="1"/>
  <c r="AP116" i="1"/>
  <c r="AO116" i="1"/>
  <c r="AP111" i="1"/>
  <c r="AO111" i="1"/>
  <c r="AP106" i="1"/>
  <c r="AO106" i="1"/>
  <c r="AP101" i="1"/>
  <c r="AO101" i="1"/>
  <c r="AP96" i="1"/>
  <c r="AO96" i="1"/>
  <c r="AP91" i="1"/>
  <c r="AO91" i="1"/>
  <c r="AP86" i="1"/>
  <c r="AO86" i="1"/>
  <c r="AP81" i="1"/>
  <c r="AO81" i="1"/>
  <c r="AP76" i="1"/>
  <c r="AO76" i="1"/>
  <c r="AP71" i="1"/>
  <c r="AO71" i="1"/>
  <c r="AP66" i="1"/>
  <c r="AO66" i="1"/>
  <c r="AP556" i="1"/>
  <c r="AO556" i="1"/>
  <c r="AP551" i="1"/>
  <c r="AO551" i="1"/>
  <c r="AP546" i="1"/>
  <c r="AO546" i="1"/>
  <c r="AP541" i="1"/>
  <c r="AO541" i="1"/>
  <c r="AP536" i="1"/>
  <c r="AO536" i="1"/>
  <c r="AP531" i="1"/>
  <c r="AO531" i="1"/>
  <c r="AP526" i="1"/>
  <c r="AO526" i="1"/>
  <c r="AP521" i="1"/>
  <c r="AO521" i="1"/>
  <c r="AP516" i="1"/>
  <c r="AO516" i="1"/>
  <c r="AP511" i="1"/>
  <c r="AO511" i="1"/>
  <c r="AP506" i="1"/>
  <c r="AO506" i="1"/>
  <c r="AP501" i="1"/>
  <c r="AO501" i="1"/>
  <c r="AP496" i="1"/>
  <c r="AO496" i="1"/>
  <c r="AP491" i="1"/>
  <c r="AO491" i="1"/>
  <c r="AP486" i="1"/>
  <c r="AO486" i="1"/>
  <c r="AP481" i="1"/>
  <c r="AO481" i="1"/>
  <c r="AP476" i="1"/>
  <c r="AO476" i="1"/>
  <c r="AP57" i="1"/>
  <c r="AO57" i="1"/>
  <c r="AP471" i="1"/>
  <c r="AO471" i="1"/>
  <c r="AP52" i="1"/>
  <c r="AO52" i="1"/>
  <c r="AP466" i="1"/>
  <c r="AO466" i="1"/>
  <c r="AP47" i="1"/>
  <c r="AO47" i="1"/>
  <c r="AP461" i="1"/>
  <c r="AO461" i="1"/>
  <c r="AP42" i="1"/>
  <c r="AO42" i="1"/>
  <c r="AP456" i="1"/>
  <c r="AO456" i="1"/>
  <c r="AP37" i="1"/>
  <c r="AO37" i="1"/>
  <c r="AP451" i="1"/>
  <c r="AO451" i="1"/>
  <c r="AP32" i="1"/>
  <c r="AO32" i="1"/>
  <c r="AP446" i="1"/>
  <c r="AO446" i="1"/>
  <c r="AP27" i="1"/>
  <c r="AO27" i="1"/>
  <c r="AP441" i="1"/>
  <c r="AO441" i="1"/>
  <c r="AP22" i="1"/>
  <c r="AO22" i="1"/>
  <c r="AP436" i="1"/>
  <c r="AO436" i="1"/>
  <c r="AP17" i="1"/>
  <c r="AO17" i="1"/>
  <c r="AP431" i="1"/>
  <c r="AO431" i="1"/>
  <c r="AP12" i="1"/>
  <c r="AO12" i="1"/>
  <c r="AP426" i="1"/>
  <c r="AO426" i="1"/>
  <c r="AP7" i="1"/>
  <c r="AO7" i="1"/>
  <c r="AP421" i="1"/>
  <c r="AO421" i="1"/>
  <c r="J141" i="1" l="1"/>
  <c r="J366" i="1"/>
  <c r="J376" i="1"/>
  <c r="J416" i="1"/>
  <c r="J831" i="1"/>
  <c r="J421" i="1"/>
  <c r="J426" i="1"/>
  <c r="J446" i="1"/>
  <c r="J711" i="1"/>
  <c r="J926" i="1"/>
  <c r="J946" i="1"/>
  <c r="J1036" i="1"/>
  <c r="J1046" i="1"/>
  <c r="J1056" i="1"/>
  <c r="J1066" i="1"/>
  <c r="J1076" i="1"/>
  <c r="J1086" i="1"/>
  <c r="J1106" i="1"/>
  <c r="J126" i="1"/>
  <c r="J136" i="1"/>
  <c r="J1136" i="1"/>
  <c r="J1146" i="1"/>
  <c r="J1156" i="1"/>
  <c r="J1166" i="1"/>
  <c r="J676" i="1"/>
  <c r="J701" i="1"/>
  <c r="J161" i="1"/>
  <c r="J601" i="1"/>
  <c r="J606" i="1"/>
  <c r="J611" i="1"/>
  <c r="J616" i="1"/>
  <c r="J621" i="1"/>
  <c r="J626" i="1"/>
  <c r="J901" i="1"/>
  <c r="J921" i="1"/>
  <c r="J981" i="1"/>
  <c r="J1141" i="1"/>
  <c r="J81" i="1"/>
  <c r="J261" i="1"/>
  <c r="J281" i="1"/>
  <c r="J326" i="1"/>
  <c r="J791" i="1"/>
  <c r="J846" i="1"/>
  <c r="J506" i="1"/>
  <c r="J316" i="1"/>
  <c r="J866" i="1"/>
  <c r="J221" i="1"/>
  <c r="J741" i="1"/>
  <c r="J756" i="1"/>
  <c r="J761" i="1"/>
  <c r="J766" i="1"/>
  <c r="J771" i="1"/>
  <c r="J776" i="1"/>
  <c r="J781" i="1"/>
  <c r="J816" i="1"/>
  <c r="J826" i="1"/>
  <c r="J836" i="1"/>
  <c r="J1251" i="1"/>
  <c r="J461" i="1"/>
  <c r="J526" i="1"/>
  <c r="J546" i="1"/>
  <c r="J1006" i="1"/>
  <c r="J17" i="1"/>
  <c r="J22" i="1"/>
  <c r="J57" i="1"/>
  <c r="J511" i="1"/>
  <c r="J521" i="1"/>
  <c r="J531" i="1"/>
  <c r="J541" i="1"/>
  <c r="J586" i="1"/>
  <c r="J636" i="1"/>
  <c r="J651" i="1"/>
  <c r="J656" i="1"/>
  <c r="J661" i="1"/>
  <c r="J666" i="1"/>
  <c r="J351" i="1"/>
  <c r="J391" i="1"/>
  <c r="J401" i="1"/>
  <c r="J931" i="1"/>
  <c r="J1011" i="1"/>
  <c r="J1031" i="1"/>
  <c r="J1186" i="1"/>
  <c r="J1246" i="1"/>
  <c r="J466" i="1"/>
  <c r="J471" i="1"/>
  <c r="J501" i="1"/>
  <c r="J86" i="1"/>
  <c r="J166" i="1"/>
  <c r="J176" i="1"/>
  <c r="J561" i="1"/>
  <c r="J566" i="1"/>
  <c r="J576" i="1"/>
  <c r="J581" i="1"/>
  <c r="J236" i="1"/>
  <c r="J246" i="1"/>
  <c r="J251" i="1"/>
  <c r="J681" i="1"/>
  <c r="J686" i="1"/>
  <c r="J691" i="1"/>
  <c r="J696" i="1"/>
  <c r="J336" i="1"/>
  <c r="J356" i="1"/>
  <c r="J751" i="1"/>
  <c r="J821" i="1"/>
  <c r="J851" i="1"/>
  <c r="J871" i="1"/>
  <c r="J976" i="1"/>
  <c r="J986" i="1"/>
  <c r="J996" i="1"/>
  <c r="J1061" i="1"/>
  <c r="J1081" i="1"/>
  <c r="J1091" i="1"/>
  <c r="J1196" i="1"/>
  <c r="J1206" i="1"/>
  <c r="J1216" i="1"/>
  <c r="J1226" i="1"/>
  <c r="J476" i="1"/>
  <c r="J486" i="1"/>
  <c r="J496" i="1"/>
  <c r="J131" i="1"/>
  <c r="J1111" i="1"/>
  <c r="J1151" i="1"/>
  <c r="J12" i="1"/>
  <c r="J32" i="1"/>
  <c r="J37" i="1"/>
  <c r="J76" i="1"/>
  <c r="J171" i="1"/>
  <c r="J181" i="1"/>
  <c r="J186" i="1"/>
  <c r="J191" i="1"/>
  <c r="J196" i="1"/>
  <c r="J201" i="1"/>
  <c r="J596" i="1"/>
  <c r="J276" i="1"/>
  <c r="J291" i="1"/>
  <c r="J301" i="1"/>
  <c r="J726" i="1"/>
  <c r="J731" i="1"/>
  <c r="J736" i="1"/>
  <c r="J406" i="1"/>
  <c r="J876" i="1"/>
  <c r="J886" i="1"/>
  <c r="J896" i="1"/>
  <c r="J906" i="1"/>
  <c r="J916" i="1"/>
  <c r="J951" i="1"/>
  <c r="J991" i="1"/>
  <c r="J1026" i="1"/>
  <c r="J1171" i="1"/>
  <c r="J1191" i="1"/>
  <c r="J1241" i="1"/>
  <c r="J27" i="1"/>
  <c r="J536" i="1"/>
  <c r="J71" i="1"/>
  <c r="J146" i="1"/>
  <c r="J156" i="1"/>
  <c r="J206" i="1"/>
  <c r="J211" i="1"/>
  <c r="J286" i="1"/>
  <c r="J361" i="1"/>
  <c r="J841" i="1"/>
  <c r="J1001" i="1"/>
  <c r="J1161" i="1"/>
  <c r="J7" i="1"/>
  <c r="J451" i="1"/>
  <c r="J456" i="1"/>
  <c r="J481" i="1"/>
  <c r="J491" i="1"/>
  <c r="J556" i="1"/>
  <c r="J91" i="1"/>
  <c r="J101" i="1"/>
  <c r="J111" i="1"/>
  <c r="J121" i="1"/>
  <c r="J241" i="1"/>
  <c r="J641" i="1"/>
  <c r="J646" i="1"/>
  <c r="J321" i="1"/>
  <c r="J716" i="1"/>
  <c r="J721" i="1"/>
  <c r="J396" i="1"/>
  <c r="J796" i="1"/>
  <c r="J806" i="1"/>
  <c r="J911" i="1"/>
  <c r="J956" i="1"/>
  <c r="J966" i="1"/>
  <c r="J1071" i="1"/>
  <c r="J1116" i="1"/>
  <c r="J1126" i="1"/>
  <c r="J1231" i="1"/>
  <c r="J216" i="1"/>
  <c r="J256" i="1"/>
  <c r="J296" i="1"/>
  <c r="J331" i="1"/>
  <c r="J371" i="1"/>
  <c r="J411" i="1"/>
  <c r="J861" i="1"/>
  <c r="J941" i="1"/>
  <c r="J1021" i="1"/>
  <c r="J1101" i="1"/>
  <c r="J1181" i="1"/>
  <c r="J431" i="1"/>
  <c r="J436" i="1"/>
  <c r="J441" i="1"/>
  <c r="J42" i="1"/>
  <c r="J47" i="1"/>
  <c r="J52" i="1"/>
  <c r="J516" i="1"/>
  <c r="J551" i="1"/>
  <c r="J66" i="1"/>
  <c r="J96" i="1"/>
  <c r="J106" i="1"/>
  <c r="J116" i="1"/>
  <c r="J151" i="1"/>
  <c r="J571" i="1"/>
  <c r="J591" i="1"/>
  <c r="J226" i="1"/>
  <c r="J231" i="1"/>
  <c r="J631" i="1"/>
  <c r="J266" i="1"/>
  <c r="J271" i="1"/>
  <c r="J671" i="1"/>
  <c r="J306" i="1"/>
  <c r="J311" i="1"/>
  <c r="J706" i="1"/>
  <c r="J341" i="1"/>
  <c r="J346" i="1"/>
  <c r="J746" i="1"/>
  <c r="J381" i="1"/>
  <c r="J386" i="1"/>
  <c r="J786" i="1"/>
  <c r="J801" i="1"/>
  <c r="J811" i="1"/>
  <c r="J856" i="1"/>
  <c r="J881" i="1"/>
  <c r="J891" i="1"/>
  <c r="J936" i="1"/>
  <c r="J961" i="1"/>
  <c r="J971" i="1"/>
  <c r="J1016" i="1"/>
  <c r="J1041" i="1"/>
  <c r="J1051" i="1"/>
  <c r="J1096" i="1"/>
  <c r="J1121" i="1"/>
  <c r="J1131" i="1"/>
  <c r="J1176" i="1"/>
  <c r="J1201" i="1"/>
  <c r="J1211" i="1"/>
  <c r="J1221" i="1"/>
  <c r="J1236" i="1"/>
  <c r="J1256" i="1"/>
</calcChain>
</file>

<file path=xl/sharedStrings.xml><?xml version="1.0" encoding="utf-8"?>
<sst xmlns="http://schemas.openxmlformats.org/spreadsheetml/2006/main" count="16391" uniqueCount="68">
  <si>
    <t>Number</t>
  </si>
  <si>
    <t>Line</t>
  </si>
  <si>
    <t>Region</t>
  </si>
  <si>
    <t>Backcross type</t>
  </si>
  <si>
    <t>Background</t>
  </si>
  <si>
    <t>year</t>
  </si>
  <si>
    <t>Tiller</t>
  </si>
  <si>
    <t>Corrected Stress duration</t>
  </si>
  <si>
    <t>data query</t>
  </si>
  <si>
    <t>missing tiller</t>
  </si>
  <si>
    <t>missing tiller 4 and/or 5</t>
  </si>
  <si>
    <t>Grain weight per ear</t>
  </si>
  <si>
    <t>Seed number A&amp;Bs</t>
  </si>
  <si>
    <t>Seed number all florets</t>
  </si>
  <si>
    <t>day of stress</t>
  </si>
  <si>
    <t>T of day of stress</t>
  </si>
  <si>
    <t>min T end of flowering</t>
  </si>
  <si>
    <t>F start of flowering</t>
  </si>
  <si>
    <t>F end of flowering</t>
  </si>
  <si>
    <t>M start of flowering</t>
  </si>
  <si>
    <t>M end of flowering</t>
  </si>
  <si>
    <t>mid flowering</t>
  </si>
  <si>
    <t>F Duration</t>
  </si>
  <si>
    <t>M Duration</t>
  </si>
  <si>
    <t>F start - M start</t>
  </si>
  <si>
    <t>F end - M end</t>
  </si>
  <si>
    <t>F duration - M duration</t>
  </si>
  <si>
    <t>Relative stress (Start M -stress time)</t>
  </si>
  <si>
    <t>Relative stress (END M-stress time)</t>
  </si>
  <si>
    <t>Sum durationof tiller 1</t>
  </si>
  <si>
    <t>Sum duration 1 + 2</t>
  </si>
  <si>
    <t>Sum duration 1+2+3</t>
  </si>
  <si>
    <t>Sum duration 1+2+3+4</t>
  </si>
  <si>
    <t>Grain number A + B tiller 1</t>
  </si>
  <si>
    <t xml:space="preserve">Grain number A + B tiller 1 + 2 </t>
  </si>
  <si>
    <t>Grain number A + B tiller 1 + 2+ 3</t>
  </si>
  <si>
    <t xml:space="preserve">Grain number A + B tiller 1+2+3+4 </t>
  </si>
  <si>
    <t>Grain number A + B tiller 1+2+3+4+ 5</t>
  </si>
  <si>
    <t>Grain weight 1</t>
  </si>
  <si>
    <t>Grain weight 1+2</t>
  </si>
  <si>
    <t>Grain weight 1+2+3</t>
  </si>
  <si>
    <t>Grain weight 1+2+3+4</t>
  </si>
  <si>
    <t>Grain weight 1+2+3+4+5</t>
  </si>
  <si>
    <t>Paragon</t>
  </si>
  <si>
    <t>none</t>
  </si>
  <si>
    <t/>
  </si>
  <si>
    <t>Par X Son 64 2B</t>
  </si>
  <si>
    <t>2B</t>
  </si>
  <si>
    <t>A</t>
  </si>
  <si>
    <t>Par X Son 64 2D</t>
  </si>
  <si>
    <t>2D</t>
  </si>
  <si>
    <t xml:space="preserve"> Par X GS 2A</t>
  </si>
  <si>
    <t>2A</t>
  </si>
  <si>
    <t>B</t>
  </si>
  <si>
    <t>Para x CS Triple</t>
  </si>
  <si>
    <t>multiple</t>
  </si>
  <si>
    <t>Para x Sonora Triple</t>
  </si>
  <si>
    <t xml:space="preserve">Paragon  </t>
  </si>
  <si>
    <t>TT start of flowering</t>
  </si>
  <si>
    <t>TT end of flowering</t>
  </si>
  <si>
    <t>OI</t>
  </si>
  <si>
    <t>min T start of flowering Male</t>
  </si>
  <si>
    <t>max T start of flowering M</t>
  </si>
  <si>
    <t>plant duration</t>
  </si>
  <si>
    <t>Latest tiller end</t>
  </si>
  <si>
    <t>eraliets tiller start</t>
  </si>
  <si>
    <t>this data contains some B crosses which should be restricted out  because of the very low replication (and indeed the layout of the sheet)</t>
  </si>
  <si>
    <t>Replicate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</si>
</sst>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80"/>
  <sheetViews>
    <sheetView zoomScale="85" zoomScaleNormal="85" workbookViewId="0">
      <pane xSplit="7" topLeftCell="T1" activePane="topRight" state="frozen"/>
      <selection pane="topRight" activeCell="A1048" sqref="A1:XFD1048576"/>
    </sheetView>
  </sheetViews>
  <sheetFormatPr defaultColWidth="10.28515625" defaultRowHeight="15" x14ac:dyDescent="0.25"/>
  <cols>
    <col min="25" max="27" width="10.28515625" style="1"/>
    <col min="30" max="30" width="10.28515625" style="2"/>
  </cols>
  <sheetData>
    <row r="1" spans="1:5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23</v>
      </c>
      <c r="J1" t="s">
        <v>63</v>
      </c>
      <c r="K1" t="s">
        <v>61</v>
      </c>
      <c r="L1" t="s">
        <v>62</v>
      </c>
      <c r="M1" t="s">
        <v>8</v>
      </c>
      <c r="N1" t="s">
        <v>9</v>
      </c>
      <c r="O1" t="s">
        <v>10</v>
      </c>
      <c r="P1" t="s">
        <v>11</v>
      </c>
      <c r="Q1" t="s">
        <v>12</v>
      </c>
      <c r="R1" t="s">
        <v>13</v>
      </c>
      <c r="S1" t="s">
        <v>14</v>
      </c>
      <c r="T1" t="s">
        <v>15</v>
      </c>
      <c r="U1" t="s">
        <v>16</v>
      </c>
      <c r="V1" t="s">
        <v>17</v>
      </c>
      <c r="W1" t="s">
        <v>18</v>
      </c>
      <c r="X1" t="s">
        <v>19</v>
      </c>
      <c r="Y1" s="1" t="s">
        <v>58</v>
      </c>
      <c r="Z1" s="1" t="s">
        <v>20</v>
      </c>
      <c r="AA1" s="1" t="s">
        <v>59</v>
      </c>
      <c r="AB1" t="s">
        <v>21</v>
      </c>
      <c r="AC1" t="s">
        <v>22</v>
      </c>
      <c r="AD1" s="2" t="s">
        <v>60</v>
      </c>
      <c r="AE1" t="s">
        <v>24</v>
      </c>
      <c r="AF1" t="s">
        <v>25</v>
      </c>
      <c r="AG1" t="s">
        <v>26</v>
      </c>
      <c r="AH1" t="s">
        <v>27</v>
      </c>
      <c r="AI1" t="s">
        <v>28</v>
      </c>
      <c r="AJ1" t="s">
        <v>29</v>
      </c>
      <c r="AK1" t="s">
        <v>30</v>
      </c>
      <c r="AL1" t="s">
        <v>31</v>
      </c>
      <c r="AM1" t="s">
        <v>32</v>
      </c>
      <c r="AO1" t="s">
        <v>64</v>
      </c>
      <c r="AP1" t="s">
        <v>65</v>
      </c>
      <c r="AQ1" t="s">
        <v>33</v>
      </c>
      <c r="AR1" t="s">
        <v>34</v>
      </c>
      <c r="AS1" t="s">
        <v>35</v>
      </c>
      <c r="AT1" t="s">
        <v>36</v>
      </c>
      <c r="AU1" t="s">
        <v>37</v>
      </c>
      <c r="AV1" t="s">
        <v>38</v>
      </c>
      <c r="AW1" t="s">
        <v>39</v>
      </c>
      <c r="AX1" t="s">
        <v>40</v>
      </c>
      <c r="AY1" t="s">
        <v>41</v>
      </c>
      <c r="AZ1" t="s">
        <v>42</v>
      </c>
    </row>
    <row r="2" spans="1:52" x14ac:dyDescent="0.25">
      <c r="A2">
        <v>1</v>
      </c>
      <c r="B2" t="s">
        <v>57</v>
      </c>
      <c r="C2" t="s">
        <v>44</v>
      </c>
      <c r="D2" t="s">
        <v>44</v>
      </c>
      <c r="E2" t="s">
        <v>57</v>
      </c>
      <c r="F2">
        <v>2011</v>
      </c>
      <c r="G2">
        <v>1</v>
      </c>
      <c r="H2">
        <v>0</v>
      </c>
      <c r="M2">
        <v>0</v>
      </c>
      <c r="N2">
        <v>0</v>
      </c>
      <c r="O2">
        <v>0</v>
      </c>
      <c r="P2" t="s">
        <v>45</v>
      </c>
      <c r="Q2" t="s">
        <v>45</v>
      </c>
      <c r="R2" t="s">
        <v>45</v>
      </c>
      <c r="S2" t="s">
        <v>45</v>
      </c>
      <c r="V2" t="s">
        <v>45</v>
      </c>
      <c r="W2" t="s">
        <v>45</v>
      </c>
      <c r="X2" t="s">
        <v>45</v>
      </c>
      <c r="Z2" s="1" t="s">
        <v>45</v>
      </c>
      <c r="AC2" t="s">
        <v>45</v>
      </c>
      <c r="AH2" t="s">
        <v>45</v>
      </c>
      <c r="AI2" t="s">
        <v>45</v>
      </c>
      <c r="AQ2" t="s">
        <v>45</v>
      </c>
      <c r="AV2" t="s">
        <v>45</v>
      </c>
      <c r="AW2">
        <v>4.57</v>
      </c>
      <c r="AX2">
        <v>4.57</v>
      </c>
      <c r="AY2">
        <v>8.6760000000000002</v>
      </c>
      <c r="AZ2">
        <v>11.112</v>
      </c>
    </row>
    <row r="3" spans="1:52" x14ac:dyDescent="0.25">
      <c r="A3">
        <v>1</v>
      </c>
      <c r="B3" t="s">
        <v>57</v>
      </c>
      <c r="C3" t="s">
        <v>44</v>
      </c>
      <c r="D3" t="s">
        <v>44</v>
      </c>
      <c r="E3" t="s">
        <v>57</v>
      </c>
      <c r="F3">
        <v>2011</v>
      </c>
      <c r="G3">
        <v>2</v>
      </c>
      <c r="H3">
        <v>0</v>
      </c>
      <c r="I3">
        <v>2</v>
      </c>
      <c r="K3">
        <v>7.62</v>
      </c>
      <c r="L3">
        <v>17.8</v>
      </c>
      <c r="M3">
        <v>1</v>
      </c>
      <c r="P3">
        <v>4.57</v>
      </c>
      <c r="Q3">
        <v>40</v>
      </c>
      <c r="R3">
        <v>88</v>
      </c>
      <c r="S3" t="s">
        <v>45</v>
      </c>
      <c r="V3">
        <v>160</v>
      </c>
      <c r="W3">
        <v>161</v>
      </c>
      <c r="X3">
        <v>160</v>
      </c>
      <c r="Y3" s="1">
        <v>1387.1645027777774</v>
      </c>
      <c r="Z3" s="1">
        <v>161</v>
      </c>
      <c r="AA3" s="1">
        <v>1397.6851277777776</v>
      </c>
      <c r="AB3">
        <v>160.5</v>
      </c>
      <c r="AC3">
        <v>1</v>
      </c>
      <c r="AE3">
        <v>0</v>
      </c>
      <c r="AF3">
        <v>0</v>
      </c>
      <c r="AG3">
        <v>-1</v>
      </c>
      <c r="AH3" t="s">
        <v>45</v>
      </c>
      <c r="AI3" t="s">
        <v>45</v>
      </c>
    </row>
    <row r="4" spans="1:52" x14ac:dyDescent="0.25">
      <c r="A4">
        <v>1</v>
      </c>
      <c r="B4" t="s">
        <v>57</v>
      </c>
      <c r="C4" t="s">
        <v>44</v>
      </c>
      <c r="D4" t="s">
        <v>44</v>
      </c>
      <c r="E4" t="s">
        <v>57</v>
      </c>
      <c r="F4">
        <v>2011</v>
      </c>
      <c r="G4">
        <v>3</v>
      </c>
      <c r="H4">
        <v>0</v>
      </c>
      <c r="M4">
        <v>0</v>
      </c>
      <c r="P4" t="s">
        <v>45</v>
      </c>
      <c r="Q4" t="s">
        <v>45</v>
      </c>
      <c r="R4" t="s">
        <v>45</v>
      </c>
      <c r="S4" t="s">
        <v>45</v>
      </c>
      <c r="V4" t="s">
        <v>45</v>
      </c>
      <c r="W4" t="s">
        <v>45</v>
      </c>
      <c r="X4" t="s">
        <v>45</v>
      </c>
      <c r="Z4" s="1" t="s">
        <v>45</v>
      </c>
      <c r="AC4" t="s">
        <v>45</v>
      </c>
      <c r="AE4" t="e">
        <v>#VALUE!</v>
      </c>
      <c r="AF4" t="e">
        <v>#VALUE!</v>
      </c>
      <c r="AG4" t="e">
        <v>#VALUE!</v>
      </c>
      <c r="AH4" t="s">
        <v>45</v>
      </c>
      <c r="AI4" t="s">
        <v>45</v>
      </c>
    </row>
    <row r="5" spans="1:52" x14ac:dyDescent="0.25">
      <c r="A5">
        <v>1</v>
      </c>
      <c r="B5" t="s">
        <v>57</v>
      </c>
      <c r="C5" t="s">
        <v>44</v>
      </c>
      <c r="D5" t="s">
        <v>44</v>
      </c>
      <c r="E5" t="s">
        <v>57</v>
      </c>
      <c r="F5">
        <v>2011</v>
      </c>
      <c r="G5">
        <v>4</v>
      </c>
      <c r="H5">
        <v>0</v>
      </c>
      <c r="I5">
        <v>2</v>
      </c>
      <c r="K5">
        <v>7.62</v>
      </c>
      <c r="L5">
        <v>17.8</v>
      </c>
      <c r="M5">
        <v>1</v>
      </c>
      <c r="P5">
        <v>4.1059999999999999</v>
      </c>
      <c r="Q5">
        <v>44</v>
      </c>
      <c r="R5">
        <v>88</v>
      </c>
      <c r="S5" t="s">
        <v>45</v>
      </c>
      <c r="V5">
        <v>160</v>
      </c>
      <c r="W5">
        <v>161</v>
      </c>
      <c r="X5">
        <v>160</v>
      </c>
      <c r="Y5" s="1">
        <v>1387.1645027777774</v>
      </c>
      <c r="Z5" s="1">
        <v>161</v>
      </c>
      <c r="AA5" s="1">
        <v>1397.6851277777776</v>
      </c>
      <c r="AB5">
        <v>160.5</v>
      </c>
      <c r="AC5">
        <v>1</v>
      </c>
      <c r="AE5">
        <v>0</v>
      </c>
      <c r="AF5">
        <v>0</v>
      </c>
      <c r="AG5">
        <v>-1</v>
      </c>
      <c r="AH5" t="s">
        <v>45</v>
      </c>
      <c r="AI5" t="s">
        <v>45</v>
      </c>
    </row>
    <row r="6" spans="1:52" x14ac:dyDescent="0.25">
      <c r="A6">
        <v>1</v>
      </c>
      <c r="B6" t="s">
        <v>57</v>
      </c>
      <c r="C6" t="s">
        <v>44</v>
      </c>
      <c r="D6" t="s">
        <v>44</v>
      </c>
      <c r="E6" t="s">
        <v>57</v>
      </c>
      <c r="F6">
        <v>2011</v>
      </c>
      <c r="G6">
        <v>5</v>
      </c>
      <c r="H6">
        <v>0</v>
      </c>
      <c r="I6">
        <v>1</v>
      </c>
      <c r="K6">
        <v>6.69</v>
      </c>
      <c r="L6">
        <v>22.06</v>
      </c>
      <c r="M6">
        <v>1</v>
      </c>
      <c r="P6">
        <v>2.4359999999999999</v>
      </c>
      <c r="Q6">
        <v>30</v>
      </c>
      <c r="R6">
        <v>52</v>
      </c>
      <c r="S6" t="s">
        <v>45</v>
      </c>
      <c r="V6">
        <v>165</v>
      </c>
      <c r="W6">
        <v>165</v>
      </c>
      <c r="X6">
        <v>165</v>
      </c>
      <c r="Y6" s="1">
        <v>1449.7967944444442</v>
      </c>
      <c r="Z6" s="1">
        <v>165</v>
      </c>
      <c r="AA6" s="1">
        <v>1449.7967944444442</v>
      </c>
      <c r="AB6">
        <v>165</v>
      </c>
      <c r="AC6">
        <v>0</v>
      </c>
      <c r="AE6">
        <v>0</v>
      </c>
      <c r="AF6">
        <v>0</v>
      </c>
      <c r="AG6">
        <v>-1</v>
      </c>
      <c r="AH6" t="s">
        <v>45</v>
      </c>
      <c r="AI6" t="s">
        <v>45</v>
      </c>
    </row>
    <row r="7" spans="1:52" x14ac:dyDescent="0.25">
      <c r="A7">
        <v>2</v>
      </c>
      <c r="B7" t="s">
        <v>57</v>
      </c>
      <c r="C7" t="s">
        <v>44</v>
      </c>
      <c r="D7" t="s">
        <v>44</v>
      </c>
      <c r="E7" t="s">
        <v>57</v>
      </c>
      <c r="F7">
        <v>2011</v>
      </c>
      <c r="G7">
        <v>1</v>
      </c>
      <c r="H7">
        <v>0</v>
      </c>
      <c r="I7">
        <v>4</v>
      </c>
      <c r="J7" s="1">
        <f>AO7-AP7</f>
        <v>6.5</v>
      </c>
      <c r="K7">
        <v>10.76</v>
      </c>
      <c r="L7">
        <v>17.66</v>
      </c>
      <c r="M7">
        <v>1</v>
      </c>
      <c r="N7">
        <v>1</v>
      </c>
      <c r="O7">
        <v>1</v>
      </c>
      <c r="P7">
        <v>3.7169999999999996</v>
      </c>
      <c r="Q7">
        <v>42</v>
      </c>
      <c r="R7">
        <v>80</v>
      </c>
      <c r="S7" t="s">
        <v>45</v>
      </c>
      <c r="V7">
        <v>155</v>
      </c>
      <c r="W7">
        <v>159</v>
      </c>
      <c r="X7">
        <v>156</v>
      </c>
      <c r="Y7" s="1">
        <v>1339.4357527777775</v>
      </c>
      <c r="Z7" s="1">
        <v>159</v>
      </c>
      <c r="AA7" s="1">
        <v>1375.0999194444441</v>
      </c>
      <c r="AB7">
        <v>157.5</v>
      </c>
      <c r="AC7">
        <v>4</v>
      </c>
      <c r="AE7">
        <v>-1</v>
      </c>
      <c r="AF7">
        <v>0</v>
      </c>
      <c r="AG7">
        <v>0</v>
      </c>
      <c r="AH7" t="s">
        <v>45</v>
      </c>
      <c r="AI7" t="s">
        <v>45</v>
      </c>
      <c r="AN7" s="1"/>
      <c r="AO7" s="1">
        <f>MAX(AB7:AB11)</f>
        <v>162.5</v>
      </c>
      <c r="AP7" s="1">
        <f>MIN(X7:X11)</f>
        <v>156</v>
      </c>
      <c r="AQ7">
        <v>42</v>
      </c>
      <c r="AR7">
        <v>76</v>
      </c>
      <c r="AS7">
        <v>116</v>
      </c>
      <c r="AT7">
        <v>158</v>
      </c>
      <c r="AU7">
        <v>198</v>
      </c>
      <c r="AV7">
        <v>3.7169999999999996</v>
      </c>
      <c r="AW7">
        <v>7.996999999999999</v>
      </c>
      <c r="AX7">
        <v>12.331</v>
      </c>
      <c r="AY7">
        <v>15.959</v>
      </c>
      <c r="AZ7">
        <v>19.652999999999999</v>
      </c>
    </row>
    <row r="8" spans="1:52" x14ac:dyDescent="0.25">
      <c r="A8">
        <v>2</v>
      </c>
      <c r="B8" t="s">
        <v>57</v>
      </c>
      <c r="C8" t="s">
        <v>44</v>
      </c>
      <c r="D8" t="s">
        <v>44</v>
      </c>
      <c r="E8" t="s">
        <v>57</v>
      </c>
      <c r="F8">
        <v>2011</v>
      </c>
      <c r="G8">
        <v>2</v>
      </c>
      <c r="H8">
        <v>0</v>
      </c>
      <c r="I8">
        <v>4</v>
      </c>
      <c r="K8">
        <v>9.25</v>
      </c>
      <c r="L8">
        <v>16.010000000000002</v>
      </c>
      <c r="M8">
        <v>1</v>
      </c>
      <c r="P8">
        <v>4.2799999999999994</v>
      </c>
      <c r="Q8">
        <v>34</v>
      </c>
      <c r="R8">
        <v>78</v>
      </c>
      <c r="S8" t="s">
        <v>45</v>
      </c>
      <c r="V8">
        <v>156</v>
      </c>
      <c r="W8">
        <v>161</v>
      </c>
      <c r="X8">
        <v>158</v>
      </c>
      <c r="Y8" s="1">
        <v>1363.1651277777776</v>
      </c>
      <c r="Z8" s="1">
        <v>161</v>
      </c>
      <c r="AA8" s="1">
        <v>1397.6851277777776</v>
      </c>
      <c r="AB8">
        <v>159.5</v>
      </c>
      <c r="AC8">
        <v>5</v>
      </c>
      <c r="AE8">
        <v>-2</v>
      </c>
      <c r="AF8">
        <v>0</v>
      </c>
      <c r="AG8">
        <v>1</v>
      </c>
      <c r="AH8" t="s">
        <v>45</v>
      </c>
      <c r="AI8" t="s">
        <v>45</v>
      </c>
    </row>
    <row r="9" spans="1:52" x14ac:dyDescent="0.25">
      <c r="A9">
        <v>2</v>
      </c>
      <c r="B9" t="s">
        <v>57</v>
      </c>
      <c r="C9" t="s">
        <v>44</v>
      </c>
      <c r="D9" t="s">
        <v>44</v>
      </c>
      <c r="E9" t="s">
        <v>57</v>
      </c>
      <c r="F9">
        <v>2011</v>
      </c>
      <c r="G9">
        <v>3</v>
      </c>
      <c r="H9">
        <v>0</v>
      </c>
      <c r="I9">
        <v>2</v>
      </c>
      <c r="K9">
        <v>7.62</v>
      </c>
      <c r="L9">
        <v>17.8</v>
      </c>
      <c r="M9">
        <v>1</v>
      </c>
      <c r="P9">
        <v>4.3339999999999996</v>
      </c>
      <c r="Q9">
        <v>40</v>
      </c>
      <c r="R9">
        <v>92</v>
      </c>
      <c r="S9" t="s">
        <v>45</v>
      </c>
      <c r="V9">
        <v>160</v>
      </c>
      <c r="W9">
        <v>161</v>
      </c>
      <c r="X9">
        <v>160</v>
      </c>
      <c r="Y9" s="1">
        <v>1387.1645027777774</v>
      </c>
      <c r="Z9" s="1">
        <v>161</v>
      </c>
      <c r="AA9" s="1">
        <v>1397.6851277777776</v>
      </c>
      <c r="AB9">
        <v>160.5</v>
      </c>
      <c r="AC9">
        <v>1</v>
      </c>
      <c r="AE9">
        <v>0</v>
      </c>
      <c r="AF9">
        <v>0</v>
      </c>
      <c r="AG9">
        <v>-1</v>
      </c>
      <c r="AH9" t="s">
        <v>45</v>
      </c>
      <c r="AI9" t="s">
        <v>45</v>
      </c>
    </row>
    <row r="10" spans="1:52" x14ac:dyDescent="0.25">
      <c r="A10">
        <v>2</v>
      </c>
      <c r="B10" t="s">
        <v>57</v>
      </c>
      <c r="C10" t="s">
        <v>44</v>
      </c>
      <c r="D10" t="s">
        <v>44</v>
      </c>
      <c r="E10" t="s">
        <v>57</v>
      </c>
      <c r="F10">
        <v>2011</v>
      </c>
      <c r="G10">
        <v>4</v>
      </c>
      <c r="H10">
        <v>0</v>
      </c>
      <c r="I10">
        <v>8</v>
      </c>
      <c r="K10">
        <v>6.47</v>
      </c>
      <c r="L10">
        <v>18.25</v>
      </c>
      <c r="M10">
        <v>1</v>
      </c>
      <c r="P10">
        <v>3.6280000000000001</v>
      </c>
      <c r="Q10">
        <v>42</v>
      </c>
      <c r="R10">
        <v>82</v>
      </c>
      <c r="S10" t="s">
        <v>45</v>
      </c>
      <c r="V10">
        <v>159</v>
      </c>
      <c r="W10">
        <v>166</v>
      </c>
      <c r="X10">
        <v>159</v>
      </c>
      <c r="Y10" s="1">
        <v>1375.0999194444441</v>
      </c>
      <c r="Z10" s="1">
        <v>166</v>
      </c>
      <c r="AA10" s="1">
        <v>1465.2949194444443</v>
      </c>
      <c r="AB10">
        <v>162.5</v>
      </c>
      <c r="AC10">
        <v>7</v>
      </c>
      <c r="AE10">
        <v>0</v>
      </c>
      <c r="AF10">
        <v>0</v>
      </c>
      <c r="AG10">
        <v>-1</v>
      </c>
      <c r="AH10" t="s">
        <v>45</v>
      </c>
      <c r="AI10" t="s">
        <v>45</v>
      </c>
    </row>
    <row r="11" spans="1:52" x14ac:dyDescent="0.25">
      <c r="A11">
        <v>2</v>
      </c>
      <c r="B11" t="s">
        <v>57</v>
      </c>
      <c r="C11" t="s">
        <v>44</v>
      </c>
      <c r="D11" t="s">
        <v>44</v>
      </c>
      <c r="E11" t="s">
        <v>57</v>
      </c>
      <c r="F11">
        <v>2011</v>
      </c>
      <c r="G11">
        <v>5</v>
      </c>
      <c r="H11">
        <v>0</v>
      </c>
      <c r="I11">
        <v>1</v>
      </c>
      <c r="K11">
        <v>6.47</v>
      </c>
      <c r="L11">
        <v>18.25</v>
      </c>
      <c r="M11">
        <v>1</v>
      </c>
      <c r="P11">
        <v>3.694</v>
      </c>
      <c r="Q11">
        <v>40</v>
      </c>
      <c r="R11">
        <v>70</v>
      </c>
      <c r="S11" t="s">
        <v>45</v>
      </c>
      <c r="V11">
        <v>159</v>
      </c>
      <c r="W11">
        <v>159</v>
      </c>
      <c r="X11">
        <v>159</v>
      </c>
      <c r="Y11" s="1">
        <v>1375.0999194444441</v>
      </c>
      <c r="Z11" s="1">
        <v>159</v>
      </c>
      <c r="AA11" s="1">
        <v>1375.0999194444441</v>
      </c>
      <c r="AB11">
        <v>159</v>
      </c>
      <c r="AC11">
        <v>0</v>
      </c>
      <c r="AE11">
        <v>0</v>
      </c>
      <c r="AF11">
        <v>0</v>
      </c>
      <c r="AG11">
        <v>-1</v>
      </c>
      <c r="AH11" t="s">
        <v>45</v>
      </c>
      <c r="AI11" t="s">
        <v>45</v>
      </c>
    </row>
    <row r="12" spans="1:52" x14ac:dyDescent="0.25">
      <c r="A12">
        <v>3</v>
      </c>
      <c r="B12" t="s">
        <v>57</v>
      </c>
      <c r="C12" t="s">
        <v>44</v>
      </c>
      <c r="D12" t="s">
        <v>44</v>
      </c>
      <c r="E12" t="s">
        <v>57</v>
      </c>
      <c r="F12">
        <v>2011</v>
      </c>
      <c r="G12">
        <v>1</v>
      </c>
      <c r="H12">
        <v>0</v>
      </c>
      <c r="I12">
        <v>6</v>
      </c>
      <c r="J12" s="1">
        <f>AO12-AP12</f>
        <v>9</v>
      </c>
      <c r="K12">
        <v>11.45</v>
      </c>
      <c r="L12">
        <v>25.64</v>
      </c>
      <c r="M12">
        <v>1</v>
      </c>
      <c r="N12">
        <v>1</v>
      </c>
      <c r="O12">
        <v>1</v>
      </c>
      <c r="P12">
        <v>4.9558999999999997</v>
      </c>
      <c r="Q12">
        <v>44</v>
      </c>
      <c r="R12">
        <v>94</v>
      </c>
      <c r="S12" t="s">
        <v>45</v>
      </c>
      <c r="V12">
        <v>155</v>
      </c>
      <c r="W12">
        <v>160</v>
      </c>
      <c r="X12">
        <v>155</v>
      </c>
      <c r="Y12" s="1">
        <v>1325.4403361111108</v>
      </c>
      <c r="Z12" s="1">
        <v>160</v>
      </c>
      <c r="AA12" s="1">
        <v>1387.1645027777774</v>
      </c>
      <c r="AB12">
        <v>157.5</v>
      </c>
      <c r="AC12">
        <v>5</v>
      </c>
      <c r="AE12">
        <v>0</v>
      </c>
      <c r="AF12">
        <v>0</v>
      </c>
      <c r="AG12">
        <v>-1</v>
      </c>
      <c r="AH12" t="s">
        <v>45</v>
      </c>
      <c r="AI12" t="s">
        <v>45</v>
      </c>
      <c r="AO12" s="1">
        <f>MAX(AB12:AB16)</f>
        <v>164</v>
      </c>
      <c r="AP12" s="1">
        <f>MIN(X12:X16)</f>
        <v>155</v>
      </c>
      <c r="AQ12">
        <v>44</v>
      </c>
      <c r="AR12">
        <v>88</v>
      </c>
      <c r="AS12">
        <v>126</v>
      </c>
      <c r="AT12">
        <v>168</v>
      </c>
      <c r="AU12">
        <v>202</v>
      </c>
      <c r="AV12">
        <v>4.9558999999999997</v>
      </c>
      <c r="AW12">
        <v>9.3408999999999995</v>
      </c>
      <c r="AX12">
        <v>12.592499999999999</v>
      </c>
      <c r="AY12">
        <v>16.930399999999999</v>
      </c>
      <c r="AZ12">
        <v>20.817899999999998</v>
      </c>
    </row>
    <row r="13" spans="1:52" x14ac:dyDescent="0.25">
      <c r="A13">
        <v>3</v>
      </c>
      <c r="B13" t="s">
        <v>57</v>
      </c>
      <c r="C13" t="s">
        <v>44</v>
      </c>
      <c r="D13" t="s">
        <v>44</v>
      </c>
      <c r="E13" t="s">
        <v>57</v>
      </c>
      <c r="F13">
        <v>2011</v>
      </c>
      <c r="G13">
        <v>2</v>
      </c>
      <c r="H13">
        <v>0</v>
      </c>
      <c r="I13">
        <v>4</v>
      </c>
      <c r="K13">
        <v>9.25</v>
      </c>
      <c r="L13">
        <v>16.010000000000002</v>
      </c>
      <c r="M13">
        <v>1</v>
      </c>
      <c r="P13">
        <v>4.3849999999999998</v>
      </c>
      <c r="Q13">
        <v>44</v>
      </c>
      <c r="R13">
        <v>94</v>
      </c>
      <c r="S13" t="s">
        <v>45</v>
      </c>
      <c r="V13">
        <v>156</v>
      </c>
      <c r="W13">
        <v>161</v>
      </c>
      <c r="X13">
        <v>158</v>
      </c>
      <c r="Y13" s="1">
        <v>1363.1651277777776</v>
      </c>
      <c r="Z13" s="1">
        <v>161</v>
      </c>
      <c r="AA13" s="1">
        <v>1397.6851277777776</v>
      </c>
      <c r="AB13">
        <v>159.5</v>
      </c>
      <c r="AC13">
        <v>5</v>
      </c>
      <c r="AE13">
        <v>-2</v>
      </c>
      <c r="AF13">
        <v>0</v>
      </c>
      <c r="AG13">
        <v>1</v>
      </c>
      <c r="AH13" t="s">
        <v>45</v>
      </c>
      <c r="AI13" t="s">
        <v>45</v>
      </c>
    </row>
    <row r="14" spans="1:52" x14ac:dyDescent="0.25">
      <c r="A14">
        <v>3</v>
      </c>
      <c r="B14" t="s">
        <v>57</v>
      </c>
      <c r="C14" t="s">
        <v>44</v>
      </c>
      <c r="D14" t="s">
        <v>44</v>
      </c>
      <c r="E14" t="s">
        <v>57</v>
      </c>
      <c r="F14">
        <v>2011</v>
      </c>
      <c r="G14">
        <v>3</v>
      </c>
      <c r="H14">
        <v>0</v>
      </c>
      <c r="I14">
        <v>2</v>
      </c>
      <c r="K14">
        <v>7.62</v>
      </c>
      <c r="L14">
        <v>17.8</v>
      </c>
      <c r="M14">
        <v>1</v>
      </c>
      <c r="P14">
        <v>3.2515999999999998</v>
      </c>
      <c r="Q14">
        <v>38</v>
      </c>
      <c r="R14">
        <v>66</v>
      </c>
      <c r="S14" t="s">
        <v>45</v>
      </c>
      <c r="V14">
        <v>160</v>
      </c>
      <c r="W14">
        <v>161</v>
      </c>
      <c r="X14">
        <v>160</v>
      </c>
      <c r="Y14" s="1">
        <v>1387.1645027777774</v>
      </c>
      <c r="Z14" s="1">
        <v>161</v>
      </c>
      <c r="AA14" s="1">
        <v>1397.6851277777776</v>
      </c>
      <c r="AB14">
        <v>160.5</v>
      </c>
      <c r="AC14">
        <v>1</v>
      </c>
      <c r="AE14">
        <v>0</v>
      </c>
      <c r="AF14">
        <v>0</v>
      </c>
      <c r="AG14">
        <v>-1</v>
      </c>
      <c r="AH14" t="s">
        <v>45</v>
      </c>
      <c r="AI14" t="s">
        <v>45</v>
      </c>
    </row>
    <row r="15" spans="1:52" x14ac:dyDescent="0.25">
      <c r="A15">
        <v>3</v>
      </c>
      <c r="B15" t="s">
        <v>57</v>
      </c>
      <c r="C15" t="s">
        <v>44</v>
      </c>
      <c r="D15" t="s">
        <v>44</v>
      </c>
      <c r="E15" t="s">
        <v>57</v>
      </c>
      <c r="F15">
        <v>2011</v>
      </c>
      <c r="G15">
        <v>4</v>
      </c>
      <c r="H15">
        <v>0</v>
      </c>
      <c r="I15">
        <v>2</v>
      </c>
      <c r="K15">
        <v>7.62</v>
      </c>
      <c r="L15">
        <v>17.8</v>
      </c>
      <c r="M15">
        <v>1</v>
      </c>
      <c r="P15">
        <v>4.3378999999999994</v>
      </c>
      <c r="Q15">
        <v>42</v>
      </c>
      <c r="R15">
        <v>86</v>
      </c>
      <c r="S15" t="s">
        <v>45</v>
      </c>
      <c r="V15">
        <v>160</v>
      </c>
      <c r="W15">
        <v>161</v>
      </c>
      <c r="X15">
        <v>160</v>
      </c>
      <c r="Y15" s="1">
        <v>1387.1645027777774</v>
      </c>
      <c r="Z15" s="1">
        <v>161</v>
      </c>
      <c r="AA15" s="1">
        <v>1397.6851277777776</v>
      </c>
      <c r="AB15">
        <v>160.5</v>
      </c>
      <c r="AC15">
        <v>1</v>
      </c>
      <c r="AE15">
        <v>0</v>
      </c>
      <c r="AF15">
        <v>0</v>
      </c>
      <c r="AG15">
        <v>-1</v>
      </c>
      <c r="AH15" t="s">
        <v>45</v>
      </c>
      <c r="AI15" t="s">
        <v>45</v>
      </c>
    </row>
    <row r="16" spans="1:52" x14ac:dyDescent="0.25">
      <c r="A16">
        <v>3</v>
      </c>
      <c r="B16" t="s">
        <v>57</v>
      </c>
      <c r="C16" t="s">
        <v>44</v>
      </c>
      <c r="D16" t="s">
        <v>44</v>
      </c>
      <c r="E16" t="s">
        <v>57</v>
      </c>
      <c r="F16">
        <v>2011</v>
      </c>
      <c r="G16">
        <v>5</v>
      </c>
      <c r="H16">
        <v>0</v>
      </c>
      <c r="I16">
        <v>3</v>
      </c>
      <c r="K16">
        <v>5.54</v>
      </c>
      <c r="L16">
        <v>15.54</v>
      </c>
      <c r="M16">
        <v>1</v>
      </c>
      <c r="P16">
        <v>3.8875000000000002</v>
      </c>
      <c r="Q16">
        <v>34</v>
      </c>
      <c r="R16">
        <v>80</v>
      </c>
      <c r="S16" t="s">
        <v>45</v>
      </c>
      <c r="V16">
        <v>163</v>
      </c>
      <c r="W16">
        <v>165</v>
      </c>
      <c r="X16">
        <v>163</v>
      </c>
      <c r="Y16" s="1">
        <v>1418.432211111111</v>
      </c>
      <c r="Z16" s="1">
        <v>165</v>
      </c>
      <c r="AA16" s="1">
        <v>1449.7967944444442</v>
      </c>
      <c r="AB16">
        <v>164</v>
      </c>
      <c r="AC16">
        <v>2</v>
      </c>
      <c r="AE16">
        <v>0</v>
      </c>
      <c r="AF16">
        <v>0</v>
      </c>
      <c r="AG16">
        <v>-1</v>
      </c>
      <c r="AH16" t="s">
        <v>45</v>
      </c>
      <c r="AI16" t="s">
        <v>45</v>
      </c>
    </row>
    <row r="17" spans="1:52" x14ac:dyDescent="0.25">
      <c r="A17">
        <v>4</v>
      </c>
      <c r="B17" t="s">
        <v>57</v>
      </c>
      <c r="C17" t="s">
        <v>44</v>
      </c>
      <c r="D17" t="s">
        <v>44</v>
      </c>
      <c r="E17" t="s">
        <v>57</v>
      </c>
      <c r="F17">
        <v>2011</v>
      </c>
      <c r="G17">
        <v>1</v>
      </c>
      <c r="H17">
        <v>0</v>
      </c>
      <c r="I17">
        <v>5</v>
      </c>
      <c r="J17" s="1"/>
      <c r="K17">
        <v>10.76</v>
      </c>
      <c r="L17">
        <v>17.66</v>
      </c>
      <c r="M17">
        <v>1</v>
      </c>
      <c r="N17">
        <v>0</v>
      </c>
      <c r="O17">
        <v>1</v>
      </c>
      <c r="P17">
        <v>5.8160000000000007</v>
      </c>
      <c r="Q17">
        <v>44</v>
      </c>
      <c r="R17">
        <v>102</v>
      </c>
      <c r="S17" t="s">
        <v>45</v>
      </c>
      <c r="V17">
        <v>155</v>
      </c>
      <c r="W17">
        <v>160</v>
      </c>
      <c r="X17">
        <v>156</v>
      </c>
      <c r="Y17" s="1">
        <v>1339.4357527777775</v>
      </c>
      <c r="Z17" s="1">
        <v>160</v>
      </c>
      <c r="AA17" s="1">
        <v>1387.1645027777774</v>
      </c>
      <c r="AB17">
        <v>158</v>
      </c>
      <c r="AC17">
        <v>5</v>
      </c>
      <c r="AE17">
        <v>-1</v>
      </c>
      <c r="AF17">
        <v>0</v>
      </c>
      <c r="AG17">
        <v>0</v>
      </c>
      <c r="AH17" t="s">
        <v>45</v>
      </c>
      <c r="AI17" t="s">
        <v>45</v>
      </c>
      <c r="AO17" s="1">
        <f>MAX(AB17:AB21)</f>
        <v>164.5</v>
      </c>
      <c r="AP17" s="1">
        <f>MIN(X17:X21)</f>
        <v>156</v>
      </c>
      <c r="AQ17">
        <v>44</v>
      </c>
      <c r="AR17">
        <v>84</v>
      </c>
      <c r="AS17">
        <v>116</v>
      </c>
      <c r="AT17">
        <v>152</v>
      </c>
      <c r="AV17">
        <v>5.8160000000000007</v>
      </c>
      <c r="AW17">
        <v>11.174000000000001</v>
      </c>
      <c r="AX17">
        <v>16.281000000000002</v>
      </c>
      <c r="AY17">
        <v>21.206000000000003</v>
      </c>
    </row>
    <row r="18" spans="1:52" x14ac:dyDescent="0.25">
      <c r="A18">
        <v>4</v>
      </c>
      <c r="B18" t="s">
        <v>57</v>
      </c>
      <c r="C18" t="s">
        <v>44</v>
      </c>
      <c r="D18" t="s">
        <v>44</v>
      </c>
      <c r="E18" t="s">
        <v>57</v>
      </c>
      <c r="F18">
        <v>2011</v>
      </c>
      <c r="G18">
        <v>2</v>
      </c>
      <c r="H18">
        <v>0</v>
      </c>
      <c r="I18">
        <v>2</v>
      </c>
      <c r="K18">
        <v>7.62</v>
      </c>
      <c r="L18">
        <v>17.8</v>
      </c>
      <c r="M18">
        <v>1</v>
      </c>
      <c r="P18">
        <v>5.3580000000000005</v>
      </c>
      <c r="Q18">
        <v>40</v>
      </c>
      <c r="R18">
        <v>96</v>
      </c>
      <c r="S18" t="s">
        <v>45</v>
      </c>
      <c r="V18">
        <v>160</v>
      </c>
      <c r="W18">
        <v>161</v>
      </c>
      <c r="X18">
        <v>160</v>
      </c>
      <c r="Y18" s="1">
        <v>1387.1645027777774</v>
      </c>
      <c r="Z18" s="1">
        <v>161</v>
      </c>
      <c r="AA18" s="1">
        <v>1397.6851277777776</v>
      </c>
      <c r="AB18">
        <v>160.5</v>
      </c>
      <c r="AC18">
        <v>1</v>
      </c>
      <c r="AE18">
        <v>0</v>
      </c>
      <c r="AF18">
        <v>0</v>
      </c>
      <c r="AG18">
        <v>-1</v>
      </c>
      <c r="AH18" t="s">
        <v>45</v>
      </c>
      <c r="AI18" t="s">
        <v>45</v>
      </c>
    </row>
    <row r="19" spans="1:52" x14ac:dyDescent="0.25">
      <c r="A19">
        <v>4</v>
      </c>
      <c r="B19" t="s">
        <v>57</v>
      </c>
      <c r="C19" t="s">
        <v>44</v>
      </c>
      <c r="D19" t="s">
        <v>44</v>
      </c>
      <c r="E19" t="s">
        <v>57</v>
      </c>
      <c r="F19">
        <v>2011</v>
      </c>
      <c r="G19">
        <v>3</v>
      </c>
      <c r="H19">
        <v>0</v>
      </c>
      <c r="I19">
        <v>2</v>
      </c>
      <c r="K19">
        <v>7.62</v>
      </c>
      <c r="L19">
        <v>17.8</v>
      </c>
      <c r="M19">
        <v>1</v>
      </c>
      <c r="P19">
        <v>5.1070000000000002</v>
      </c>
      <c r="Q19">
        <v>32</v>
      </c>
      <c r="R19">
        <v>86</v>
      </c>
      <c r="S19" t="s">
        <v>45</v>
      </c>
      <c r="V19">
        <v>160</v>
      </c>
      <c r="W19">
        <v>161</v>
      </c>
      <c r="X19">
        <v>160</v>
      </c>
      <c r="Y19" s="1">
        <v>1387.1645027777774</v>
      </c>
      <c r="Z19" s="1">
        <v>161</v>
      </c>
      <c r="AA19" s="1">
        <v>1397.6851277777776</v>
      </c>
      <c r="AB19">
        <v>160.5</v>
      </c>
      <c r="AC19">
        <v>1</v>
      </c>
      <c r="AE19">
        <v>0</v>
      </c>
      <c r="AF19">
        <v>0</v>
      </c>
      <c r="AG19">
        <v>-1</v>
      </c>
      <c r="AH19" t="s">
        <v>45</v>
      </c>
      <c r="AI19" t="s">
        <v>45</v>
      </c>
    </row>
    <row r="20" spans="1:52" x14ac:dyDescent="0.25">
      <c r="A20">
        <v>4</v>
      </c>
      <c r="B20" t="s">
        <v>57</v>
      </c>
      <c r="C20" t="s">
        <v>44</v>
      </c>
      <c r="D20" t="s">
        <v>44</v>
      </c>
      <c r="E20" t="s">
        <v>57</v>
      </c>
      <c r="F20">
        <v>2011</v>
      </c>
      <c r="G20">
        <v>4</v>
      </c>
      <c r="H20">
        <v>0</v>
      </c>
      <c r="I20">
        <v>4</v>
      </c>
      <c r="K20">
        <v>5.54</v>
      </c>
      <c r="L20">
        <v>15.54</v>
      </c>
      <c r="M20">
        <v>1</v>
      </c>
      <c r="P20">
        <v>4.9250000000000007</v>
      </c>
      <c r="Q20">
        <v>36</v>
      </c>
      <c r="R20">
        <v>92</v>
      </c>
      <c r="S20" t="s">
        <v>45</v>
      </c>
      <c r="V20">
        <v>163</v>
      </c>
      <c r="W20">
        <v>166</v>
      </c>
      <c r="X20">
        <v>163</v>
      </c>
      <c r="Y20" s="1">
        <v>1418.432211111111</v>
      </c>
      <c r="Z20" s="1">
        <v>166</v>
      </c>
      <c r="AA20" s="1">
        <v>1465.2949194444443</v>
      </c>
      <c r="AB20">
        <v>164.5</v>
      </c>
      <c r="AC20">
        <v>3</v>
      </c>
      <c r="AE20">
        <v>0</v>
      </c>
      <c r="AF20">
        <v>0</v>
      </c>
      <c r="AG20">
        <v>-1</v>
      </c>
      <c r="AH20" t="s">
        <v>45</v>
      </c>
      <c r="AI20" t="s">
        <v>45</v>
      </c>
    </row>
    <row r="21" spans="1:52" x14ac:dyDescent="0.25">
      <c r="A21">
        <v>4</v>
      </c>
      <c r="B21" t="s">
        <v>57</v>
      </c>
      <c r="C21" t="s">
        <v>44</v>
      </c>
      <c r="D21" t="s">
        <v>44</v>
      </c>
      <c r="E21" t="s">
        <v>57</v>
      </c>
      <c r="F21">
        <v>2011</v>
      </c>
      <c r="G21">
        <v>5</v>
      </c>
      <c r="H21">
        <v>0</v>
      </c>
      <c r="M21">
        <v>0</v>
      </c>
      <c r="P21" t="s">
        <v>45</v>
      </c>
      <c r="Q21" t="s">
        <v>45</v>
      </c>
      <c r="R21" t="s">
        <v>45</v>
      </c>
      <c r="S21" t="s">
        <v>45</v>
      </c>
      <c r="V21" t="s">
        <v>45</v>
      </c>
      <c r="W21" t="s">
        <v>45</v>
      </c>
      <c r="X21" t="s">
        <v>45</v>
      </c>
      <c r="Z21" s="1" t="s">
        <v>45</v>
      </c>
      <c r="AC21" t="s">
        <v>45</v>
      </c>
      <c r="AE21" t="e">
        <v>#VALUE!</v>
      </c>
      <c r="AF21" t="e">
        <v>#VALUE!</v>
      </c>
      <c r="AG21" t="e">
        <v>#VALUE!</v>
      </c>
      <c r="AH21" t="s">
        <v>45</v>
      </c>
      <c r="AI21" t="s">
        <v>45</v>
      </c>
    </row>
    <row r="22" spans="1:52" x14ac:dyDescent="0.25">
      <c r="A22">
        <v>5</v>
      </c>
      <c r="B22" t="s">
        <v>57</v>
      </c>
      <c r="C22" t="s">
        <v>44</v>
      </c>
      <c r="D22" t="s">
        <v>44</v>
      </c>
      <c r="E22" t="s">
        <v>57</v>
      </c>
      <c r="F22">
        <v>2011</v>
      </c>
      <c r="G22">
        <v>1</v>
      </c>
      <c r="H22">
        <v>4</v>
      </c>
      <c r="I22">
        <v>5</v>
      </c>
      <c r="J22" s="1"/>
      <c r="K22">
        <v>10.76</v>
      </c>
      <c r="L22">
        <v>17.66</v>
      </c>
      <c r="M22">
        <v>1</v>
      </c>
      <c r="N22">
        <v>0</v>
      </c>
      <c r="O22">
        <v>1</v>
      </c>
      <c r="P22">
        <v>5.3339999999999996</v>
      </c>
      <c r="Q22">
        <v>44</v>
      </c>
      <c r="R22">
        <v>92</v>
      </c>
      <c r="S22">
        <v>131</v>
      </c>
      <c r="T22">
        <v>12.38</v>
      </c>
      <c r="V22">
        <v>155</v>
      </c>
      <c r="W22">
        <v>160</v>
      </c>
      <c r="X22">
        <v>156</v>
      </c>
      <c r="Z22" s="1">
        <v>160</v>
      </c>
      <c r="AB22">
        <v>158</v>
      </c>
      <c r="AC22">
        <v>5</v>
      </c>
      <c r="AE22">
        <v>-1</v>
      </c>
      <c r="AF22">
        <v>0</v>
      </c>
      <c r="AG22">
        <v>0</v>
      </c>
      <c r="AH22">
        <v>25</v>
      </c>
      <c r="AI22">
        <v>29</v>
      </c>
      <c r="AO22" s="1">
        <f>MAX(AB22:AB26)</f>
        <v>165</v>
      </c>
      <c r="AP22" s="1">
        <f>MIN(X22:X26)</f>
        <v>156</v>
      </c>
      <c r="AQ22">
        <v>44</v>
      </c>
      <c r="AR22">
        <v>86</v>
      </c>
      <c r="AS22">
        <v>122</v>
      </c>
      <c r="AT22">
        <v>164</v>
      </c>
      <c r="AV22">
        <v>5.3339999999999996</v>
      </c>
      <c r="AW22">
        <v>10.695</v>
      </c>
      <c r="AX22">
        <v>15.06</v>
      </c>
      <c r="AY22">
        <v>19.456</v>
      </c>
    </row>
    <row r="23" spans="1:52" x14ac:dyDescent="0.25">
      <c r="A23">
        <v>5</v>
      </c>
      <c r="B23" t="s">
        <v>57</v>
      </c>
      <c r="C23" t="s">
        <v>44</v>
      </c>
      <c r="D23" t="s">
        <v>44</v>
      </c>
      <c r="E23" t="s">
        <v>57</v>
      </c>
      <c r="F23">
        <v>2011</v>
      </c>
      <c r="G23">
        <v>2</v>
      </c>
      <c r="H23">
        <v>4</v>
      </c>
      <c r="I23">
        <v>3</v>
      </c>
      <c r="K23">
        <v>5.54</v>
      </c>
      <c r="L23">
        <v>15.54</v>
      </c>
      <c r="M23">
        <v>1</v>
      </c>
      <c r="P23">
        <v>5.3610000000000007</v>
      </c>
      <c r="Q23">
        <v>42</v>
      </c>
      <c r="R23">
        <v>94</v>
      </c>
      <c r="S23">
        <v>131</v>
      </c>
      <c r="T23">
        <v>12.38</v>
      </c>
      <c r="V23">
        <v>163</v>
      </c>
      <c r="W23">
        <v>165</v>
      </c>
      <c r="X23">
        <v>163</v>
      </c>
      <c r="Z23" s="1">
        <v>165</v>
      </c>
      <c r="AB23">
        <v>164</v>
      </c>
      <c r="AC23">
        <v>2</v>
      </c>
      <c r="AE23">
        <v>0</v>
      </c>
      <c r="AF23">
        <v>0</v>
      </c>
      <c r="AG23">
        <v>-1</v>
      </c>
      <c r="AH23">
        <v>32</v>
      </c>
      <c r="AI23">
        <v>34</v>
      </c>
    </row>
    <row r="24" spans="1:52" x14ac:dyDescent="0.25">
      <c r="A24">
        <v>5</v>
      </c>
      <c r="B24" t="s">
        <v>57</v>
      </c>
      <c r="C24" t="s">
        <v>44</v>
      </c>
      <c r="D24" t="s">
        <v>44</v>
      </c>
      <c r="E24" t="s">
        <v>57</v>
      </c>
      <c r="F24">
        <v>2011</v>
      </c>
      <c r="G24">
        <v>3</v>
      </c>
      <c r="H24">
        <v>4</v>
      </c>
      <c r="I24">
        <v>4</v>
      </c>
      <c r="K24">
        <v>5.54</v>
      </c>
      <c r="L24">
        <v>15.54</v>
      </c>
      <c r="M24">
        <v>1</v>
      </c>
      <c r="P24">
        <v>4.3650000000000002</v>
      </c>
      <c r="Q24">
        <v>36</v>
      </c>
      <c r="R24">
        <v>82</v>
      </c>
      <c r="S24">
        <v>131</v>
      </c>
      <c r="T24">
        <v>12.38</v>
      </c>
      <c r="V24">
        <v>163</v>
      </c>
      <c r="W24">
        <v>166</v>
      </c>
      <c r="X24">
        <v>163</v>
      </c>
      <c r="Z24" s="1">
        <v>166</v>
      </c>
      <c r="AB24">
        <v>164.5</v>
      </c>
      <c r="AC24">
        <v>3</v>
      </c>
      <c r="AE24">
        <v>0</v>
      </c>
      <c r="AF24">
        <v>0</v>
      </c>
      <c r="AG24">
        <v>-1</v>
      </c>
      <c r="AH24">
        <v>32</v>
      </c>
      <c r="AI24">
        <v>35</v>
      </c>
    </row>
    <row r="25" spans="1:52" x14ac:dyDescent="0.25">
      <c r="A25">
        <v>5</v>
      </c>
      <c r="B25" t="s">
        <v>57</v>
      </c>
      <c r="C25" t="s">
        <v>44</v>
      </c>
      <c r="D25" t="s">
        <v>44</v>
      </c>
      <c r="E25" t="s">
        <v>57</v>
      </c>
      <c r="F25">
        <v>2011</v>
      </c>
      <c r="G25">
        <v>4</v>
      </c>
      <c r="H25">
        <v>4</v>
      </c>
      <c r="I25">
        <v>1</v>
      </c>
      <c r="K25">
        <v>6.69</v>
      </c>
      <c r="L25">
        <v>22.06</v>
      </c>
      <c r="M25">
        <v>1</v>
      </c>
      <c r="P25">
        <v>4.3959999999999999</v>
      </c>
      <c r="Q25">
        <v>42</v>
      </c>
      <c r="R25">
        <v>80</v>
      </c>
      <c r="S25">
        <v>131</v>
      </c>
      <c r="T25">
        <v>12.38</v>
      </c>
      <c r="V25">
        <v>163</v>
      </c>
      <c r="W25">
        <v>165</v>
      </c>
      <c r="X25">
        <v>165</v>
      </c>
      <c r="Z25" s="1">
        <v>165</v>
      </c>
      <c r="AB25">
        <v>165</v>
      </c>
      <c r="AC25">
        <v>2</v>
      </c>
      <c r="AE25">
        <v>-2</v>
      </c>
      <c r="AF25">
        <v>0</v>
      </c>
      <c r="AG25">
        <v>1</v>
      </c>
      <c r="AH25">
        <v>34</v>
      </c>
      <c r="AI25">
        <v>34</v>
      </c>
    </row>
    <row r="26" spans="1:52" x14ac:dyDescent="0.25">
      <c r="A26">
        <v>5</v>
      </c>
      <c r="B26" t="s">
        <v>57</v>
      </c>
      <c r="C26" t="s">
        <v>44</v>
      </c>
      <c r="D26" t="s">
        <v>44</v>
      </c>
      <c r="E26" t="s">
        <v>57</v>
      </c>
      <c r="F26">
        <v>2011</v>
      </c>
      <c r="G26">
        <v>5</v>
      </c>
      <c r="H26">
        <v>4</v>
      </c>
      <c r="M26">
        <v>0</v>
      </c>
      <c r="P26" t="s">
        <v>45</v>
      </c>
      <c r="Q26" t="s">
        <v>45</v>
      </c>
      <c r="R26" t="s">
        <v>45</v>
      </c>
      <c r="S26" t="s">
        <v>45</v>
      </c>
      <c r="V26" t="s">
        <v>45</v>
      </c>
      <c r="W26" t="s">
        <v>45</v>
      </c>
      <c r="X26" t="s">
        <v>45</v>
      </c>
      <c r="Z26" s="1" t="s">
        <v>45</v>
      </c>
      <c r="AC26" t="s">
        <v>45</v>
      </c>
      <c r="AE26" t="e">
        <v>#VALUE!</v>
      </c>
      <c r="AF26" t="e">
        <v>#VALUE!</v>
      </c>
      <c r="AG26" t="e">
        <v>#VALUE!</v>
      </c>
      <c r="AH26" t="s">
        <v>45</v>
      </c>
      <c r="AI26" t="s">
        <v>45</v>
      </c>
    </row>
    <row r="27" spans="1:52" x14ac:dyDescent="0.25">
      <c r="A27">
        <v>6</v>
      </c>
      <c r="B27" t="s">
        <v>57</v>
      </c>
      <c r="C27" t="s">
        <v>44</v>
      </c>
      <c r="D27" t="s">
        <v>44</v>
      </c>
      <c r="E27" t="s">
        <v>57</v>
      </c>
      <c r="F27">
        <v>2011</v>
      </c>
      <c r="G27">
        <v>1</v>
      </c>
      <c r="H27">
        <v>4</v>
      </c>
      <c r="I27">
        <v>6</v>
      </c>
      <c r="J27" s="1">
        <f>AO27-AP27</f>
        <v>10.5</v>
      </c>
      <c r="K27">
        <v>11.45</v>
      </c>
      <c r="L27">
        <v>25.64</v>
      </c>
      <c r="M27">
        <v>1</v>
      </c>
      <c r="N27">
        <v>1</v>
      </c>
      <c r="O27">
        <v>1</v>
      </c>
      <c r="P27">
        <v>4.226</v>
      </c>
      <c r="Q27">
        <v>34</v>
      </c>
      <c r="R27">
        <v>82</v>
      </c>
      <c r="S27">
        <v>131</v>
      </c>
      <c r="T27">
        <v>12.38</v>
      </c>
      <c r="V27">
        <v>155</v>
      </c>
      <c r="W27">
        <v>160</v>
      </c>
      <c r="X27">
        <v>155</v>
      </c>
      <c r="Z27" s="1">
        <v>160</v>
      </c>
      <c r="AB27">
        <v>157.5</v>
      </c>
      <c r="AC27">
        <v>5</v>
      </c>
      <c r="AE27">
        <v>0</v>
      </c>
      <c r="AF27">
        <v>0</v>
      </c>
      <c r="AG27">
        <v>-1</v>
      </c>
      <c r="AH27">
        <v>24</v>
      </c>
      <c r="AI27">
        <v>29</v>
      </c>
      <c r="AO27" s="1">
        <f>MAX(AB27:AB31)</f>
        <v>165.5</v>
      </c>
      <c r="AP27" s="1">
        <f>MIN(X27:X31)</f>
        <v>155</v>
      </c>
      <c r="AQ27">
        <v>34</v>
      </c>
      <c r="AR27">
        <v>72</v>
      </c>
      <c r="AS27">
        <v>112</v>
      </c>
      <c r="AT27">
        <v>152</v>
      </c>
      <c r="AU27">
        <v>186</v>
      </c>
      <c r="AV27">
        <v>4.226</v>
      </c>
      <c r="AW27">
        <v>7.5110000000000001</v>
      </c>
      <c r="AX27">
        <v>10.658999999999999</v>
      </c>
      <c r="AY27">
        <v>13.712</v>
      </c>
      <c r="AZ27">
        <v>16.509</v>
      </c>
    </row>
    <row r="28" spans="1:52" x14ac:dyDescent="0.25">
      <c r="A28">
        <v>6</v>
      </c>
      <c r="B28" t="s">
        <v>57</v>
      </c>
      <c r="C28" t="s">
        <v>44</v>
      </c>
      <c r="D28" t="s">
        <v>44</v>
      </c>
      <c r="E28" t="s">
        <v>57</v>
      </c>
      <c r="F28">
        <v>2011</v>
      </c>
      <c r="G28">
        <v>2</v>
      </c>
      <c r="H28">
        <v>4</v>
      </c>
      <c r="I28">
        <v>2</v>
      </c>
      <c r="K28">
        <v>7.62</v>
      </c>
      <c r="L28">
        <v>17.8</v>
      </c>
      <c r="M28">
        <v>1</v>
      </c>
      <c r="P28">
        <v>3.2850000000000001</v>
      </c>
      <c r="Q28">
        <v>38</v>
      </c>
      <c r="R28">
        <v>78</v>
      </c>
      <c r="S28">
        <v>131</v>
      </c>
      <c r="T28">
        <v>12.38</v>
      </c>
      <c r="V28">
        <v>160</v>
      </c>
      <c r="W28">
        <v>161</v>
      </c>
      <c r="X28">
        <v>160</v>
      </c>
      <c r="Z28" s="1">
        <v>161</v>
      </c>
      <c r="AB28">
        <v>160.5</v>
      </c>
      <c r="AC28">
        <v>1</v>
      </c>
      <c r="AE28">
        <v>0</v>
      </c>
      <c r="AF28">
        <v>0</v>
      </c>
      <c r="AG28">
        <v>-1</v>
      </c>
      <c r="AH28">
        <v>29</v>
      </c>
      <c r="AI28">
        <v>30</v>
      </c>
    </row>
    <row r="29" spans="1:52" x14ac:dyDescent="0.25">
      <c r="A29">
        <v>6</v>
      </c>
      <c r="B29" t="s">
        <v>57</v>
      </c>
      <c r="C29" t="s">
        <v>44</v>
      </c>
      <c r="D29" t="s">
        <v>44</v>
      </c>
      <c r="E29" t="s">
        <v>57</v>
      </c>
      <c r="F29">
        <v>2011</v>
      </c>
      <c r="G29">
        <v>3</v>
      </c>
      <c r="H29">
        <v>4</v>
      </c>
      <c r="I29">
        <v>6</v>
      </c>
      <c r="K29">
        <v>7.62</v>
      </c>
      <c r="L29">
        <v>17.8</v>
      </c>
      <c r="M29">
        <v>1</v>
      </c>
      <c r="P29">
        <v>3.1479999999999997</v>
      </c>
      <c r="Q29">
        <v>40</v>
      </c>
      <c r="R29">
        <v>72</v>
      </c>
      <c r="S29">
        <v>131</v>
      </c>
      <c r="T29">
        <v>12.38</v>
      </c>
      <c r="V29">
        <v>160</v>
      </c>
      <c r="W29">
        <v>165</v>
      </c>
      <c r="X29">
        <v>160</v>
      </c>
      <c r="Z29" s="1">
        <v>165</v>
      </c>
      <c r="AB29">
        <v>162.5</v>
      </c>
      <c r="AC29">
        <v>5</v>
      </c>
      <c r="AE29">
        <v>0</v>
      </c>
      <c r="AF29">
        <v>0</v>
      </c>
      <c r="AG29">
        <v>-1</v>
      </c>
      <c r="AH29">
        <v>29</v>
      </c>
      <c r="AI29">
        <v>34</v>
      </c>
    </row>
    <row r="30" spans="1:52" x14ac:dyDescent="0.25">
      <c r="A30">
        <v>6</v>
      </c>
      <c r="B30" t="s">
        <v>57</v>
      </c>
      <c r="C30" t="s">
        <v>44</v>
      </c>
      <c r="D30" t="s">
        <v>44</v>
      </c>
      <c r="E30" t="s">
        <v>57</v>
      </c>
      <c r="F30">
        <v>2011</v>
      </c>
      <c r="G30">
        <v>4</v>
      </c>
      <c r="H30">
        <v>4</v>
      </c>
      <c r="I30">
        <v>2</v>
      </c>
      <c r="K30">
        <v>6.69</v>
      </c>
      <c r="L30">
        <v>22.06</v>
      </c>
      <c r="M30">
        <v>1</v>
      </c>
      <c r="P30">
        <v>3.0529999999999999</v>
      </c>
      <c r="Q30">
        <v>40</v>
      </c>
      <c r="R30">
        <v>72</v>
      </c>
      <c r="S30">
        <v>131</v>
      </c>
      <c r="T30">
        <v>12.38</v>
      </c>
      <c r="V30">
        <v>165</v>
      </c>
      <c r="W30">
        <v>166</v>
      </c>
      <c r="X30">
        <v>165</v>
      </c>
      <c r="Z30" s="1">
        <v>166</v>
      </c>
      <c r="AB30">
        <v>165.5</v>
      </c>
      <c r="AC30">
        <v>1</v>
      </c>
      <c r="AE30">
        <v>0</v>
      </c>
      <c r="AF30">
        <v>0</v>
      </c>
      <c r="AG30">
        <v>-1</v>
      </c>
      <c r="AH30">
        <v>34</v>
      </c>
      <c r="AI30">
        <v>35</v>
      </c>
    </row>
    <row r="31" spans="1:52" x14ac:dyDescent="0.25">
      <c r="A31">
        <v>6</v>
      </c>
      <c r="B31" t="s">
        <v>57</v>
      </c>
      <c r="C31" t="s">
        <v>44</v>
      </c>
      <c r="D31" t="s">
        <v>44</v>
      </c>
      <c r="E31" t="s">
        <v>57</v>
      </c>
      <c r="F31">
        <v>2011</v>
      </c>
      <c r="G31">
        <v>5</v>
      </c>
      <c r="H31">
        <v>4</v>
      </c>
      <c r="I31">
        <v>2</v>
      </c>
      <c r="K31">
        <v>6.69</v>
      </c>
      <c r="L31">
        <v>22.06</v>
      </c>
      <c r="M31">
        <v>1</v>
      </c>
      <c r="P31">
        <v>2.7969999999999997</v>
      </c>
      <c r="Q31">
        <v>34</v>
      </c>
      <c r="R31">
        <v>58</v>
      </c>
      <c r="S31">
        <v>131</v>
      </c>
      <c r="T31">
        <v>12.38</v>
      </c>
      <c r="V31">
        <v>165</v>
      </c>
      <c r="W31">
        <v>166</v>
      </c>
      <c r="X31">
        <v>165</v>
      </c>
      <c r="Z31" s="1">
        <v>166</v>
      </c>
      <c r="AB31">
        <v>165.5</v>
      </c>
      <c r="AC31">
        <v>1</v>
      </c>
      <c r="AE31">
        <v>0</v>
      </c>
      <c r="AF31">
        <v>0</v>
      </c>
      <c r="AG31">
        <v>-1</v>
      </c>
      <c r="AH31">
        <v>34</v>
      </c>
      <c r="AI31">
        <v>35</v>
      </c>
    </row>
    <row r="32" spans="1:52" x14ac:dyDescent="0.25">
      <c r="A32">
        <v>7</v>
      </c>
      <c r="B32" t="s">
        <v>57</v>
      </c>
      <c r="C32" t="s">
        <v>44</v>
      </c>
      <c r="D32" t="s">
        <v>44</v>
      </c>
      <c r="E32" t="s">
        <v>57</v>
      </c>
      <c r="F32">
        <v>2011</v>
      </c>
      <c r="G32">
        <v>1</v>
      </c>
      <c r="H32">
        <v>4</v>
      </c>
      <c r="J32" s="1"/>
      <c r="M32">
        <v>0</v>
      </c>
      <c r="N32">
        <v>0</v>
      </c>
      <c r="P32" t="s">
        <v>45</v>
      </c>
      <c r="Q32" t="s">
        <v>45</v>
      </c>
      <c r="R32" t="s">
        <v>45</v>
      </c>
      <c r="S32" t="s">
        <v>45</v>
      </c>
      <c r="V32" t="s">
        <v>45</v>
      </c>
      <c r="W32" t="s">
        <v>45</v>
      </c>
      <c r="X32" t="s">
        <v>45</v>
      </c>
      <c r="Z32" s="1" t="s">
        <v>45</v>
      </c>
      <c r="AC32" t="s">
        <v>45</v>
      </c>
      <c r="AH32" t="s">
        <v>45</v>
      </c>
      <c r="AI32" t="s">
        <v>45</v>
      </c>
      <c r="AO32" s="1">
        <f>MAX(AB32:AB36)</f>
        <v>166.5</v>
      </c>
      <c r="AP32" s="1">
        <f>MIN(X32:X36)</f>
        <v>163</v>
      </c>
      <c r="AQ32" t="s">
        <v>45</v>
      </c>
      <c r="AW32">
        <v>3.44</v>
      </c>
      <c r="AX32">
        <v>6.5090000000000003</v>
      </c>
      <c r="AY32">
        <v>9.4730000000000008</v>
      </c>
      <c r="AZ32">
        <v>12.511000000000001</v>
      </c>
    </row>
    <row r="33" spans="1:52" x14ac:dyDescent="0.25">
      <c r="A33">
        <v>7</v>
      </c>
      <c r="B33" t="s">
        <v>57</v>
      </c>
      <c r="C33" t="s">
        <v>44</v>
      </c>
      <c r="D33" t="s">
        <v>44</v>
      </c>
      <c r="E33" t="s">
        <v>57</v>
      </c>
      <c r="F33">
        <v>2011</v>
      </c>
      <c r="G33">
        <v>2</v>
      </c>
      <c r="H33">
        <v>4</v>
      </c>
      <c r="I33">
        <v>1</v>
      </c>
      <c r="K33">
        <v>6.69</v>
      </c>
      <c r="L33">
        <v>22.06</v>
      </c>
      <c r="M33">
        <v>1</v>
      </c>
      <c r="P33">
        <v>3.44</v>
      </c>
      <c r="Q33">
        <v>40</v>
      </c>
      <c r="R33">
        <v>70</v>
      </c>
      <c r="S33">
        <v>131</v>
      </c>
      <c r="T33">
        <v>12.38</v>
      </c>
      <c r="V33">
        <v>165</v>
      </c>
      <c r="W33">
        <v>165</v>
      </c>
      <c r="X33">
        <v>165</v>
      </c>
      <c r="Z33" s="1">
        <v>165</v>
      </c>
      <c r="AB33">
        <v>165</v>
      </c>
      <c r="AC33">
        <v>0</v>
      </c>
      <c r="AE33">
        <v>0</v>
      </c>
      <c r="AF33">
        <v>0</v>
      </c>
      <c r="AG33">
        <v>-1</v>
      </c>
      <c r="AH33">
        <v>34</v>
      </c>
      <c r="AI33">
        <v>34</v>
      </c>
    </row>
    <row r="34" spans="1:52" x14ac:dyDescent="0.25">
      <c r="A34">
        <v>7</v>
      </c>
      <c r="B34" t="s">
        <v>57</v>
      </c>
      <c r="C34" t="s">
        <v>44</v>
      </c>
      <c r="D34" t="s">
        <v>44</v>
      </c>
      <c r="E34" t="s">
        <v>57</v>
      </c>
      <c r="F34">
        <v>2011</v>
      </c>
      <c r="G34">
        <v>3</v>
      </c>
      <c r="H34">
        <v>4</v>
      </c>
      <c r="I34">
        <v>4</v>
      </c>
      <c r="K34">
        <v>5.54</v>
      </c>
      <c r="L34">
        <v>15.54</v>
      </c>
      <c r="M34">
        <v>1</v>
      </c>
      <c r="P34">
        <v>3.069</v>
      </c>
      <c r="Q34">
        <v>32</v>
      </c>
      <c r="R34">
        <v>54</v>
      </c>
      <c r="S34">
        <v>131</v>
      </c>
      <c r="T34">
        <v>12.38</v>
      </c>
      <c r="V34">
        <v>163</v>
      </c>
      <c r="W34">
        <v>166</v>
      </c>
      <c r="X34">
        <v>163</v>
      </c>
      <c r="Z34" s="1">
        <v>166</v>
      </c>
      <c r="AB34">
        <v>164.5</v>
      </c>
      <c r="AC34">
        <v>3</v>
      </c>
      <c r="AE34">
        <v>0</v>
      </c>
      <c r="AF34">
        <v>0</v>
      </c>
      <c r="AG34">
        <v>-1</v>
      </c>
      <c r="AH34">
        <v>32</v>
      </c>
      <c r="AI34">
        <v>35</v>
      </c>
    </row>
    <row r="35" spans="1:52" x14ac:dyDescent="0.25">
      <c r="A35">
        <v>7</v>
      </c>
      <c r="B35" t="s">
        <v>57</v>
      </c>
      <c r="C35" t="s">
        <v>44</v>
      </c>
      <c r="D35" t="s">
        <v>44</v>
      </c>
      <c r="E35" t="s">
        <v>57</v>
      </c>
      <c r="F35">
        <v>2011</v>
      </c>
      <c r="G35">
        <v>4</v>
      </c>
      <c r="H35">
        <v>4</v>
      </c>
      <c r="I35">
        <v>2</v>
      </c>
      <c r="K35">
        <v>6.69</v>
      </c>
      <c r="L35">
        <v>22.06</v>
      </c>
      <c r="M35">
        <v>1</v>
      </c>
      <c r="P35">
        <v>2.964</v>
      </c>
      <c r="Q35">
        <v>30</v>
      </c>
      <c r="R35">
        <v>60</v>
      </c>
      <c r="S35">
        <v>131</v>
      </c>
      <c r="T35">
        <v>12.38</v>
      </c>
      <c r="V35">
        <v>165</v>
      </c>
      <c r="W35">
        <v>166</v>
      </c>
      <c r="X35">
        <v>165</v>
      </c>
      <c r="Z35" s="1">
        <v>166</v>
      </c>
      <c r="AB35">
        <v>165.5</v>
      </c>
      <c r="AC35">
        <v>1</v>
      </c>
      <c r="AE35">
        <v>0</v>
      </c>
      <c r="AF35">
        <v>0</v>
      </c>
      <c r="AG35">
        <v>-1</v>
      </c>
      <c r="AH35">
        <v>34</v>
      </c>
      <c r="AI35">
        <v>35</v>
      </c>
    </row>
    <row r="36" spans="1:52" x14ac:dyDescent="0.25">
      <c r="A36">
        <v>7</v>
      </c>
      <c r="B36" t="s">
        <v>57</v>
      </c>
      <c r="C36" t="s">
        <v>44</v>
      </c>
      <c r="D36" t="s">
        <v>44</v>
      </c>
      <c r="E36" t="s">
        <v>57</v>
      </c>
      <c r="F36">
        <v>2011</v>
      </c>
      <c r="G36">
        <v>5</v>
      </c>
      <c r="H36">
        <v>4</v>
      </c>
      <c r="I36">
        <v>2</v>
      </c>
      <c r="K36">
        <v>13.77</v>
      </c>
      <c r="L36">
        <v>17.57</v>
      </c>
      <c r="M36">
        <v>1</v>
      </c>
      <c r="P36">
        <v>3.0379999999999998</v>
      </c>
      <c r="Q36">
        <v>34</v>
      </c>
      <c r="R36">
        <v>60</v>
      </c>
      <c r="S36">
        <v>131</v>
      </c>
      <c r="T36">
        <v>12.38</v>
      </c>
      <c r="V36">
        <v>166</v>
      </c>
      <c r="W36">
        <v>167</v>
      </c>
      <c r="X36">
        <v>166</v>
      </c>
      <c r="Z36" s="1">
        <v>167</v>
      </c>
      <c r="AB36">
        <v>166.5</v>
      </c>
      <c r="AC36">
        <v>1</v>
      </c>
      <c r="AE36">
        <v>0</v>
      </c>
      <c r="AF36">
        <v>0</v>
      </c>
      <c r="AG36">
        <v>-1</v>
      </c>
      <c r="AH36">
        <v>35</v>
      </c>
      <c r="AI36">
        <v>36</v>
      </c>
    </row>
    <row r="37" spans="1:52" x14ac:dyDescent="0.25">
      <c r="A37">
        <v>8</v>
      </c>
      <c r="B37" t="s">
        <v>57</v>
      </c>
      <c r="C37" t="s">
        <v>44</v>
      </c>
      <c r="D37" t="s">
        <v>44</v>
      </c>
      <c r="E37" t="s">
        <v>57</v>
      </c>
      <c r="F37">
        <v>2011</v>
      </c>
      <c r="G37">
        <v>1</v>
      </c>
      <c r="H37">
        <v>4</v>
      </c>
      <c r="I37">
        <v>5</v>
      </c>
      <c r="J37" s="1">
        <f>AO37-AP37</f>
        <v>14</v>
      </c>
      <c r="K37">
        <v>10.76</v>
      </c>
      <c r="L37">
        <v>17.66</v>
      </c>
      <c r="M37">
        <v>1</v>
      </c>
      <c r="N37">
        <v>1</v>
      </c>
      <c r="O37">
        <v>1</v>
      </c>
      <c r="P37">
        <v>3.8040000000000003</v>
      </c>
      <c r="Q37">
        <v>42</v>
      </c>
      <c r="R37">
        <v>88</v>
      </c>
      <c r="S37">
        <v>131</v>
      </c>
      <c r="T37">
        <v>12.38</v>
      </c>
      <c r="V37">
        <v>155</v>
      </c>
      <c r="W37">
        <v>160</v>
      </c>
      <c r="X37">
        <v>156</v>
      </c>
      <c r="Z37" s="1">
        <v>160</v>
      </c>
      <c r="AB37">
        <v>158</v>
      </c>
      <c r="AC37">
        <v>5</v>
      </c>
      <c r="AE37">
        <v>-1</v>
      </c>
      <c r="AF37">
        <v>0</v>
      </c>
      <c r="AG37">
        <v>0</v>
      </c>
      <c r="AH37">
        <v>25</v>
      </c>
      <c r="AI37">
        <v>29</v>
      </c>
      <c r="AO37" s="1">
        <f>MAX(AB37:AB41)</f>
        <v>170</v>
      </c>
      <c r="AP37" s="1">
        <f>MIN(X37:X41)</f>
        <v>156</v>
      </c>
      <c r="AQ37">
        <v>42</v>
      </c>
      <c r="AR37">
        <v>78</v>
      </c>
      <c r="AS37">
        <v>114</v>
      </c>
      <c r="AT37">
        <v>150</v>
      </c>
      <c r="AU37">
        <v>190</v>
      </c>
      <c r="AV37">
        <v>3.8040000000000003</v>
      </c>
      <c r="AW37">
        <v>7.3879999999999999</v>
      </c>
      <c r="AX37">
        <v>10.966999999999999</v>
      </c>
      <c r="AY37">
        <v>13.967999999999998</v>
      </c>
      <c r="AZ37">
        <v>16.091999999999999</v>
      </c>
    </row>
    <row r="38" spans="1:52" x14ac:dyDescent="0.25">
      <c r="A38">
        <v>8</v>
      </c>
      <c r="B38" t="s">
        <v>57</v>
      </c>
      <c r="C38" t="s">
        <v>44</v>
      </c>
      <c r="D38" t="s">
        <v>44</v>
      </c>
      <c r="E38" t="s">
        <v>57</v>
      </c>
      <c r="F38">
        <v>2011</v>
      </c>
      <c r="G38">
        <v>2</v>
      </c>
      <c r="H38">
        <v>4</v>
      </c>
      <c r="I38">
        <v>5</v>
      </c>
      <c r="K38">
        <v>6</v>
      </c>
      <c r="L38">
        <v>17.809999999999999</v>
      </c>
      <c r="M38">
        <v>1</v>
      </c>
      <c r="P38">
        <v>3.5839999999999996</v>
      </c>
      <c r="Q38">
        <v>36</v>
      </c>
      <c r="R38">
        <v>74</v>
      </c>
      <c r="S38">
        <v>131</v>
      </c>
      <c r="T38">
        <v>12.38</v>
      </c>
      <c r="V38">
        <v>161</v>
      </c>
      <c r="W38">
        <v>165</v>
      </c>
      <c r="X38">
        <v>161</v>
      </c>
      <c r="Z38" s="1">
        <v>165</v>
      </c>
      <c r="AB38">
        <v>163</v>
      </c>
      <c r="AC38">
        <v>4</v>
      </c>
      <c r="AE38">
        <v>0</v>
      </c>
      <c r="AF38">
        <v>0</v>
      </c>
      <c r="AG38">
        <v>-1</v>
      </c>
      <c r="AH38">
        <v>30</v>
      </c>
      <c r="AI38">
        <v>34</v>
      </c>
    </row>
    <row r="39" spans="1:52" x14ac:dyDescent="0.25">
      <c r="A39">
        <v>8</v>
      </c>
      <c r="B39" t="s">
        <v>57</v>
      </c>
      <c r="C39" t="s">
        <v>44</v>
      </c>
      <c r="D39" t="s">
        <v>44</v>
      </c>
      <c r="E39" t="s">
        <v>57</v>
      </c>
      <c r="F39">
        <v>2011</v>
      </c>
      <c r="G39">
        <v>3</v>
      </c>
      <c r="H39">
        <v>4</v>
      </c>
      <c r="I39">
        <v>3</v>
      </c>
      <c r="K39">
        <v>6</v>
      </c>
      <c r="L39">
        <v>17.809999999999999</v>
      </c>
      <c r="M39">
        <v>1</v>
      </c>
      <c r="P39">
        <v>3.5789999999999997</v>
      </c>
      <c r="Q39">
        <v>36</v>
      </c>
      <c r="R39">
        <v>74</v>
      </c>
      <c r="S39">
        <v>131</v>
      </c>
      <c r="T39">
        <v>12.38</v>
      </c>
      <c r="V39">
        <v>161</v>
      </c>
      <c r="W39">
        <v>163</v>
      </c>
      <c r="X39">
        <v>161</v>
      </c>
      <c r="Z39" s="1">
        <v>163</v>
      </c>
      <c r="AB39">
        <v>162</v>
      </c>
      <c r="AC39">
        <v>2</v>
      </c>
      <c r="AE39">
        <v>0</v>
      </c>
      <c r="AF39">
        <v>0</v>
      </c>
      <c r="AG39">
        <v>-1</v>
      </c>
      <c r="AH39">
        <v>30</v>
      </c>
      <c r="AI39">
        <v>32</v>
      </c>
    </row>
    <row r="40" spans="1:52" x14ac:dyDescent="0.25">
      <c r="A40">
        <v>8</v>
      </c>
      <c r="B40" t="s">
        <v>57</v>
      </c>
      <c r="C40" t="s">
        <v>44</v>
      </c>
      <c r="D40" t="s">
        <v>44</v>
      </c>
      <c r="E40" t="s">
        <v>57</v>
      </c>
      <c r="F40">
        <v>2011</v>
      </c>
      <c r="G40">
        <v>4</v>
      </c>
      <c r="H40">
        <v>4</v>
      </c>
      <c r="I40">
        <v>1</v>
      </c>
      <c r="K40">
        <v>8.33</v>
      </c>
      <c r="L40">
        <v>17.02</v>
      </c>
      <c r="M40">
        <v>1</v>
      </c>
      <c r="P40">
        <v>3.0009999999999999</v>
      </c>
      <c r="Q40">
        <v>36</v>
      </c>
      <c r="R40">
        <v>66</v>
      </c>
      <c r="S40">
        <v>131</v>
      </c>
      <c r="T40">
        <v>12.38</v>
      </c>
      <c r="V40">
        <v>170</v>
      </c>
      <c r="W40">
        <v>170</v>
      </c>
      <c r="X40">
        <v>170</v>
      </c>
      <c r="Z40" s="1">
        <v>170</v>
      </c>
      <c r="AB40">
        <v>170</v>
      </c>
      <c r="AC40">
        <v>0</v>
      </c>
      <c r="AE40">
        <v>0</v>
      </c>
      <c r="AF40">
        <v>0</v>
      </c>
      <c r="AG40">
        <v>-1</v>
      </c>
      <c r="AH40">
        <v>39</v>
      </c>
      <c r="AI40">
        <v>39</v>
      </c>
    </row>
    <row r="41" spans="1:52" x14ac:dyDescent="0.25">
      <c r="A41">
        <v>8</v>
      </c>
      <c r="B41" t="s">
        <v>57</v>
      </c>
      <c r="C41" t="s">
        <v>44</v>
      </c>
      <c r="D41" t="s">
        <v>44</v>
      </c>
      <c r="E41" t="s">
        <v>57</v>
      </c>
      <c r="F41">
        <v>2011</v>
      </c>
      <c r="G41">
        <v>5</v>
      </c>
      <c r="H41">
        <v>4</v>
      </c>
      <c r="I41">
        <v>1</v>
      </c>
      <c r="K41">
        <v>8.33</v>
      </c>
      <c r="L41">
        <v>17.02</v>
      </c>
      <c r="M41">
        <v>1</v>
      </c>
      <c r="P41">
        <v>2.1240000000000001</v>
      </c>
      <c r="Q41">
        <v>40</v>
      </c>
      <c r="R41">
        <v>62</v>
      </c>
      <c r="S41">
        <v>131</v>
      </c>
      <c r="T41">
        <v>12.38</v>
      </c>
      <c r="V41">
        <v>170</v>
      </c>
      <c r="W41">
        <v>170</v>
      </c>
      <c r="X41">
        <v>170</v>
      </c>
      <c r="Z41" s="1">
        <v>170</v>
      </c>
      <c r="AB41">
        <v>170</v>
      </c>
      <c r="AC41">
        <v>0</v>
      </c>
      <c r="AE41">
        <v>0</v>
      </c>
      <c r="AF41">
        <v>0</v>
      </c>
      <c r="AG41">
        <v>-1</v>
      </c>
      <c r="AH41">
        <v>39</v>
      </c>
      <c r="AI41">
        <v>39</v>
      </c>
    </row>
    <row r="42" spans="1:52" x14ac:dyDescent="0.25">
      <c r="A42">
        <v>9</v>
      </c>
      <c r="B42" t="s">
        <v>57</v>
      </c>
      <c r="C42" t="s">
        <v>44</v>
      </c>
      <c r="D42" t="s">
        <v>44</v>
      </c>
      <c r="E42" t="s">
        <v>57</v>
      </c>
      <c r="F42">
        <v>2011</v>
      </c>
      <c r="G42">
        <v>1</v>
      </c>
      <c r="H42">
        <v>4</v>
      </c>
      <c r="I42">
        <v>3</v>
      </c>
      <c r="J42" s="1"/>
      <c r="K42">
        <v>7.62</v>
      </c>
      <c r="L42">
        <v>17.8</v>
      </c>
      <c r="M42">
        <v>1</v>
      </c>
      <c r="N42">
        <v>0</v>
      </c>
      <c r="O42">
        <v>1</v>
      </c>
      <c r="P42">
        <v>3.8879999999999999</v>
      </c>
      <c r="Q42">
        <v>34</v>
      </c>
      <c r="R42">
        <v>78</v>
      </c>
      <c r="S42">
        <v>158</v>
      </c>
      <c r="T42">
        <v>12.23</v>
      </c>
      <c r="V42">
        <v>160</v>
      </c>
      <c r="W42">
        <v>164</v>
      </c>
      <c r="X42">
        <v>160</v>
      </c>
      <c r="Z42" s="1">
        <v>162</v>
      </c>
      <c r="AB42">
        <v>161</v>
      </c>
      <c r="AC42">
        <v>4</v>
      </c>
      <c r="AE42">
        <v>0</v>
      </c>
      <c r="AF42">
        <v>2</v>
      </c>
      <c r="AG42">
        <v>1</v>
      </c>
      <c r="AH42">
        <v>2</v>
      </c>
      <c r="AI42">
        <v>4</v>
      </c>
      <c r="AO42" s="1">
        <f>MAX(AB42:AB46)</f>
        <v>166.5</v>
      </c>
      <c r="AP42" s="1">
        <f>MIN(X42:X46)</f>
        <v>160</v>
      </c>
      <c r="AQ42">
        <v>34</v>
      </c>
      <c r="AR42">
        <v>82</v>
      </c>
      <c r="AS42">
        <v>124</v>
      </c>
      <c r="AT42">
        <v>172</v>
      </c>
      <c r="AV42">
        <v>3.8879999999999999</v>
      </c>
      <c r="AW42">
        <v>8.2620000000000005</v>
      </c>
      <c r="AX42">
        <v>12.291</v>
      </c>
      <c r="AY42">
        <v>16.315000000000001</v>
      </c>
    </row>
    <row r="43" spans="1:52" x14ac:dyDescent="0.25">
      <c r="A43">
        <v>9</v>
      </c>
      <c r="B43" t="s">
        <v>57</v>
      </c>
      <c r="C43" t="s">
        <v>44</v>
      </c>
      <c r="D43" t="s">
        <v>44</v>
      </c>
      <c r="E43" t="s">
        <v>57</v>
      </c>
      <c r="F43">
        <v>2011</v>
      </c>
      <c r="G43">
        <v>2</v>
      </c>
      <c r="H43">
        <v>4</v>
      </c>
      <c r="I43">
        <v>3</v>
      </c>
      <c r="K43">
        <v>6.69</v>
      </c>
      <c r="L43">
        <v>22.06</v>
      </c>
      <c r="M43">
        <v>1</v>
      </c>
      <c r="P43">
        <v>4.3740000000000006</v>
      </c>
      <c r="Q43">
        <v>48</v>
      </c>
      <c r="R43">
        <v>84</v>
      </c>
      <c r="S43">
        <v>158</v>
      </c>
      <c r="T43">
        <v>12.23</v>
      </c>
      <c r="V43">
        <v>165</v>
      </c>
      <c r="W43">
        <v>167</v>
      </c>
      <c r="X43">
        <v>165</v>
      </c>
      <c r="Z43" s="1">
        <v>167</v>
      </c>
      <c r="AB43">
        <v>166</v>
      </c>
      <c r="AC43">
        <v>2</v>
      </c>
      <c r="AE43">
        <v>0</v>
      </c>
      <c r="AF43">
        <v>0</v>
      </c>
      <c r="AG43">
        <v>-1</v>
      </c>
      <c r="AH43">
        <v>7</v>
      </c>
      <c r="AI43">
        <v>9</v>
      </c>
    </row>
    <row r="44" spans="1:52" x14ac:dyDescent="0.25">
      <c r="A44">
        <v>9</v>
      </c>
      <c r="B44" t="s">
        <v>57</v>
      </c>
      <c r="C44" t="s">
        <v>44</v>
      </c>
      <c r="D44" t="s">
        <v>44</v>
      </c>
      <c r="E44" t="s">
        <v>57</v>
      </c>
      <c r="F44">
        <v>2011</v>
      </c>
      <c r="G44">
        <v>3</v>
      </c>
      <c r="H44">
        <v>4</v>
      </c>
      <c r="I44">
        <v>4</v>
      </c>
      <c r="K44">
        <v>5.54</v>
      </c>
      <c r="L44">
        <v>15.54</v>
      </c>
      <c r="M44">
        <v>1</v>
      </c>
      <c r="P44">
        <v>4.0289999999999999</v>
      </c>
      <c r="Q44">
        <v>42</v>
      </c>
      <c r="R44">
        <v>84</v>
      </c>
      <c r="S44">
        <v>158</v>
      </c>
      <c r="T44">
        <v>12.23</v>
      </c>
      <c r="V44">
        <v>163</v>
      </c>
      <c r="W44">
        <v>166</v>
      </c>
      <c r="X44">
        <v>163</v>
      </c>
      <c r="Z44" s="1">
        <v>166</v>
      </c>
      <c r="AB44">
        <v>164.5</v>
      </c>
      <c r="AC44">
        <v>3</v>
      </c>
      <c r="AE44">
        <v>0</v>
      </c>
      <c r="AF44">
        <v>0</v>
      </c>
      <c r="AG44">
        <v>-1</v>
      </c>
      <c r="AH44">
        <v>5</v>
      </c>
      <c r="AI44">
        <v>8</v>
      </c>
    </row>
    <row r="45" spans="1:52" x14ac:dyDescent="0.25">
      <c r="A45">
        <v>9</v>
      </c>
      <c r="B45" t="s">
        <v>57</v>
      </c>
      <c r="C45" t="s">
        <v>44</v>
      </c>
      <c r="D45" t="s">
        <v>44</v>
      </c>
      <c r="E45" t="s">
        <v>57</v>
      </c>
      <c r="F45">
        <v>2011</v>
      </c>
      <c r="G45">
        <v>4</v>
      </c>
      <c r="H45">
        <v>4</v>
      </c>
      <c r="I45">
        <v>2</v>
      </c>
      <c r="K45">
        <v>13.77</v>
      </c>
      <c r="L45">
        <v>17.57</v>
      </c>
      <c r="M45">
        <v>1</v>
      </c>
      <c r="P45">
        <v>4.024</v>
      </c>
      <c r="Q45">
        <v>48</v>
      </c>
      <c r="R45">
        <v>86</v>
      </c>
      <c r="S45">
        <v>158</v>
      </c>
      <c r="T45">
        <v>12.23</v>
      </c>
      <c r="V45">
        <v>166</v>
      </c>
      <c r="W45">
        <v>167</v>
      </c>
      <c r="X45">
        <v>166</v>
      </c>
      <c r="Z45" s="1">
        <v>167</v>
      </c>
      <c r="AB45">
        <v>166.5</v>
      </c>
      <c r="AC45">
        <v>1</v>
      </c>
      <c r="AE45">
        <v>0</v>
      </c>
      <c r="AF45">
        <v>0</v>
      </c>
      <c r="AG45">
        <v>-1</v>
      </c>
      <c r="AH45">
        <v>8</v>
      </c>
      <c r="AI45">
        <v>9</v>
      </c>
    </row>
    <row r="46" spans="1:52" x14ac:dyDescent="0.25">
      <c r="A46">
        <v>9</v>
      </c>
      <c r="B46" t="s">
        <v>57</v>
      </c>
      <c r="C46" t="s">
        <v>44</v>
      </c>
      <c r="D46" t="s">
        <v>44</v>
      </c>
      <c r="E46" t="s">
        <v>57</v>
      </c>
      <c r="F46">
        <v>2011</v>
      </c>
      <c r="G46">
        <v>5</v>
      </c>
      <c r="H46">
        <v>4</v>
      </c>
      <c r="M46">
        <v>0</v>
      </c>
      <c r="P46" t="s">
        <v>45</v>
      </c>
      <c r="Q46" t="s">
        <v>45</v>
      </c>
      <c r="R46" t="s">
        <v>45</v>
      </c>
      <c r="S46" t="s">
        <v>45</v>
      </c>
      <c r="V46" t="s">
        <v>45</v>
      </c>
      <c r="W46" t="s">
        <v>45</v>
      </c>
      <c r="X46" t="s">
        <v>45</v>
      </c>
      <c r="Z46" s="1" t="s">
        <v>45</v>
      </c>
      <c r="AC46" t="s">
        <v>45</v>
      </c>
      <c r="AE46" t="e">
        <v>#VALUE!</v>
      </c>
      <c r="AF46" t="e">
        <v>#VALUE!</v>
      </c>
      <c r="AG46" t="e">
        <v>#VALUE!</v>
      </c>
      <c r="AH46" t="s">
        <v>45</v>
      </c>
      <c r="AI46" t="s">
        <v>45</v>
      </c>
    </row>
    <row r="47" spans="1:52" x14ac:dyDescent="0.25">
      <c r="A47">
        <v>10</v>
      </c>
      <c r="B47" t="s">
        <v>57</v>
      </c>
      <c r="C47" t="s">
        <v>44</v>
      </c>
      <c r="D47" t="s">
        <v>44</v>
      </c>
      <c r="E47" t="s">
        <v>57</v>
      </c>
      <c r="F47">
        <v>2011</v>
      </c>
      <c r="G47">
        <v>1</v>
      </c>
      <c r="H47">
        <v>4</v>
      </c>
      <c r="I47">
        <v>5</v>
      </c>
      <c r="J47" s="1">
        <f>AO47-AP47</f>
        <v>10.5</v>
      </c>
      <c r="K47">
        <v>10.76</v>
      </c>
      <c r="L47">
        <v>17.66</v>
      </c>
      <c r="M47">
        <v>1</v>
      </c>
      <c r="N47">
        <v>1</v>
      </c>
      <c r="O47">
        <v>1</v>
      </c>
      <c r="P47">
        <v>3.6870000000000003</v>
      </c>
      <c r="Q47">
        <v>38</v>
      </c>
      <c r="R47">
        <v>74</v>
      </c>
      <c r="S47">
        <v>158</v>
      </c>
      <c r="T47">
        <v>12.23</v>
      </c>
      <c r="V47">
        <v>155</v>
      </c>
      <c r="W47">
        <v>160</v>
      </c>
      <c r="X47">
        <v>156</v>
      </c>
      <c r="Z47" s="1">
        <v>160</v>
      </c>
      <c r="AB47">
        <v>158</v>
      </c>
      <c r="AC47">
        <v>5</v>
      </c>
      <c r="AE47">
        <v>-1</v>
      </c>
      <c r="AF47">
        <v>0</v>
      </c>
      <c r="AG47">
        <v>0</v>
      </c>
      <c r="AH47">
        <v>-2</v>
      </c>
      <c r="AI47">
        <v>2</v>
      </c>
      <c r="AO47" s="1">
        <f>MAX(AB47:AB51)</f>
        <v>166.5</v>
      </c>
      <c r="AP47" s="1">
        <f>MIN(X47:X51)</f>
        <v>156</v>
      </c>
      <c r="AQ47">
        <v>38</v>
      </c>
      <c r="AR47">
        <v>72</v>
      </c>
      <c r="AS47">
        <v>110</v>
      </c>
      <c r="AT47">
        <v>146</v>
      </c>
      <c r="AU47">
        <v>178</v>
      </c>
      <c r="AV47">
        <v>3.6870000000000003</v>
      </c>
      <c r="AW47">
        <v>7.0210000000000008</v>
      </c>
      <c r="AX47">
        <v>9.9660000000000011</v>
      </c>
      <c r="AY47">
        <v>13.172000000000001</v>
      </c>
      <c r="AZ47">
        <v>16.018000000000001</v>
      </c>
    </row>
    <row r="48" spans="1:52" x14ac:dyDescent="0.25">
      <c r="A48">
        <v>10</v>
      </c>
      <c r="B48" t="s">
        <v>57</v>
      </c>
      <c r="C48" t="s">
        <v>44</v>
      </c>
      <c r="D48" t="s">
        <v>44</v>
      </c>
      <c r="E48" t="s">
        <v>57</v>
      </c>
      <c r="F48">
        <v>2011</v>
      </c>
      <c r="G48">
        <v>2</v>
      </c>
      <c r="H48">
        <v>4</v>
      </c>
      <c r="I48">
        <v>3</v>
      </c>
      <c r="K48">
        <v>6.47</v>
      </c>
      <c r="L48">
        <v>18.25</v>
      </c>
      <c r="M48">
        <v>1</v>
      </c>
      <c r="P48">
        <v>3.3340000000000001</v>
      </c>
      <c r="Q48">
        <v>34</v>
      </c>
      <c r="R48">
        <v>62</v>
      </c>
      <c r="S48">
        <v>158</v>
      </c>
      <c r="T48">
        <v>12.23</v>
      </c>
      <c r="V48">
        <v>159</v>
      </c>
      <c r="W48">
        <v>161</v>
      </c>
      <c r="X48">
        <v>159</v>
      </c>
      <c r="Z48" s="1">
        <v>161</v>
      </c>
      <c r="AB48">
        <v>160</v>
      </c>
      <c r="AC48">
        <v>2</v>
      </c>
      <c r="AE48">
        <v>0</v>
      </c>
      <c r="AF48">
        <v>0</v>
      </c>
      <c r="AG48">
        <v>-1</v>
      </c>
      <c r="AH48">
        <v>1</v>
      </c>
      <c r="AI48">
        <v>3</v>
      </c>
    </row>
    <row r="49" spans="1:52" x14ac:dyDescent="0.25">
      <c r="A49">
        <v>10</v>
      </c>
      <c r="B49" t="s">
        <v>57</v>
      </c>
      <c r="C49" t="s">
        <v>44</v>
      </c>
      <c r="D49" t="s">
        <v>44</v>
      </c>
      <c r="E49" t="s">
        <v>57</v>
      </c>
      <c r="F49">
        <v>2011</v>
      </c>
      <c r="G49">
        <v>3</v>
      </c>
      <c r="H49">
        <v>4</v>
      </c>
      <c r="I49">
        <v>4</v>
      </c>
      <c r="K49">
        <v>6.47</v>
      </c>
      <c r="L49">
        <v>18.25</v>
      </c>
      <c r="M49">
        <v>1</v>
      </c>
      <c r="P49">
        <v>2.9450000000000003</v>
      </c>
      <c r="Q49">
        <v>38</v>
      </c>
      <c r="R49">
        <v>56</v>
      </c>
      <c r="S49">
        <v>158</v>
      </c>
      <c r="T49">
        <v>12.23</v>
      </c>
      <c r="V49">
        <v>159</v>
      </c>
      <c r="W49">
        <v>162</v>
      </c>
      <c r="X49">
        <v>159</v>
      </c>
      <c r="Z49" s="1">
        <v>162</v>
      </c>
      <c r="AB49">
        <v>160.5</v>
      </c>
      <c r="AC49">
        <v>3</v>
      </c>
      <c r="AE49">
        <v>0</v>
      </c>
      <c r="AF49">
        <v>0</v>
      </c>
      <c r="AG49">
        <v>-1</v>
      </c>
      <c r="AH49">
        <v>1</v>
      </c>
      <c r="AI49">
        <v>4</v>
      </c>
    </row>
    <row r="50" spans="1:52" x14ac:dyDescent="0.25">
      <c r="A50">
        <v>10</v>
      </c>
      <c r="B50" t="s">
        <v>57</v>
      </c>
      <c r="C50" t="s">
        <v>44</v>
      </c>
      <c r="D50" t="s">
        <v>44</v>
      </c>
      <c r="E50" t="s">
        <v>57</v>
      </c>
      <c r="F50">
        <v>2011</v>
      </c>
      <c r="G50">
        <v>4</v>
      </c>
      <c r="H50">
        <v>4</v>
      </c>
      <c r="I50">
        <v>4</v>
      </c>
      <c r="K50">
        <v>7.62</v>
      </c>
      <c r="L50">
        <v>17.8</v>
      </c>
      <c r="M50">
        <v>1</v>
      </c>
      <c r="P50">
        <v>3.206</v>
      </c>
      <c r="Q50">
        <v>36</v>
      </c>
      <c r="R50">
        <v>64</v>
      </c>
      <c r="S50">
        <v>158</v>
      </c>
      <c r="T50">
        <v>12.23</v>
      </c>
      <c r="V50">
        <v>160</v>
      </c>
      <c r="W50">
        <v>163</v>
      </c>
      <c r="X50">
        <v>160</v>
      </c>
      <c r="Z50" s="1">
        <v>163</v>
      </c>
      <c r="AB50">
        <v>161.5</v>
      </c>
      <c r="AC50">
        <v>3</v>
      </c>
      <c r="AE50">
        <v>0</v>
      </c>
      <c r="AF50">
        <v>0</v>
      </c>
      <c r="AG50">
        <v>-1</v>
      </c>
      <c r="AH50">
        <v>2</v>
      </c>
      <c r="AI50">
        <v>5</v>
      </c>
    </row>
    <row r="51" spans="1:52" x14ac:dyDescent="0.25">
      <c r="A51">
        <v>10</v>
      </c>
      <c r="B51" t="s">
        <v>57</v>
      </c>
      <c r="C51" t="s">
        <v>44</v>
      </c>
      <c r="D51" t="s">
        <v>44</v>
      </c>
      <c r="E51" t="s">
        <v>57</v>
      </c>
      <c r="F51">
        <v>2011</v>
      </c>
      <c r="G51">
        <v>5</v>
      </c>
      <c r="H51">
        <v>4</v>
      </c>
      <c r="I51">
        <v>2</v>
      </c>
      <c r="K51">
        <v>13.77</v>
      </c>
      <c r="L51">
        <v>17.57</v>
      </c>
      <c r="M51">
        <v>1</v>
      </c>
      <c r="P51">
        <v>2.8460000000000001</v>
      </c>
      <c r="Q51">
        <v>32</v>
      </c>
      <c r="R51">
        <v>50</v>
      </c>
      <c r="S51">
        <v>158</v>
      </c>
      <c r="T51">
        <v>12.23</v>
      </c>
      <c r="V51">
        <v>166</v>
      </c>
      <c r="W51">
        <v>167</v>
      </c>
      <c r="X51">
        <v>166</v>
      </c>
      <c r="Z51" s="1">
        <v>167</v>
      </c>
      <c r="AB51">
        <v>166.5</v>
      </c>
      <c r="AC51">
        <v>1</v>
      </c>
      <c r="AE51">
        <v>0</v>
      </c>
      <c r="AF51">
        <v>0</v>
      </c>
      <c r="AG51">
        <v>-1</v>
      </c>
      <c r="AH51">
        <v>8</v>
      </c>
      <c r="AI51">
        <v>9</v>
      </c>
    </row>
    <row r="52" spans="1:52" x14ac:dyDescent="0.25">
      <c r="A52">
        <v>11</v>
      </c>
      <c r="B52" t="s">
        <v>57</v>
      </c>
      <c r="C52" t="s">
        <v>44</v>
      </c>
      <c r="D52" t="s">
        <v>44</v>
      </c>
      <c r="E52" t="s">
        <v>57</v>
      </c>
      <c r="F52">
        <v>2011</v>
      </c>
      <c r="G52">
        <v>1</v>
      </c>
      <c r="H52">
        <v>4</v>
      </c>
      <c r="I52">
        <v>4</v>
      </c>
      <c r="J52" s="1">
        <f>AO52-AP52</f>
        <v>10.5</v>
      </c>
      <c r="K52">
        <v>10.76</v>
      </c>
      <c r="L52">
        <v>17.66</v>
      </c>
      <c r="M52">
        <v>1</v>
      </c>
      <c r="N52">
        <v>1</v>
      </c>
      <c r="O52">
        <v>1</v>
      </c>
      <c r="P52">
        <v>3.2839999999999998</v>
      </c>
      <c r="Q52">
        <v>38</v>
      </c>
      <c r="R52">
        <v>58</v>
      </c>
      <c r="S52">
        <v>158</v>
      </c>
      <c r="T52">
        <v>12.23</v>
      </c>
      <c r="V52">
        <v>155</v>
      </c>
      <c r="W52">
        <v>160</v>
      </c>
      <c r="X52">
        <v>156</v>
      </c>
      <c r="Z52" s="1">
        <v>159</v>
      </c>
      <c r="AB52">
        <v>157.5</v>
      </c>
      <c r="AC52">
        <v>5</v>
      </c>
      <c r="AE52">
        <v>-1</v>
      </c>
      <c r="AF52">
        <v>1</v>
      </c>
      <c r="AG52">
        <v>1</v>
      </c>
      <c r="AH52">
        <v>-2</v>
      </c>
      <c r="AI52">
        <v>1</v>
      </c>
      <c r="AO52" s="1">
        <f>MAX(AB52:AB56)</f>
        <v>166.5</v>
      </c>
      <c r="AP52" s="1">
        <f>MIN(X52:X56)</f>
        <v>156</v>
      </c>
      <c r="AQ52">
        <v>38</v>
      </c>
      <c r="AR52">
        <v>64</v>
      </c>
      <c r="AS52">
        <v>80</v>
      </c>
      <c r="AT52">
        <v>106</v>
      </c>
      <c r="AU52">
        <v>140</v>
      </c>
      <c r="AV52">
        <v>3.2839999999999998</v>
      </c>
      <c r="AW52">
        <v>6.0359999999999996</v>
      </c>
      <c r="AX52">
        <v>8.3759999999999994</v>
      </c>
      <c r="AY52">
        <v>11.454000000000001</v>
      </c>
      <c r="AZ52">
        <v>14.649000000000001</v>
      </c>
    </row>
    <row r="53" spans="1:52" x14ac:dyDescent="0.25">
      <c r="A53">
        <v>11</v>
      </c>
      <c r="B53" t="s">
        <v>57</v>
      </c>
      <c r="C53" t="s">
        <v>44</v>
      </c>
      <c r="D53" t="s">
        <v>44</v>
      </c>
      <c r="E53" t="s">
        <v>57</v>
      </c>
      <c r="F53">
        <v>2011</v>
      </c>
      <c r="G53">
        <v>2</v>
      </c>
      <c r="H53">
        <v>4</v>
      </c>
      <c r="I53">
        <v>6</v>
      </c>
      <c r="K53">
        <v>7.62</v>
      </c>
      <c r="L53">
        <v>17.8</v>
      </c>
      <c r="M53">
        <v>1</v>
      </c>
      <c r="P53">
        <v>2.7519999999999998</v>
      </c>
      <c r="Q53">
        <v>26</v>
      </c>
      <c r="R53">
        <v>54</v>
      </c>
      <c r="S53">
        <v>158</v>
      </c>
      <c r="T53">
        <v>12.23</v>
      </c>
      <c r="V53">
        <v>160</v>
      </c>
      <c r="W53">
        <v>163</v>
      </c>
      <c r="X53">
        <v>160</v>
      </c>
      <c r="Z53" s="1">
        <v>165</v>
      </c>
      <c r="AB53">
        <v>162.5</v>
      </c>
      <c r="AC53">
        <v>3</v>
      </c>
      <c r="AE53">
        <v>0</v>
      </c>
      <c r="AF53">
        <v>-2</v>
      </c>
      <c r="AG53">
        <v>-3</v>
      </c>
      <c r="AH53">
        <v>2</v>
      </c>
      <c r="AI53">
        <v>7</v>
      </c>
    </row>
    <row r="54" spans="1:52" x14ac:dyDescent="0.25">
      <c r="A54">
        <v>11</v>
      </c>
      <c r="B54" t="s">
        <v>57</v>
      </c>
      <c r="C54" t="s">
        <v>44</v>
      </c>
      <c r="D54" t="s">
        <v>44</v>
      </c>
      <c r="E54" t="s">
        <v>57</v>
      </c>
      <c r="F54">
        <v>2011</v>
      </c>
      <c r="G54">
        <v>3</v>
      </c>
      <c r="H54">
        <v>4</v>
      </c>
      <c r="I54">
        <v>3</v>
      </c>
      <c r="K54">
        <v>7.62</v>
      </c>
      <c r="L54">
        <v>17.8</v>
      </c>
      <c r="M54">
        <v>1</v>
      </c>
      <c r="P54">
        <v>2.34</v>
      </c>
      <c r="Q54">
        <v>16</v>
      </c>
      <c r="R54">
        <v>46</v>
      </c>
      <c r="S54">
        <v>158</v>
      </c>
      <c r="T54">
        <v>12.23</v>
      </c>
      <c r="V54">
        <v>160</v>
      </c>
      <c r="W54">
        <v>162</v>
      </c>
      <c r="X54">
        <v>160</v>
      </c>
      <c r="Z54" s="1">
        <v>162</v>
      </c>
      <c r="AB54">
        <v>161</v>
      </c>
      <c r="AC54">
        <v>2</v>
      </c>
      <c r="AE54">
        <v>0</v>
      </c>
      <c r="AF54">
        <v>0</v>
      </c>
      <c r="AG54">
        <v>-1</v>
      </c>
      <c r="AH54">
        <v>2</v>
      </c>
      <c r="AI54">
        <v>4</v>
      </c>
    </row>
    <row r="55" spans="1:52" x14ac:dyDescent="0.25">
      <c r="A55">
        <v>11</v>
      </c>
      <c r="B55" t="s">
        <v>57</v>
      </c>
      <c r="C55" t="s">
        <v>44</v>
      </c>
      <c r="D55" t="s">
        <v>44</v>
      </c>
      <c r="E55" t="s">
        <v>57</v>
      </c>
      <c r="F55">
        <v>2011</v>
      </c>
      <c r="G55">
        <v>4</v>
      </c>
      <c r="H55">
        <v>4</v>
      </c>
      <c r="I55">
        <v>4</v>
      </c>
      <c r="K55">
        <v>5.54</v>
      </c>
      <c r="L55">
        <v>15.54</v>
      </c>
      <c r="M55">
        <v>1</v>
      </c>
      <c r="P55">
        <v>3.0780000000000003</v>
      </c>
      <c r="Q55">
        <v>26</v>
      </c>
      <c r="R55">
        <v>62</v>
      </c>
      <c r="S55">
        <v>158</v>
      </c>
      <c r="T55">
        <v>12.23</v>
      </c>
      <c r="V55">
        <v>162</v>
      </c>
      <c r="W55">
        <v>163</v>
      </c>
      <c r="X55">
        <v>162</v>
      </c>
      <c r="Z55" s="1">
        <v>165</v>
      </c>
      <c r="AB55">
        <v>163.5</v>
      </c>
      <c r="AC55">
        <v>1</v>
      </c>
      <c r="AE55">
        <v>0</v>
      </c>
      <c r="AF55">
        <v>-2</v>
      </c>
      <c r="AG55">
        <v>-3</v>
      </c>
      <c r="AH55">
        <v>4</v>
      </c>
      <c r="AI55">
        <v>7</v>
      </c>
    </row>
    <row r="56" spans="1:52" x14ac:dyDescent="0.25">
      <c r="A56">
        <v>11</v>
      </c>
      <c r="B56" t="s">
        <v>57</v>
      </c>
      <c r="C56" t="s">
        <v>44</v>
      </c>
      <c r="D56" t="s">
        <v>44</v>
      </c>
      <c r="E56" t="s">
        <v>57</v>
      </c>
      <c r="F56">
        <v>2011</v>
      </c>
      <c r="G56">
        <v>5</v>
      </c>
      <c r="H56">
        <v>4</v>
      </c>
      <c r="I56">
        <v>2</v>
      </c>
      <c r="K56">
        <v>13.77</v>
      </c>
      <c r="L56">
        <v>17.57</v>
      </c>
      <c r="M56">
        <v>1</v>
      </c>
      <c r="P56">
        <v>3.1950000000000003</v>
      </c>
      <c r="Q56">
        <v>34</v>
      </c>
      <c r="R56">
        <v>62</v>
      </c>
      <c r="S56">
        <v>158</v>
      </c>
      <c r="T56">
        <v>12.23</v>
      </c>
      <c r="V56">
        <v>166</v>
      </c>
      <c r="W56">
        <v>167</v>
      </c>
      <c r="X56">
        <v>166</v>
      </c>
      <c r="Z56" s="1">
        <v>167</v>
      </c>
      <c r="AB56">
        <v>166.5</v>
      </c>
      <c r="AC56">
        <v>1</v>
      </c>
      <c r="AE56">
        <v>0</v>
      </c>
      <c r="AF56">
        <v>0</v>
      </c>
      <c r="AG56">
        <v>-1</v>
      </c>
      <c r="AH56">
        <v>8</v>
      </c>
      <c r="AI56">
        <v>9</v>
      </c>
    </row>
    <row r="57" spans="1:52" x14ac:dyDescent="0.25">
      <c r="A57">
        <v>12</v>
      </c>
      <c r="B57" t="s">
        <v>57</v>
      </c>
      <c r="C57" t="s">
        <v>44</v>
      </c>
      <c r="D57" t="s">
        <v>44</v>
      </c>
      <c r="E57" t="s">
        <v>57</v>
      </c>
      <c r="F57">
        <v>2011</v>
      </c>
      <c r="G57">
        <v>1</v>
      </c>
      <c r="H57">
        <v>4</v>
      </c>
      <c r="I57">
        <v>4</v>
      </c>
      <c r="J57" s="1">
        <f>AO57-AP57</f>
        <v>10</v>
      </c>
      <c r="K57">
        <v>11.45</v>
      </c>
      <c r="L57">
        <v>25.64</v>
      </c>
      <c r="M57">
        <v>1</v>
      </c>
      <c r="N57">
        <v>1</v>
      </c>
      <c r="O57">
        <v>1</v>
      </c>
      <c r="P57">
        <v>4.2989999999999995</v>
      </c>
      <c r="Q57">
        <v>32</v>
      </c>
      <c r="R57">
        <v>76</v>
      </c>
      <c r="S57">
        <v>158</v>
      </c>
      <c r="T57">
        <v>12.23</v>
      </c>
      <c r="V57">
        <v>155</v>
      </c>
      <c r="W57">
        <v>158</v>
      </c>
      <c r="X57">
        <v>155</v>
      </c>
      <c r="Z57" s="1">
        <v>158</v>
      </c>
      <c r="AB57">
        <v>156.5</v>
      </c>
      <c r="AC57">
        <v>3</v>
      </c>
      <c r="AE57">
        <v>0</v>
      </c>
      <c r="AF57">
        <v>0</v>
      </c>
      <c r="AG57">
        <v>-1</v>
      </c>
      <c r="AH57">
        <v>-3</v>
      </c>
      <c r="AI57">
        <v>0</v>
      </c>
      <c r="AO57" s="1">
        <f>MAX(AB57:AB61)</f>
        <v>165</v>
      </c>
      <c r="AP57" s="1">
        <f>MIN(X57:X61)</f>
        <v>155</v>
      </c>
      <c r="AQ57">
        <v>32</v>
      </c>
      <c r="AR57">
        <v>66</v>
      </c>
      <c r="AS57">
        <v>108</v>
      </c>
      <c r="AT57">
        <v>146</v>
      </c>
      <c r="AU57">
        <v>190</v>
      </c>
      <c r="AV57">
        <v>4.2989999999999995</v>
      </c>
      <c r="AW57">
        <v>7.9619999999999997</v>
      </c>
      <c r="AX57">
        <v>12.3</v>
      </c>
      <c r="AY57">
        <v>15.968</v>
      </c>
      <c r="AZ57">
        <v>20.140999999999998</v>
      </c>
    </row>
    <row r="58" spans="1:52" x14ac:dyDescent="0.25">
      <c r="A58">
        <v>12</v>
      </c>
      <c r="B58" t="s">
        <v>57</v>
      </c>
      <c r="C58" t="s">
        <v>44</v>
      </c>
      <c r="D58" t="s">
        <v>44</v>
      </c>
      <c r="E58" t="s">
        <v>57</v>
      </c>
      <c r="F58">
        <v>2011</v>
      </c>
      <c r="G58">
        <v>2</v>
      </c>
      <c r="H58">
        <v>4</v>
      </c>
      <c r="I58">
        <v>3</v>
      </c>
      <c r="J58" s="1"/>
      <c r="K58">
        <v>7.62</v>
      </c>
      <c r="L58">
        <v>17.8</v>
      </c>
      <c r="M58">
        <v>1</v>
      </c>
      <c r="P58">
        <v>3.6630000000000003</v>
      </c>
      <c r="Q58">
        <v>34</v>
      </c>
      <c r="R58">
        <v>70</v>
      </c>
      <c r="S58">
        <v>158</v>
      </c>
      <c r="T58">
        <v>12.23</v>
      </c>
      <c r="V58">
        <v>156</v>
      </c>
      <c r="W58">
        <v>162</v>
      </c>
      <c r="X58">
        <v>160</v>
      </c>
      <c r="Z58" s="1">
        <v>162</v>
      </c>
      <c r="AB58">
        <v>161</v>
      </c>
      <c r="AC58">
        <v>6</v>
      </c>
      <c r="AE58">
        <v>-4</v>
      </c>
      <c r="AF58">
        <v>0</v>
      </c>
      <c r="AG58">
        <v>3</v>
      </c>
      <c r="AH58">
        <v>2</v>
      </c>
      <c r="AI58">
        <v>4</v>
      </c>
    </row>
    <row r="59" spans="1:52" x14ac:dyDescent="0.25">
      <c r="A59">
        <v>12</v>
      </c>
      <c r="B59" t="s">
        <v>57</v>
      </c>
      <c r="C59" t="s">
        <v>44</v>
      </c>
      <c r="D59" t="s">
        <v>44</v>
      </c>
      <c r="E59" t="s">
        <v>57</v>
      </c>
      <c r="F59">
        <v>2011</v>
      </c>
      <c r="G59">
        <v>3</v>
      </c>
      <c r="H59">
        <v>4</v>
      </c>
      <c r="I59">
        <v>3</v>
      </c>
      <c r="J59" s="1"/>
      <c r="K59">
        <v>7.62</v>
      </c>
      <c r="L59">
        <v>17.8</v>
      </c>
      <c r="M59">
        <v>1</v>
      </c>
      <c r="P59">
        <v>4.3380000000000001</v>
      </c>
      <c r="Q59">
        <v>42</v>
      </c>
      <c r="R59">
        <v>88</v>
      </c>
      <c r="S59">
        <v>158</v>
      </c>
      <c r="T59">
        <v>12.23</v>
      </c>
      <c r="V59">
        <v>160</v>
      </c>
      <c r="W59">
        <v>162</v>
      </c>
      <c r="X59">
        <v>160</v>
      </c>
      <c r="Z59" s="1">
        <v>162</v>
      </c>
      <c r="AB59">
        <v>161</v>
      </c>
      <c r="AC59">
        <v>2</v>
      </c>
      <c r="AE59">
        <v>0</v>
      </c>
      <c r="AF59">
        <v>0</v>
      </c>
      <c r="AG59">
        <v>-1</v>
      </c>
      <c r="AH59">
        <v>2</v>
      </c>
      <c r="AI59">
        <v>4</v>
      </c>
    </row>
    <row r="60" spans="1:52" x14ac:dyDescent="0.25">
      <c r="A60">
        <v>12</v>
      </c>
      <c r="B60" t="s">
        <v>57</v>
      </c>
      <c r="C60" t="s">
        <v>44</v>
      </c>
      <c r="D60" t="s">
        <v>44</v>
      </c>
      <c r="E60" t="s">
        <v>57</v>
      </c>
      <c r="F60">
        <v>2011</v>
      </c>
      <c r="G60">
        <v>4</v>
      </c>
      <c r="H60">
        <v>4</v>
      </c>
      <c r="I60">
        <v>6</v>
      </c>
      <c r="J60" s="1"/>
      <c r="K60">
        <v>7.62</v>
      </c>
      <c r="L60">
        <v>17.8</v>
      </c>
      <c r="M60">
        <v>1</v>
      </c>
      <c r="P60">
        <v>3.6680000000000001</v>
      </c>
      <c r="Q60">
        <v>38</v>
      </c>
      <c r="R60">
        <v>72</v>
      </c>
      <c r="S60">
        <v>158</v>
      </c>
      <c r="T60">
        <v>12.23</v>
      </c>
      <c r="V60">
        <v>160</v>
      </c>
      <c r="W60">
        <v>165</v>
      </c>
      <c r="X60">
        <v>160</v>
      </c>
      <c r="Z60" s="1">
        <v>165</v>
      </c>
      <c r="AB60">
        <v>162.5</v>
      </c>
      <c r="AC60">
        <v>5</v>
      </c>
      <c r="AE60">
        <v>0</v>
      </c>
      <c r="AF60">
        <v>0</v>
      </c>
      <c r="AG60">
        <v>-1</v>
      </c>
      <c r="AH60">
        <v>2</v>
      </c>
      <c r="AI60">
        <v>7</v>
      </c>
    </row>
    <row r="61" spans="1:52" x14ac:dyDescent="0.25">
      <c r="A61">
        <v>12</v>
      </c>
      <c r="B61" t="s">
        <v>57</v>
      </c>
      <c r="C61" t="s">
        <v>44</v>
      </c>
      <c r="D61" t="s">
        <v>44</v>
      </c>
      <c r="E61" t="s">
        <v>57</v>
      </c>
      <c r="F61">
        <v>2011</v>
      </c>
      <c r="G61">
        <v>5</v>
      </c>
      <c r="H61">
        <v>4</v>
      </c>
      <c r="I61">
        <v>5</v>
      </c>
      <c r="J61" s="1"/>
      <c r="K61">
        <v>5.54</v>
      </c>
      <c r="L61">
        <v>15.54</v>
      </c>
      <c r="M61">
        <v>1</v>
      </c>
      <c r="P61">
        <v>4.173</v>
      </c>
      <c r="Q61">
        <v>44</v>
      </c>
      <c r="R61">
        <v>88</v>
      </c>
      <c r="S61">
        <v>158</v>
      </c>
      <c r="T61">
        <v>12.23</v>
      </c>
      <c r="V61">
        <v>162</v>
      </c>
      <c r="W61">
        <v>167</v>
      </c>
      <c r="X61">
        <v>163</v>
      </c>
      <c r="Z61" s="1">
        <v>167</v>
      </c>
      <c r="AB61">
        <v>165</v>
      </c>
      <c r="AC61">
        <v>5</v>
      </c>
      <c r="AE61">
        <v>-1</v>
      </c>
      <c r="AF61">
        <v>0</v>
      </c>
      <c r="AG61">
        <v>0</v>
      </c>
      <c r="AH61">
        <v>5</v>
      </c>
      <c r="AI61">
        <v>9</v>
      </c>
    </row>
    <row r="62" spans="1:52" x14ac:dyDescent="0.25">
      <c r="A62">
        <v>61</v>
      </c>
      <c r="B62" t="s">
        <v>46</v>
      </c>
      <c r="C62" t="s">
        <v>47</v>
      </c>
      <c r="D62" t="s">
        <v>48</v>
      </c>
      <c r="E62" t="s">
        <v>43</v>
      </c>
      <c r="F62">
        <v>2011</v>
      </c>
      <c r="G62">
        <v>2</v>
      </c>
      <c r="H62">
        <v>0</v>
      </c>
      <c r="I62">
        <v>3</v>
      </c>
      <c r="J62" s="1"/>
      <c r="K62">
        <v>9.25</v>
      </c>
      <c r="L62">
        <v>16.010000000000002</v>
      </c>
      <c r="M62">
        <v>1</v>
      </c>
      <c r="P62">
        <v>3.6740000000000004</v>
      </c>
      <c r="Q62">
        <v>40</v>
      </c>
      <c r="R62">
        <v>86</v>
      </c>
      <c r="S62" t="s">
        <v>45</v>
      </c>
      <c r="V62">
        <v>156</v>
      </c>
      <c r="W62">
        <v>160</v>
      </c>
      <c r="X62">
        <v>158</v>
      </c>
      <c r="Y62" s="1">
        <v>1363.1651277777776</v>
      </c>
      <c r="Z62" s="1">
        <v>160</v>
      </c>
      <c r="AA62" s="1">
        <v>1387.1645027777774</v>
      </c>
      <c r="AB62">
        <v>159</v>
      </c>
      <c r="AC62">
        <v>4</v>
      </c>
      <c r="AE62">
        <v>-2</v>
      </c>
      <c r="AF62">
        <v>0</v>
      </c>
      <c r="AG62">
        <v>1</v>
      </c>
      <c r="AH62" t="s">
        <v>45</v>
      </c>
      <c r="AI62" t="s">
        <v>45</v>
      </c>
    </row>
    <row r="63" spans="1:52" x14ac:dyDescent="0.25">
      <c r="A63">
        <v>61</v>
      </c>
      <c r="B63" t="s">
        <v>46</v>
      </c>
      <c r="C63" t="s">
        <v>47</v>
      </c>
      <c r="D63" t="s">
        <v>48</v>
      </c>
      <c r="E63" t="s">
        <v>43</v>
      </c>
      <c r="F63">
        <v>2011</v>
      </c>
      <c r="G63">
        <v>3</v>
      </c>
      <c r="H63">
        <v>0</v>
      </c>
      <c r="I63">
        <v>4</v>
      </c>
      <c r="K63">
        <v>9.25</v>
      </c>
      <c r="L63">
        <v>16.010000000000002</v>
      </c>
      <c r="M63">
        <v>1</v>
      </c>
      <c r="P63">
        <v>3.6150000000000002</v>
      </c>
      <c r="Q63">
        <v>34</v>
      </c>
      <c r="R63">
        <v>78</v>
      </c>
      <c r="S63" t="s">
        <v>45</v>
      </c>
      <c r="V63">
        <v>156</v>
      </c>
      <c r="W63">
        <v>161</v>
      </c>
      <c r="X63">
        <v>158</v>
      </c>
      <c r="Y63" s="1">
        <v>1363.1651277777776</v>
      </c>
      <c r="Z63" s="1">
        <v>161</v>
      </c>
      <c r="AA63" s="1">
        <v>1397.6851277777776</v>
      </c>
      <c r="AB63">
        <v>159.5</v>
      </c>
      <c r="AC63">
        <v>5</v>
      </c>
      <c r="AE63">
        <v>-2</v>
      </c>
      <c r="AF63">
        <v>0</v>
      </c>
      <c r="AG63">
        <v>1</v>
      </c>
      <c r="AH63" t="s">
        <v>45</v>
      </c>
      <c r="AI63" t="s">
        <v>45</v>
      </c>
    </row>
    <row r="64" spans="1:52" x14ac:dyDescent="0.25">
      <c r="A64">
        <v>61</v>
      </c>
      <c r="B64" t="s">
        <v>46</v>
      </c>
      <c r="C64" t="s">
        <v>47</v>
      </c>
      <c r="D64" t="s">
        <v>48</v>
      </c>
      <c r="E64" t="s">
        <v>43</v>
      </c>
      <c r="F64">
        <v>2011</v>
      </c>
      <c r="G64">
        <v>4</v>
      </c>
      <c r="H64">
        <v>0</v>
      </c>
      <c r="I64">
        <v>3</v>
      </c>
      <c r="K64">
        <v>5.54</v>
      </c>
      <c r="L64">
        <v>15.54</v>
      </c>
      <c r="M64">
        <v>1</v>
      </c>
      <c r="P64">
        <v>3.3069999999999999</v>
      </c>
      <c r="Q64">
        <v>38</v>
      </c>
      <c r="R64">
        <v>78</v>
      </c>
      <c r="S64" t="s">
        <v>45</v>
      </c>
      <c r="V64">
        <v>163</v>
      </c>
      <c r="W64">
        <v>165</v>
      </c>
      <c r="X64">
        <v>163</v>
      </c>
      <c r="Y64" s="1">
        <v>1418.432211111111</v>
      </c>
      <c r="Z64" s="1">
        <v>165</v>
      </c>
      <c r="AA64" s="1">
        <v>1449.7967944444442</v>
      </c>
      <c r="AB64">
        <v>164</v>
      </c>
      <c r="AC64">
        <v>2</v>
      </c>
      <c r="AE64">
        <v>0</v>
      </c>
      <c r="AF64">
        <v>0</v>
      </c>
      <c r="AG64">
        <v>-1</v>
      </c>
      <c r="AH64" t="s">
        <v>45</v>
      </c>
      <c r="AI64" t="s">
        <v>45</v>
      </c>
    </row>
    <row r="65" spans="1:52" x14ac:dyDescent="0.25">
      <c r="A65">
        <v>61</v>
      </c>
      <c r="B65" t="s">
        <v>46</v>
      </c>
      <c r="C65" t="s">
        <v>47</v>
      </c>
      <c r="D65" t="s">
        <v>48</v>
      </c>
      <c r="E65" t="s">
        <v>43</v>
      </c>
      <c r="F65">
        <v>2011</v>
      </c>
      <c r="G65">
        <v>5</v>
      </c>
      <c r="H65">
        <v>0</v>
      </c>
      <c r="I65">
        <v>3</v>
      </c>
      <c r="K65">
        <v>5.54</v>
      </c>
      <c r="L65">
        <v>15.54</v>
      </c>
      <c r="M65">
        <v>1</v>
      </c>
      <c r="P65">
        <v>3.1070000000000002</v>
      </c>
      <c r="Q65">
        <v>34</v>
      </c>
      <c r="R65">
        <v>66</v>
      </c>
      <c r="S65" t="s">
        <v>45</v>
      </c>
      <c r="V65">
        <v>163</v>
      </c>
      <c r="W65">
        <v>165</v>
      </c>
      <c r="X65">
        <v>163</v>
      </c>
      <c r="Y65" s="1">
        <v>1418.432211111111</v>
      </c>
      <c r="Z65" s="1">
        <v>165</v>
      </c>
      <c r="AA65" s="1">
        <v>1449.7967944444442</v>
      </c>
      <c r="AB65">
        <v>164</v>
      </c>
      <c r="AC65">
        <v>2</v>
      </c>
      <c r="AE65">
        <v>0</v>
      </c>
      <c r="AF65">
        <v>0</v>
      </c>
      <c r="AG65">
        <v>-1</v>
      </c>
      <c r="AH65" t="s">
        <v>45</v>
      </c>
      <c r="AI65" t="s">
        <v>45</v>
      </c>
    </row>
    <row r="66" spans="1:52" x14ac:dyDescent="0.25">
      <c r="A66">
        <v>62</v>
      </c>
      <c r="B66" t="s">
        <v>46</v>
      </c>
      <c r="C66" t="s">
        <v>47</v>
      </c>
      <c r="D66" t="s">
        <v>48</v>
      </c>
      <c r="E66" t="s">
        <v>43</v>
      </c>
      <c r="F66">
        <v>2011</v>
      </c>
      <c r="G66">
        <v>1</v>
      </c>
      <c r="H66">
        <v>0</v>
      </c>
      <c r="I66">
        <v>2</v>
      </c>
      <c r="J66" s="1">
        <f>AO66-AP66</f>
        <v>13</v>
      </c>
      <c r="K66">
        <v>5.29</v>
      </c>
      <c r="L66">
        <v>19.25</v>
      </c>
      <c r="M66">
        <v>1</v>
      </c>
      <c r="N66">
        <v>1</v>
      </c>
      <c r="O66">
        <v>1</v>
      </c>
      <c r="P66">
        <v>4.3503999999999996</v>
      </c>
      <c r="Q66">
        <v>42</v>
      </c>
      <c r="R66">
        <v>98</v>
      </c>
      <c r="S66" t="s">
        <v>45</v>
      </c>
      <c r="V66">
        <v>150</v>
      </c>
      <c r="W66">
        <v>152</v>
      </c>
      <c r="X66">
        <v>151</v>
      </c>
      <c r="Y66" s="1">
        <v>1258.4482527777775</v>
      </c>
      <c r="Z66" s="1">
        <v>152</v>
      </c>
      <c r="AA66" s="1">
        <v>1271.5428361111108</v>
      </c>
      <c r="AB66">
        <v>151.5</v>
      </c>
      <c r="AC66">
        <v>2</v>
      </c>
      <c r="AE66">
        <v>-1</v>
      </c>
      <c r="AF66">
        <v>0</v>
      </c>
      <c r="AG66">
        <v>0</v>
      </c>
      <c r="AH66" t="s">
        <v>45</v>
      </c>
      <c r="AI66" t="s">
        <v>45</v>
      </c>
      <c r="AO66" s="1">
        <f>MAX(AB66:AB70)</f>
        <v>164</v>
      </c>
      <c r="AP66" s="1">
        <f>MIN(X66:X70)</f>
        <v>151</v>
      </c>
      <c r="AQ66">
        <v>42</v>
      </c>
      <c r="AR66">
        <v>72</v>
      </c>
      <c r="AS66">
        <v>104</v>
      </c>
      <c r="AT66">
        <v>134</v>
      </c>
      <c r="AU66">
        <v>170</v>
      </c>
      <c r="AV66">
        <v>4.3503999999999996</v>
      </c>
      <c r="AW66">
        <v>9.9416000000000011</v>
      </c>
      <c r="AX66">
        <v>14.034500000000001</v>
      </c>
      <c r="AY66">
        <v>17.634</v>
      </c>
      <c r="AZ66">
        <v>21.923000000000002</v>
      </c>
    </row>
    <row r="67" spans="1:52" x14ac:dyDescent="0.25">
      <c r="A67">
        <v>62</v>
      </c>
      <c r="B67" t="s">
        <v>46</v>
      </c>
      <c r="C67" t="s">
        <v>47</v>
      </c>
      <c r="D67" t="s">
        <v>48</v>
      </c>
      <c r="E67" t="s">
        <v>43</v>
      </c>
      <c r="F67">
        <v>2011</v>
      </c>
      <c r="G67">
        <v>2</v>
      </c>
      <c r="H67">
        <v>0</v>
      </c>
      <c r="I67">
        <v>3</v>
      </c>
      <c r="K67">
        <v>10.76</v>
      </c>
      <c r="L67">
        <v>17.66</v>
      </c>
      <c r="M67">
        <v>1</v>
      </c>
      <c r="P67">
        <v>5.5912000000000006</v>
      </c>
      <c r="Q67">
        <v>30</v>
      </c>
      <c r="R67">
        <v>78</v>
      </c>
      <c r="S67" t="s">
        <v>45</v>
      </c>
      <c r="V67">
        <v>156</v>
      </c>
      <c r="W67">
        <v>158</v>
      </c>
      <c r="X67">
        <v>156</v>
      </c>
      <c r="Y67" s="1">
        <v>1339.4357527777775</v>
      </c>
      <c r="Z67" s="1">
        <v>158</v>
      </c>
      <c r="AA67" s="1">
        <v>1363.1651277777776</v>
      </c>
      <c r="AB67">
        <v>157</v>
      </c>
      <c r="AC67">
        <v>2</v>
      </c>
      <c r="AE67">
        <v>0</v>
      </c>
      <c r="AF67">
        <v>0</v>
      </c>
      <c r="AG67">
        <v>-1</v>
      </c>
      <c r="AH67" t="s">
        <v>45</v>
      </c>
      <c r="AI67" t="s">
        <v>45</v>
      </c>
    </row>
    <row r="68" spans="1:52" x14ac:dyDescent="0.25">
      <c r="A68">
        <v>62</v>
      </c>
      <c r="B68" t="s">
        <v>46</v>
      </c>
      <c r="C68" t="s">
        <v>47</v>
      </c>
      <c r="D68" t="s">
        <v>48</v>
      </c>
      <c r="E68" t="s">
        <v>43</v>
      </c>
      <c r="F68">
        <v>2011</v>
      </c>
      <c r="G68">
        <v>3</v>
      </c>
      <c r="H68">
        <v>0</v>
      </c>
      <c r="I68">
        <v>5</v>
      </c>
      <c r="K68">
        <v>10.76</v>
      </c>
      <c r="L68">
        <v>17.66</v>
      </c>
      <c r="M68">
        <v>1</v>
      </c>
      <c r="P68">
        <v>4.0929000000000002</v>
      </c>
      <c r="Q68">
        <v>32</v>
      </c>
      <c r="R68">
        <v>78</v>
      </c>
      <c r="S68" t="s">
        <v>45</v>
      </c>
      <c r="V68">
        <v>156</v>
      </c>
      <c r="W68">
        <v>158</v>
      </c>
      <c r="X68">
        <v>156</v>
      </c>
      <c r="Y68" s="1">
        <v>1339.4357527777775</v>
      </c>
      <c r="Z68" s="1">
        <v>160</v>
      </c>
      <c r="AA68" s="1">
        <v>1387.1645027777774</v>
      </c>
      <c r="AB68">
        <v>158</v>
      </c>
      <c r="AC68">
        <v>2</v>
      </c>
      <c r="AE68">
        <v>0</v>
      </c>
      <c r="AF68">
        <v>-2</v>
      </c>
      <c r="AG68">
        <v>-3</v>
      </c>
      <c r="AH68" t="s">
        <v>45</v>
      </c>
      <c r="AI68" t="s">
        <v>45</v>
      </c>
    </row>
    <row r="69" spans="1:52" x14ac:dyDescent="0.25">
      <c r="A69">
        <v>62</v>
      </c>
      <c r="B69" t="s">
        <v>46</v>
      </c>
      <c r="C69" t="s">
        <v>47</v>
      </c>
      <c r="D69" t="s">
        <v>48</v>
      </c>
      <c r="E69" t="s">
        <v>43</v>
      </c>
      <c r="F69">
        <v>2011</v>
      </c>
      <c r="G69">
        <v>4</v>
      </c>
      <c r="H69">
        <v>0</v>
      </c>
      <c r="I69">
        <v>4</v>
      </c>
      <c r="K69">
        <v>7.62</v>
      </c>
      <c r="L69">
        <v>17.8</v>
      </c>
      <c r="M69">
        <v>1</v>
      </c>
      <c r="P69">
        <v>3.5994999999999999</v>
      </c>
      <c r="Q69">
        <v>30</v>
      </c>
      <c r="R69">
        <v>72</v>
      </c>
      <c r="S69" t="s">
        <v>45</v>
      </c>
      <c r="V69">
        <v>156</v>
      </c>
      <c r="W69">
        <v>163</v>
      </c>
      <c r="X69">
        <v>160</v>
      </c>
      <c r="Y69" s="1">
        <v>1387.1645027777774</v>
      </c>
      <c r="Z69" s="1">
        <v>163</v>
      </c>
      <c r="AA69" s="1">
        <v>1418.432211111111</v>
      </c>
      <c r="AB69">
        <v>161.5</v>
      </c>
      <c r="AC69">
        <v>7</v>
      </c>
      <c r="AE69">
        <v>-4</v>
      </c>
      <c r="AF69">
        <v>0</v>
      </c>
      <c r="AG69">
        <v>3</v>
      </c>
      <c r="AH69" t="s">
        <v>45</v>
      </c>
      <c r="AI69" t="s">
        <v>45</v>
      </c>
    </row>
    <row r="70" spans="1:52" x14ac:dyDescent="0.25">
      <c r="A70">
        <v>62</v>
      </c>
      <c r="B70" t="s">
        <v>46</v>
      </c>
      <c r="C70" t="s">
        <v>47</v>
      </c>
      <c r="D70" t="s">
        <v>48</v>
      </c>
      <c r="E70" t="s">
        <v>43</v>
      </c>
      <c r="F70">
        <v>2011</v>
      </c>
      <c r="G70">
        <v>5</v>
      </c>
      <c r="H70">
        <v>0</v>
      </c>
      <c r="I70">
        <v>3</v>
      </c>
      <c r="K70">
        <v>5.54</v>
      </c>
      <c r="L70">
        <v>15.54</v>
      </c>
      <c r="M70">
        <v>1</v>
      </c>
      <c r="P70">
        <v>4.2889999999999997</v>
      </c>
      <c r="Q70">
        <v>36</v>
      </c>
      <c r="R70">
        <v>76</v>
      </c>
      <c r="S70" t="s">
        <v>45</v>
      </c>
      <c r="V70">
        <v>163</v>
      </c>
      <c r="W70">
        <v>165</v>
      </c>
      <c r="X70">
        <v>163</v>
      </c>
      <c r="Y70" s="1">
        <v>1418.432211111111</v>
      </c>
      <c r="Z70" s="1">
        <v>165</v>
      </c>
      <c r="AA70" s="1">
        <v>1449.7967944444442</v>
      </c>
      <c r="AB70">
        <v>164</v>
      </c>
      <c r="AC70">
        <v>2</v>
      </c>
      <c r="AE70">
        <v>0</v>
      </c>
      <c r="AF70">
        <v>0</v>
      </c>
      <c r="AG70">
        <v>-1</v>
      </c>
      <c r="AH70" t="s">
        <v>45</v>
      </c>
      <c r="AI70" t="s">
        <v>45</v>
      </c>
    </row>
    <row r="71" spans="1:52" x14ac:dyDescent="0.25">
      <c r="A71">
        <v>63</v>
      </c>
      <c r="B71" t="s">
        <v>46</v>
      </c>
      <c r="C71" t="s">
        <v>47</v>
      </c>
      <c r="D71" t="s">
        <v>48</v>
      </c>
      <c r="E71" t="s">
        <v>43</v>
      </c>
      <c r="F71">
        <v>2011</v>
      </c>
      <c r="G71">
        <v>1</v>
      </c>
      <c r="H71">
        <v>0</v>
      </c>
      <c r="I71">
        <v>5</v>
      </c>
      <c r="J71" s="1">
        <f>AO71-AP71</f>
        <v>10.5</v>
      </c>
      <c r="K71">
        <v>5.29</v>
      </c>
      <c r="L71">
        <v>19.25</v>
      </c>
      <c r="M71">
        <v>1</v>
      </c>
      <c r="N71">
        <v>1</v>
      </c>
      <c r="O71">
        <v>1</v>
      </c>
      <c r="P71">
        <v>4.5190000000000001</v>
      </c>
      <c r="Q71">
        <v>40</v>
      </c>
      <c r="R71">
        <v>90</v>
      </c>
      <c r="S71" t="s">
        <v>45</v>
      </c>
      <c r="V71">
        <v>151</v>
      </c>
      <c r="W71">
        <v>155</v>
      </c>
      <c r="X71">
        <v>151</v>
      </c>
      <c r="Y71" s="1">
        <v>1258.4482527777775</v>
      </c>
      <c r="Z71" s="1">
        <v>155</v>
      </c>
      <c r="AA71" s="1">
        <v>1325.4403361111108</v>
      </c>
      <c r="AB71">
        <v>153</v>
      </c>
      <c r="AC71">
        <v>4</v>
      </c>
      <c r="AE71">
        <v>0</v>
      </c>
      <c r="AF71">
        <v>0</v>
      </c>
      <c r="AG71">
        <v>-1</v>
      </c>
      <c r="AH71" t="s">
        <v>45</v>
      </c>
      <c r="AI71" t="s">
        <v>45</v>
      </c>
      <c r="AO71" s="1">
        <f>MAX(AB71:AB75)</f>
        <v>161.5</v>
      </c>
      <c r="AP71" s="1">
        <f>MIN(X71:X75)</f>
        <v>151</v>
      </c>
      <c r="AQ71">
        <v>40</v>
      </c>
      <c r="AR71">
        <v>80</v>
      </c>
      <c r="AS71">
        <v>116</v>
      </c>
      <c r="AT71">
        <v>146</v>
      </c>
      <c r="AU71">
        <v>180</v>
      </c>
      <c r="AV71">
        <v>4.5190000000000001</v>
      </c>
      <c r="AW71">
        <v>8.8230000000000004</v>
      </c>
      <c r="AX71">
        <v>14.194000000000001</v>
      </c>
      <c r="AY71">
        <v>19.207999999999998</v>
      </c>
      <c r="AZ71">
        <v>22.917999999999999</v>
      </c>
    </row>
    <row r="72" spans="1:52" x14ac:dyDescent="0.25">
      <c r="A72">
        <v>63</v>
      </c>
      <c r="B72" t="s">
        <v>46</v>
      </c>
      <c r="C72" t="s">
        <v>47</v>
      </c>
      <c r="D72" t="s">
        <v>48</v>
      </c>
      <c r="E72" t="s">
        <v>43</v>
      </c>
      <c r="F72">
        <v>2011</v>
      </c>
      <c r="G72">
        <v>2</v>
      </c>
      <c r="H72">
        <v>0</v>
      </c>
      <c r="I72">
        <v>3</v>
      </c>
      <c r="K72">
        <v>10.76</v>
      </c>
      <c r="L72">
        <v>17.66</v>
      </c>
      <c r="M72">
        <v>1</v>
      </c>
      <c r="P72">
        <v>4.3040000000000003</v>
      </c>
      <c r="Q72">
        <v>40</v>
      </c>
      <c r="R72">
        <v>88</v>
      </c>
      <c r="S72" t="s">
        <v>45</v>
      </c>
      <c r="V72">
        <v>153</v>
      </c>
      <c r="W72">
        <v>158</v>
      </c>
      <c r="X72">
        <v>156</v>
      </c>
      <c r="Y72" s="1">
        <v>1339.4357527777775</v>
      </c>
      <c r="Z72" s="1">
        <v>158</v>
      </c>
      <c r="AA72" s="1">
        <v>1363.1651277777776</v>
      </c>
      <c r="AB72">
        <v>157</v>
      </c>
      <c r="AC72">
        <v>5</v>
      </c>
      <c r="AE72">
        <v>-3</v>
      </c>
      <c r="AF72">
        <v>0</v>
      </c>
      <c r="AG72">
        <v>2</v>
      </c>
      <c r="AH72" t="s">
        <v>45</v>
      </c>
      <c r="AI72" t="s">
        <v>45</v>
      </c>
    </row>
    <row r="73" spans="1:52" x14ac:dyDescent="0.25">
      <c r="A73">
        <v>63</v>
      </c>
      <c r="B73" t="s">
        <v>46</v>
      </c>
      <c r="C73" t="s">
        <v>47</v>
      </c>
      <c r="D73" t="s">
        <v>48</v>
      </c>
      <c r="E73" t="s">
        <v>43</v>
      </c>
      <c r="F73">
        <v>2011</v>
      </c>
      <c r="G73">
        <v>3</v>
      </c>
      <c r="H73">
        <v>0</v>
      </c>
      <c r="I73">
        <v>3</v>
      </c>
      <c r="K73">
        <v>10.76</v>
      </c>
      <c r="L73">
        <v>17.66</v>
      </c>
      <c r="M73">
        <v>1</v>
      </c>
      <c r="P73">
        <v>5.3710000000000004</v>
      </c>
      <c r="Q73">
        <v>36</v>
      </c>
      <c r="R73">
        <v>80</v>
      </c>
      <c r="S73" t="s">
        <v>45</v>
      </c>
      <c r="V73">
        <v>156</v>
      </c>
      <c r="W73">
        <v>158</v>
      </c>
      <c r="X73">
        <v>156</v>
      </c>
      <c r="Y73" s="1">
        <v>1339.4357527777775</v>
      </c>
      <c r="Z73" s="1">
        <v>158</v>
      </c>
      <c r="AA73" s="1">
        <v>1363.1651277777776</v>
      </c>
      <c r="AB73">
        <v>157</v>
      </c>
      <c r="AC73">
        <v>2</v>
      </c>
      <c r="AE73">
        <v>0</v>
      </c>
      <c r="AF73">
        <v>0</v>
      </c>
      <c r="AG73">
        <v>-1</v>
      </c>
      <c r="AH73" t="s">
        <v>45</v>
      </c>
      <c r="AI73" t="s">
        <v>45</v>
      </c>
    </row>
    <row r="74" spans="1:52" x14ac:dyDescent="0.25">
      <c r="A74">
        <v>63</v>
      </c>
      <c r="B74" t="s">
        <v>46</v>
      </c>
      <c r="C74" t="s">
        <v>47</v>
      </c>
      <c r="D74" t="s">
        <v>48</v>
      </c>
      <c r="E74" t="s">
        <v>43</v>
      </c>
      <c r="F74">
        <v>2011</v>
      </c>
      <c r="G74">
        <v>4</v>
      </c>
      <c r="H74">
        <v>0</v>
      </c>
      <c r="I74">
        <v>4</v>
      </c>
      <c r="K74">
        <v>9.25</v>
      </c>
      <c r="L74">
        <v>16.010000000000002</v>
      </c>
      <c r="M74">
        <v>1</v>
      </c>
      <c r="P74">
        <v>5.0139999999999993</v>
      </c>
      <c r="Q74">
        <v>30</v>
      </c>
      <c r="R74">
        <v>74</v>
      </c>
      <c r="S74" t="s">
        <v>45</v>
      </c>
      <c r="V74">
        <v>156</v>
      </c>
      <c r="W74">
        <v>161</v>
      </c>
      <c r="X74">
        <v>158</v>
      </c>
      <c r="Y74" s="1">
        <v>1363.1651277777776</v>
      </c>
      <c r="Z74" s="1">
        <v>161</v>
      </c>
      <c r="AA74" s="1">
        <v>1397.6851277777776</v>
      </c>
      <c r="AB74">
        <v>159.5</v>
      </c>
      <c r="AC74">
        <v>5</v>
      </c>
      <c r="AE74">
        <v>-2</v>
      </c>
      <c r="AF74">
        <v>0</v>
      </c>
      <c r="AG74">
        <v>1</v>
      </c>
      <c r="AH74" t="s">
        <v>45</v>
      </c>
      <c r="AI74" t="s">
        <v>45</v>
      </c>
    </row>
    <row r="75" spans="1:52" x14ac:dyDescent="0.25">
      <c r="A75">
        <v>63</v>
      </c>
      <c r="B75" t="s">
        <v>46</v>
      </c>
      <c r="C75" t="s">
        <v>47</v>
      </c>
      <c r="D75" t="s">
        <v>48</v>
      </c>
      <c r="E75" t="s">
        <v>43</v>
      </c>
      <c r="F75">
        <v>2011</v>
      </c>
      <c r="G75">
        <v>5</v>
      </c>
      <c r="H75">
        <v>0</v>
      </c>
      <c r="I75">
        <v>4</v>
      </c>
      <c r="K75">
        <v>7.62</v>
      </c>
      <c r="L75">
        <v>17.8</v>
      </c>
      <c r="M75">
        <v>1</v>
      </c>
      <c r="P75">
        <v>3.71</v>
      </c>
      <c r="Q75">
        <v>34</v>
      </c>
      <c r="R75">
        <v>72</v>
      </c>
      <c r="S75" t="s">
        <v>45</v>
      </c>
      <c r="V75">
        <v>156</v>
      </c>
      <c r="W75">
        <v>163</v>
      </c>
      <c r="X75">
        <v>160</v>
      </c>
      <c r="Y75" s="1">
        <v>1387.1645027777774</v>
      </c>
      <c r="Z75" s="1">
        <v>163</v>
      </c>
      <c r="AA75" s="1">
        <v>1418.432211111111</v>
      </c>
      <c r="AB75">
        <v>161.5</v>
      </c>
      <c r="AC75">
        <v>7</v>
      </c>
      <c r="AE75">
        <v>-4</v>
      </c>
      <c r="AF75">
        <v>0</v>
      </c>
      <c r="AG75">
        <v>3</v>
      </c>
      <c r="AH75" t="s">
        <v>45</v>
      </c>
      <c r="AI75" t="s">
        <v>45</v>
      </c>
    </row>
    <row r="76" spans="1:52" x14ac:dyDescent="0.25">
      <c r="A76">
        <v>64</v>
      </c>
      <c r="B76" t="s">
        <v>46</v>
      </c>
      <c r="C76" t="s">
        <v>47</v>
      </c>
      <c r="D76" t="s">
        <v>48</v>
      </c>
      <c r="E76" t="s">
        <v>43</v>
      </c>
      <c r="F76">
        <v>2011</v>
      </c>
      <c r="G76">
        <v>1</v>
      </c>
      <c r="H76">
        <v>0</v>
      </c>
      <c r="I76">
        <v>6</v>
      </c>
      <c r="J76" s="1">
        <f>AO76-AP76</f>
        <v>13.5</v>
      </c>
      <c r="K76">
        <v>4.3099999999999996</v>
      </c>
      <c r="L76">
        <v>20.46</v>
      </c>
      <c r="M76">
        <v>1</v>
      </c>
      <c r="N76">
        <v>1</v>
      </c>
      <c r="O76">
        <v>1</v>
      </c>
      <c r="P76">
        <v>4.3610000000000007</v>
      </c>
      <c r="Q76">
        <v>38</v>
      </c>
      <c r="R76">
        <v>88</v>
      </c>
      <c r="S76" t="s">
        <v>45</v>
      </c>
      <c r="V76">
        <v>151</v>
      </c>
      <c r="W76">
        <v>157</v>
      </c>
      <c r="X76">
        <v>152</v>
      </c>
      <c r="Y76" s="1">
        <v>1271.5428361111108</v>
      </c>
      <c r="Z76" s="1">
        <v>157</v>
      </c>
      <c r="AA76" s="1">
        <v>1350.9303361111108</v>
      </c>
      <c r="AB76">
        <v>154.5</v>
      </c>
      <c r="AC76">
        <v>6</v>
      </c>
      <c r="AE76">
        <v>-1</v>
      </c>
      <c r="AF76">
        <v>0</v>
      </c>
      <c r="AG76">
        <v>0</v>
      </c>
      <c r="AH76" t="s">
        <v>45</v>
      </c>
      <c r="AI76" t="s">
        <v>45</v>
      </c>
      <c r="AO76" s="1">
        <f>MAX(AB76:AB80)</f>
        <v>165.5</v>
      </c>
      <c r="AP76" s="1">
        <f>MIN(X76:X80)</f>
        <v>152</v>
      </c>
      <c r="AQ76">
        <v>38</v>
      </c>
      <c r="AR76">
        <v>72</v>
      </c>
      <c r="AS76">
        <v>108</v>
      </c>
      <c r="AT76">
        <v>146</v>
      </c>
      <c r="AU76">
        <v>186</v>
      </c>
      <c r="AV76">
        <v>4.3610000000000007</v>
      </c>
      <c r="AW76">
        <v>8.0530000000000008</v>
      </c>
      <c r="AX76">
        <v>11.551000000000002</v>
      </c>
      <c r="AY76">
        <v>14.850000000000001</v>
      </c>
      <c r="AZ76">
        <v>18.018000000000001</v>
      </c>
    </row>
    <row r="77" spans="1:52" x14ac:dyDescent="0.25">
      <c r="A77">
        <v>64</v>
      </c>
      <c r="B77" t="s">
        <v>46</v>
      </c>
      <c r="C77" t="s">
        <v>47</v>
      </c>
      <c r="D77" t="s">
        <v>48</v>
      </c>
      <c r="E77" t="s">
        <v>43</v>
      </c>
      <c r="F77">
        <v>2011</v>
      </c>
      <c r="G77">
        <v>2</v>
      </c>
      <c r="H77">
        <v>0</v>
      </c>
      <c r="I77">
        <v>3</v>
      </c>
      <c r="K77">
        <v>10.76</v>
      </c>
      <c r="L77">
        <v>17.66</v>
      </c>
      <c r="M77">
        <v>1</v>
      </c>
      <c r="P77">
        <v>3.6920000000000002</v>
      </c>
      <c r="Q77">
        <v>34</v>
      </c>
      <c r="R77">
        <v>76</v>
      </c>
      <c r="S77" t="s">
        <v>45</v>
      </c>
      <c r="V77">
        <v>156</v>
      </c>
      <c r="W77">
        <v>158</v>
      </c>
      <c r="X77">
        <v>156</v>
      </c>
      <c r="Y77" s="1">
        <v>1339.4357527777775</v>
      </c>
      <c r="Z77" s="1">
        <v>158</v>
      </c>
      <c r="AA77" s="1">
        <v>1363.1651277777776</v>
      </c>
      <c r="AB77">
        <v>157</v>
      </c>
      <c r="AC77">
        <v>2</v>
      </c>
      <c r="AE77">
        <v>0</v>
      </c>
      <c r="AF77">
        <v>0</v>
      </c>
      <c r="AG77">
        <v>-1</v>
      </c>
      <c r="AH77" t="s">
        <v>45</v>
      </c>
      <c r="AI77" t="s">
        <v>45</v>
      </c>
    </row>
    <row r="78" spans="1:52" x14ac:dyDescent="0.25">
      <c r="A78">
        <v>64</v>
      </c>
      <c r="B78" t="s">
        <v>46</v>
      </c>
      <c r="C78" t="s">
        <v>47</v>
      </c>
      <c r="D78" t="s">
        <v>48</v>
      </c>
      <c r="E78" t="s">
        <v>43</v>
      </c>
      <c r="F78">
        <v>2011</v>
      </c>
      <c r="G78">
        <v>3</v>
      </c>
      <c r="H78">
        <v>0</v>
      </c>
      <c r="I78">
        <v>15</v>
      </c>
      <c r="K78">
        <v>10.76</v>
      </c>
      <c r="L78">
        <v>17.66</v>
      </c>
      <c r="M78">
        <v>1</v>
      </c>
      <c r="P78">
        <v>3.4980000000000002</v>
      </c>
      <c r="Q78">
        <v>36</v>
      </c>
      <c r="R78">
        <v>78</v>
      </c>
      <c r="S78" t="s">
        <v>45</v>
      </c>
      <c r="V78">
        <v>156</v>
      </c>
      <c r="W78">
        <v>170</v>
      </c>
      <c r="X78">
        <v>156</v>
      </c>
      <c r="Y78" s="1">
        <v>1339.4357527777775</v>
      </c>
      <c r="Z78" s="1">
        <v>170</v>
      </c>
      <c r="AA78" s="1">
        <v>1517.1822111111112</v>
      </c>
      <c r="AB78">
        <v>163</v>
      </c>
      <c r="AC78">
        <v>14</v>
      </c>
      <c r="AE78">
        <v>0</v>
      </c>
      <c r="AF78">
        <v>0</v>
      </c>
      <c r="AG78">
        <v>-1</v>
      </c>
      <c r="AH78" t="s">
        <v>45</v>
      </c>
      <c r="AI78" t="s">
        <v>45</v>
      </c>
    </row>
    <row r="79" spans="1:52" x14ac:dyDescent="0.25">
      <c r="A79">
        <v>64</v>
      </c>
      <c r="B79" t="s">
        <v>46</v>
      </c>
      <c r="C79" t="s">
        <v>47</v>
      </c>
      <c r="D79" t="s">
        <v>48</v>
      </c>
      <c r="E79" t="s">
        <v>43</v>
      </c>
      <c r="F79">
        <v>2011</v>
      </c>
      <c r="G79">
        <v>4</v>
      </c>
      <c r="H79">
        <v>0</v>
      </c>
      <c r="I79">
        <v>10</v>
      </c>
      <c r="K79">
        <v>6</v>
      </c>
      <c r="L79">
        <v>17.809999999999999</v>
      </c>
      <c r="M79">
        <v>1</v>
      </c>
      <c r="P79">
        <v>3.2990000000000004</v>
      </c>
      <c r="Q79">
        <v>38</v>
      </c>
      <c r="R79">
        <v>68</v>
      </c>
      <c r="S79" t="s">
        <v>45</v>
      </c>
      <c r="V79">
        <v>161</v>
      </c>
      <c r="W79">
        <v>170</v>
      </c>
      <c r="X79">
        <v>161</v>
      </c>
      <c r="Y79" s="1">
        <v>1397.6851277777776</v>
      </c>
      <c r="Z79" s="1">
        <v>170</v>
      </c>
      <c r="AA79" s="1">
        <v>1517.1822111111112</v>
      </c>
      <c r="AB79">
        <v>165.5</v>
      </c>
      <c r="AC79">
        <v>9</v>
      </c>
      <c r="AE79">
        <v>0</v>
      </c>
      <c r="AF79">
        <v>0</v>
      </c>
      <c r="AG79">
        <v>-1</v>
      </c>
      <c r="AH79" t="s">
        <v>45</v>
      </c>
      <c r="AI79" t="s">
        <v>45</v>
      </c>
    </row>
    <row r="80" spans="1:52" x14ac:dyDescent="0.25">
      <c r="A80">
        <v>64</v>
      </c>
      <c r="B80" t="s">
        <v>46</v>
      </c>
      <c r="C80" t="s">
        <v>47</v>
      </c>
      <c r="D80" t="s">
        <v>48</v>
      </c>
      <c r="E80" t="s">
        <v>43</v>
      </c>
      <c r="F80">
        <v>2011</v>
      </c>
      <c r="G80">
        <v>5</v>
      </c>
      <c r="H80">
        <v>0</v>
      </c>
      <c r="I80">
        <v>11</v>
      </c>
      <c r="K80">
        <v>7.62</v>
      </c>
      <c r="L80">
        <v>17.8</v>
      </c>
      <c r="M80">
        <v>1</v>
      </c>
      <c r="P80">
        <v>3.1680000000000001</v>
      </c>
      <c r="Q80">
        <v>40</v>
      </c>
      <c r="R80">
        <v>80</v>
      </c>
      <c r="S80" t="s">
        <v>45</v>
      </c>
      <c r="V80">
        <v>160</v>
      </c>
      <c r="W80">
        <v>170</v>
      </c>
      <c r="X80">
        <v>160</v>
      </c>
      <c r="Y80" s="1">
        <v>1387.1645027777774</v>
      </c>
      <c r="Z80" s="1">
        <v>170</v>
      </c>
      <c r="AA80" s="1">
        <v>1517.1822111111112</v>
      </c>
      <c r="AB80">
        <v>165</v>
      </c>
      <c r="AC80">
        <v>10</v>
      </c>
      <c r="AE80">
        <v>0</v>
      </c>
      <c r="AF80">
        <v>0</v>
      </c>
      <c r="AG80">
        <v>-1</v>
      </c>
      <c r="AH80" t="s">
        <v>45</v>
      </c>
      <c r="AI80" t="s">
        <v>45</v>
      </c>
    </row>
    <row r="81" spans="1:52" x14ac:dyDescent="0.25">
      <c r="A81">
        <v>65</v>
      </c>
      <c r="B81" t="s">
        <v>46</v>
      </c>
      <c r="C81" t="s">
        <v>47</v>
      </c>
      <c r="D81" t="s">
        <v>48</v>
      </c>
      <c r="E81" t="s">
        <v>43</v>
      </c>
      <c r="F81">
        <v>2011</v>
      </c>
      <c r="G81">
        <v>1</v>
      </c>
      <c r="H81">
        <v>4</v>
      </c>
      <c r="I81">
        <v>6</v>
      </c>
      <c r="J81" s="1">
        <f>AO81-AP81</f>
        <v>12</v>
      </c>
      <c r="K81">
        <v>4.3099999999999996</v>
      </c>
      <c r="L81">
        <v>20.46</v>
      </c>
      <c r="M81">
        <v>1</v>
      </c>
      <c r="N81">
        <v>1</v>
      </c>
      <c r="O81">
        <v>1</v>
      </c>
      <c r="P81">
        <v>3.66</v>
      </c>
      <c r="Q81">
        <v>32</v>
      </c>
      <c r="R81">
        <v>72</v>
      </c>
      <c r="S81">
        <v>131</v>
      </c>
      <c r="T81">
        <v>12.38</v>
      </c>
      <c r="V81">
        <v>151</v>
      </c>
      <c r="W81">
        <v>157</v>
      </c>
      <c r="X81">
        <v>152</v>
      </c>
      <c r="Z81" s="1">
        <v>157</v>
      </c>
      <c r="AB81">
        <v>154.5</v>
      </c>
      <c r="AC81">
        <v>6</v>
      </c>
      <c r="AE81">
        <v>-1</v>
      </c>
      <c r="AF81">
        <v>0</v>
      </c>
      <c r="AG81">
        <v>0</v>
      </c>
      <c r="AH81">
        <v>21</v>
      </c>
      <c r="AI81">
        <v>26</v>
      </c>
      <c r="AO81" s="1">
        <f>MAX(AB81:AB85)</f>
        <v>164</v>
      </c>
      <c r="AP81" s="1">
        <f>MIN(X81:X85)</f>
        <v>152</v>
      </c>
      <c r="AQ81">
        <v>32</v>
      </c>
      <c r="AR81">
        <v>70</v>
      </c>
      <c r="AS81">
        <v>98</v>
      </c>
      <c r="AT81">
        <v>136</v>
      </c>
      <c r="AU81">
        <v>170</v>
      </c>
      <c r="AV81">
        <v>3.66</v>
      </c>
      <c r="AW81">
        <v>7.2370000000000001</v>
      </c>
      <c r="AX81">
        <v>10.516</v>
      </c>
      <c r="AY81">
        <v>13.268000000000001</v>
      </c>
      <c r="AZ81">
        <v>16.317</v>
      </c>
    </row>
    <row r="82" spans="1:52" x14ac:dyDescent="0.25">
      <c r="A82">
        <v>65</v>
      </c>
      <c r="B82" t="s">
        <v>46</v>
      </c>
      <c r="C82" t="s">
        <v>47</v>
      </c>
      <c r="D82" t="s">
        <v>48</v>
      </c>
      <c r="E82" t="s">
        <v>43</v>
      </c>
      <c r="F82">
        <v>2011</v>
      </c>
      <c r="G82">
        <v>2</v>
      </c>
      <c r="H82">
        <v>4</v>
      </c>
      <c r="I82">
        <v>3</v>
      </c>
      <c r="K82">
        <v>10.76</v>
      </c>
      <c r="L82">
        <v>17.66</v>
      </c>
      <c r="M82">
        <v>1</v>
      </c>
      <c r="P82">
        <v>3.577</v>
      </c>
      <c r="Q82">
        <v>38</v>
      </c>
      <c r="R82">
        <v>80</v>
      </c>
      <c r="S82">
        <v>131</v>
      </c>
      <c r="T82">
        <v>12.38</v>
      </c>
      <c r="V82">
        <v>153</v>
      </c>
      <c r="W82">
        <v>158</v>
      </c>
      <c r="X82">
        <v>156</v>
      </c>
      <c r="Z82" s="1">
        <v>158</v>
      </c>
      <c r="AB82">
        <v>157</v>
      </c>
      <c r="AC82">
        <v>5</v>
      </c>
      <c r="AE82">
        <v>-3</v>
      </c>
      <c r="AF82">
        <v>0</v>
      </c>
      <c r="AG82">
        <v>2</v>
      </c>
      <c r="AH82">
        <v>25</v>
      </c>
      <c r="AI82">
        <v>27</v>
      </c>
    </row>
    <row r="83" spans="1:52" x14ac:dyDescent="0.25">
      <c r="A83">
        <v>65</v>
      </c>
      <c r="B83" t="s">
        <v>46</v>
      </c>
      <c r="C83" t="s">
        <v>47</v>
      </c>
      <c r="D83" t="s">
        <v>48</v>
      </c>
      <c r="E83" t="s">
        <v>43</v>
      </c>
      <c r="F83">
        <v>2011</v>
      </c>
      <c r="G83">
        <v>3</v>
      </c>
      <c r="H83">
        <v>4</v>
      </c>
      <c r="I83">
        <v>5</v>
      </c>
      <c r="K83">
        <v>10.76</v>
      </c>
      <c r="L83">
        <v>17.66</v>
      </c>
      <c r="M83">
        <v>1</v>
      </c>
      <c r="P83">
        <v>3.2789999999999999</v>
      </c>
      <c r="Q83">
        <v>28</v>
      </c>
      <c r="R83">
        <v>74</v>
      </c>
      <c r="S83">
        <v>131</v>
      </c>
      <c r="T83">
        <v>12.38</v>
      </c>
      <c r="V83">
        <v>156</v>
      </c>
      <c r="W83">
        <v>160</v>
      </c>
      <c r="X83">
        <v>156</v>
      </c>
      <c r="Z83" s="1">
        <v>160</v>
      </c>
      <c r="AB83">
        <v>158</v>
      </c>
      <c r="AC83">
        <v>4</v>
      </c>
      <c r="AE83">
        <v>0</v>
      </c>
      <c r="AF83">
        <v>0</v>
      </c>
      <c r="AG83">
        <v>-1</v>
      </c>
      <c r="AH83">
        <v>25</v>
      </c>
      <c r="AI83">
        <v>29</v>
      </c>
    </row>
    <row r="84" spans="1:52" x14ac:dyDescent="0.25">
      <c r="A84">
        <v>65</v>
      </c>
      <c r="B84" t="s">
        <v>46</v>
      </c>
      <c r="C84" t="s">
        <v>47</v>
      </c>
      <c r="D84" t="s">
        <v>48</v>
      </c>
      <c r="E84" t="s">
        <v>43</v>
      </c>
      <c r="F84">
        <v>2011</v>
      </c>
      <c r="G84">
        <v>4</v>
      </c>
      <c r="H84">
        <v>4</v>
      </c>
      <c r="I84">
        <v>2</v>
      </c>
      <c r="K84">
        <v>7.62</v>
      </c>
      <c r="L84">
        <v>17.8</v>
      </c>
      <c r="M84">
        <v>1</v>
      </c>
      <c r="P84">
        <v>2.7519999999999998</v>
      </c>
      <c r="Q84">
        <v>38</v>
      </c>
      <c r="R84">
        <v>70</v>
      </c>
      <c r="S84">
        <v>131</v>
      </c>
      <c r="T84">
        <v>12.38</v>
      </c>
      <c r="V84">
        <v>160</v>
      </c>
      <c r="W84">
        <v>161</v>
      </c>
      <c r="X84">
        <v>160</v>
      </c>
      <c r="Z84" s="1">
        <v>161</v>
      </c>
      <c r="AB84">
        <v>160.5</v>
      </c>
      <c r="AC84">
        <v>1</v>
      </c>
      <c r="AE84">
        <v>0</v>
      </c>
      <c r="AF84">
        <v>0</v>
      </c>
      <c r="AG84">
        <v>-1</v>
      </c>
      <c r="AH84">
        <v>29</v>
      </c>
      <c r="AI84">
        <v>30</v>
      </c>
    </row>
    <row r="85" spans="1:52" x14ac:dyDescent="0.25">
      <c r="A85">
        <v>65</v>
      </c>
      <c r="B85" t="s">
        <v>46</v>
      </c>
      <c r="C85" t="s">
        <v>47</v>
      </c>
      <c r="D85" t="s">
        <v>48</v>
      </c>
      <c r="E85" t="s">
        <v>43</v>
      </c>
      <c r="F85">
        <v>2011</v>
      </c>
      <c r="G85">
        <v>5</v>
      </c>
      <c r="H85">
        <v>4</v>
      </c>
      <c r="I85">
        <v>3</v>
      </c>
      <c r="K85">
        <v>5.54</v>
      </c>
      <c r="L85">
        <v>15.54</v>
      </c>
      <c r="M85">
        <v>1</v>
      </c>
      <c r="P85">
        <v>3.0489999999999999</v>
      </c>
      <c r="Q85">
        <v>34</v>
      </c>
      <c r="R85">
        <v>72</v>
      </c>
      <c r="S85">
        <v>131</v>
      </c>
      <c r="T85">
        <v>12.38</v>
      </c>
      <c r="V85">
        <v>163</v>
      </c>
      <c r="W85">
        <v>165</v>
      </c>
      <c r="X85">
        <v>163</v>
      </c>
      <c r="Z85" s="1">
        <v>165</v>
      </c>
      <c r="AB85">
        <v>164</v>
      </c>
      <c r="AC85">
        <v>2</v>
      </c>
      <c r="AE85">
        <v>0</v>
      </c>
      <c r="AF85">
        <v>0</v>
      </c>
      <c r="AG85">
        <v>-1</v>
      </c>
      <c r="AH85">
        <v>32</v>
      </c>
      <c r="AI85">
        <v>34</v>
      </c>
    </row>
    <row r="86" spans="1:52" x14ac:dyDescent="0.25">
      <c r="A86">
        <v>66</v>
      </c>
      <c r="B86" t="s">
        <v>46</v>
      </c>
      <c r="C86" t="s">
        <v>47</v>
      </c>
      <c r="D86" t="s">
        <v>48</v>
      </c>
      <c r="E86" t="s">
        <v>43</v>
      </c>
      <c r="F86">
        <v>2011</v>
      </c>
      <c r="G86">
        <v>1</v>
      </c>
      <c r="H86">
        <v>4</v>
      </c>
      <c r="I86">
        <v>2</v>
      </c>
      <c r="J86" s="1"/>
      <c r="K86">
        <v>6.47</v>
      </c>
      <c r="L86">
        <v>18.25</v>
      </c>
      <c r="M86">
        <v>1</v>
      </c>
      <c r="N86">
        <v>1</v>
      </c>
      <c r="O86">
        <v>1</v>
      </c>
      <c r="P86">
        <v>2.9729999999999999</v>
      </c>
      <c r="Q86">
        <v>40</v>
      </c>
      <c r="R86">
        <v>72</v>
      </c>
      <c r="S86">
        <v>131</v>
      </c>
      <c r="T86">
        <v>12.38</v>
      </c>
      <c r="V86">
        <v>159</v>
      </c>
      <c r="W86">
        <v>160</v>
      </c>
      <c r="X86">
        <v>159</v>
      </c>
      <c r="Z86" s="1">
        <v>160</v>
      </c>
      <c r="AB86">
        <v>159.5</v>
      </c>
      <c r="AC86">
        <v>1</v>
      </c>
      <c r="AE86">
        <v>0</v>
      </c>
      <c r="AF86">
        <v>0</v>
      </c>
      <c r="AG86">
        <v>-1</v>
      </c>
      <c r="AH86">
        <v>28</v>
      </c>
      <c r="AI86">
        <v>29</v>
      </c>
      <c r="AO86" s="1">
        <f>MAX(AB86:AB90)</f>
        <v>165.5</v>
      </c>
      <c r="AP86" s="1">
        <f>MIN(X86:X90)</f>
        <v>159</v>
      </c>
      <c r="AQ86">
        <v>40</v>
      </c>
      <c r="AR86">
        <v>76</v>
      </c>
      <c r="AS86">
        <v>106</v>
      </c>
      <c r="AT86">
        <v>138</v>
      </c>
      <c r="AV86">
        <v>2.9729999999999999</v>
      </c>
      <c r="AW86">
        <v>5.7779999999999996</v>
      </c>
      <c r="AX86">
        <v>8.2579999999999991</v>
      </c>
      <c r="AY86">
        <v>10.629999999999999</v>
      </c>
    </row>
    <row r="87" spans="1:52" x14ac:dyDescent="0.25">
      <c r="A87">
        <v>66</v>
      </c>
      <c r="B87" t="s">
        <v>46</v>
      </c>
      <c r="C87" t="s">
        <v>47</v>
      </c>
      <c r="D87" t="s">
        <v>48</v>
      </c>
      <c r="E87" t="s">
        <v>43</v>
      </c>
      <c r="F87">
        <v>2011</v>
      </c>
      <c r="G87">
        <v>2</v>
      </c>
      <c r="H87">
        <v>4</v>
      </c>
      <c r="I87">
        <v>3</v>
      </c>
      <c r="K87">
        <v>6</v>
      </c>
      <c r="L87">
        <v>17.809999999999999</v>
      </c>
      <c r="M87">
        <v>1</v>
      </c>
      <c r="P87">
        <v>2.8049999999999997</v>
      </c>
      <c r="Q87">
        <v>36</v>
      </c>
      <c r="R87">
        <v>68</v>
      </c>
      <c r="S87">
        <v>131</v>
      </c>
      <c r="T87">
        <v>12.38</v>
      </c>
      <c r="V87">
        <v>161</v>
      </c>
      <c r="W87">
        <v>163</v>
      </c>
      <c r="X87">
        <v>161</v>
      </c>
      <c r="Z87" s="1">
        <v>163</v>
      </c>
      <c r="AB87">
        <v>162</v>
      </c>
      <c r="AC87">
        <v>2</v>
      </c>
      <c r="AE87">
        <v>0</v>
      </c>
      <c r="AF87">
        <v>0</v>
      </c>
      <c r="AG87">
        <v>-1</v>
      </c>
      <c r="AH87">
        <v>30</v>
      </c>
      <c r="AI87">
        <v>32</v>
      </c>
    </row>
    <row r="88" spans="1:52" x14ac:dyDescent="0.25">
      <c r="A88">
        <v>66</v>
      </c>
      <c r="B88" t="s">
        <v>46</v>
      </c>
      <c r="C88" t="s">
        <v>47</v>
      </c>
      <c r="D88" t="s">
        <v>48</v>
      </c>
      <c r="E88" t="s">
        <v>43</v>
      </c>
      <c r="F88">
        <v>2011</v>
      </c>
      <c r="G88">
        <v>3</v>
      </c>
      <c r="H88">
        <v>4</v>
      </c>
      <c r="I88">
        <v>1</v>
      </c>
      <c r="K88">
        <v>6.69</v>
      </c>
      <c r="L88">
        <v>22.06</v>
      </c>
      <c r="M88">
        <v>1</v>
      </c>
      <c r="P88">
        <v>2.48</v>
      </c>
      <c r="Q88">
        <v>30</v>
      </c>
      <c r="R88">
        <v>54</v>
      </c>
      <c r="S88">
        <v>131</v>
      </c>
      <c r="T88">
        <v>12.38</v>
      </c>
      <c r="V88">
        <v>163</v>
      </c>
      <c r="W88">
        <v>166</v>
      </c>
      <c r="X88">
        <v>165</v>
      </c>
      <c r="Z88" s="1">
        <v>165</v>
      </c>
      <c r="AB88">
        <v>165</v>
      </c>
      <c r="AC88">
        <v>3</v>
      </c>
      <c r="AE88">
        <v>-2</v>
      </c>
      <c r="AF88">
        <v>1</v>
      </c>
      <c r="AG88">
        <v>2</v>
      </c>
      <c r="AH88">
        <v>34</v>
      </c>
      <c r="AI88">
        <v>34</v>
      </c>
    </row>
    <row r="89" spans="1:52" x14ac:dyDescent="0.25">
      <c r="A89">
        <v>66</v>
      </c>
      <c r="B89" t="s">
        <v>46</v>
      </c>
      <c r="C89" t="s">
        <v>47</v>
      </c>
      <c r="D89" t="s">
        <v>48</v>
      </c>
      <c r="E89" t="s">
        <v>43</v>
      </c>
      <c r="F89">
        <v>2011</v>
      </c>
      <c r="G89">
        <v>4</v>
      </c>
      <c r="H89">
        <v>4</v>
      </c>
      <c r="I89">
        <v>2</v>
      </c>
      <c r="K89">
        <v>6.69</v>
      </c>
      <c r="L89">
        <v>22.06</v>
      </c>
      <c r="M89">
        <v>1</v>
      </c>
      <c r="P89">
        <v>2.3719999999999999</v>
      </c>
      <c r="Q89">
        <v>32</v>
      </c>
      <c r="R89">
        <v>58</v>
      </c>
      <c r="S89">
        <v>131</v>
      </c>
      <c r="T89">
        <v>12.38</v>
      </c>
      <c r="V89">
        <v>165</v>
      </c>
      <c r="W89">
        <v>166</v>
      </c>
      <c r="X89">
        <v>165</v>
      </c>
      <c r="Z89" s="1">
        <v>166</v>
      </c>
      <c r="AB89">
        <v>165.5</v>
      </c>
      <c r="AC89">
        <v>1</v>
      </c>
      <c r="AE89">
        <v>0</v>
      </c>
      <c r="AF89">
        <v>0</v>
      </c>
      <c r="AG89">
        <v>-1</v>
      </c>
      <c r="AH89">
        <v>34</v>
      </c>
      <c r="AI89">
        <v>35</v>
      </c>
    </row>
    <row r="90" spans="1:52" x14ac:dyDescent="0.25">
      <c r="A90">
        <v>66</v>
      </c>
      <c r="B90" t="s">
        <v>46</v>
      </c>
      <c r="C90" t="s">
        <v>47</v>
      </c>
      <c r="D90" t="s">
        <v>48</v>
      </c>
      <c r="E90" t="s">
        <v>43</v>
      </c>
      <c r="F90">
        <v>2011</v>
      </c>
      <c r="G90">
        <v>5</v>
      </c>
      <c r="H90">
        <v>4</v>
      </c>
      <c r="M90">
        <v>0</v>
      </c>
      <c r="P90" t="s">
        <v>45</v>
      </c>
      <c r="Q90" t="s">
        <v>45</v>
      </c>
      <c r="R90" t="s">
        <v>45</v>
      </c>
      <c r="S90" t="s">
        <v>45</v>
      </c>
      <c r="V90" t="s">
        <v>45</v>
      </c>
      <c r="W90" t="s">
        <v>45</v>
      </c>
      <c r="X90" t="s">
        <v>45</v>
      </c>
      <c r="Z90" s="1" t="s">
        <v>45</v>
      </c>
      <c r="AC90" t="s">
        <v>45</v>
      </c>
      <c r="AE90" t="e">
        <v>#VALUE!</v>
      </c>
      <c r="AF90" t="e">
        <v>#VALUE!</v>
      </c>
      <c r="AG90" t="e">
        <v>#VALUE!</v>
      </c>
      <c r="AH90" t="s">
        <v>45</v>
      </c>
      <c r="AI90" t="s">
        <v>45</v>
      </c>
    </row>
    <row r="91" spans="1:52" x14ac:dyDescent="0.25">
      <c r="A91">
        <v>67</v>
      </c>
      <c r="B91" t="s">
        <v>46</v>
      </c>
      <c r="C91" t="s">
        <v>47</v>
      </c>
      <c r="D91" t="s">
        <v>48</v>
      </c>
      <c r="E91" t="s">
        <v>43</v>
      </c>
      <c r="F91">
        <v>2011</v>
      </c>
      <c r="G91">
        <v>1</v>
      </c>
      <c r="H91">
        <v>4</v>
      </c>
      <c r="I91">
        <v>7</v>
      </c>
      <c r="J91" s="1">
        <f>AO91-AP91</f>
        <v>12</v>
      </c>
      <c r="K91">
        <v>10</v>
      </c>
      <c r="L91">
        <v>15.76</v>
      </c>
      <c r="M91">
        <v>1</v>
      </c>
      <c r="N91">
        <v>1</v>
      </c>
      <c r="O91">
        <v>1</v>
      </c>
      <c r="P91">
        <v>3.38</v>
      </c>
      <c r="Q91">
        <v>28</v>
      </c>
      <c r="R91">
        <v>62</v>
      </c>
      <c r="S91">
        <v>131</v>
      </c>
      <c r="T91">
        <v>12.38</v>
      </c>
      <c r="V91">
        <v>146</v>
      </c>
      <c r="W91">
        <v>152</v>
      </c>
      <c r="X91">
        <v>146</v>
      </c>
      <c r="Z91" s="1">
        <v>152</v>
      </c>
      <c r="AB91">
        <v>149</v>
      </c>
      <c r="AC91">
        <v>6</v>
      </c>
      <c r="AE91">
        <v>0</v>
      </c>
      <c r="AF91">
        <v>0</v>
      </c>
      <c r="AG91">
        <v>-1</v>
      </c>
      <c r="AH91">
        <v>15</v>
      </c>
      <c r="AI91">
        <v>21</v>
      </c>
      <c r="AO91" s="1">
        <f>MAX(AB91:AB95)</f>
        <v>158</v>
      </c>
      <c r="AP91" s="1">
        <f>MIN(X91:X95)</f>
        <v>146</v>
      </c>
      <c r="AQ91">
        <v>28</v>
      </c>
      <c r="AR91">
        <v>68</v>
      </c>
      <c r="AS91">
        <v>110</v>
      </c>
      <c r="AT91">
        <v>144</v>
      </c>
      <c r="AU91">
        <v>180</v>
      </c>
      <c r="AV91">
        <v>3.38</v>
      </c>
      <c r="AW91">
        <v>7.5380000000000003</v>
      </c>
      <c r="AX91">
        <v>10.555</v>
      </c>
      <c r="AY91">
        <v>13.965999999999999</v>
      </c>
      <c r="AZ91">
        <v>17.535</v>
      </c>
    </row>
    <row r="92" spans="1:52" x14ac:dyDescent="0.25">
      <c r="A92">
        <v>67</v>
      </c>
      <c r="B92" t="s">
        <v>46</v>
      </c>
      <c r="C92" t="s">
        <v>47</v>
      </c>
      <c r="D92" t="s">
        <v>48</v>
      </c>
      <c r="E92" t="s">
        <v>43</v>
      </c>
      <c r="F92">
        <v>2011</v>
      </c>
      <c r="G92">
        <v>2</v>
      </c>
      <c r="H92">
        <v>4</v>
      </c>
      <c r="I92">
        <v>2</v>
      </c>
      <c r="K92">
        <v>4.3099999999999996</v>
      </c>
      <c r="L92">
        <v>20.46</v>
      </c>
      <c r="M92">
        <v>1</v>
      </c>
      <c r="P92">
        <v>4.1580000000000004</v>
      </c>
      <c r="Q92">
        <v>40</v>
      </c>
      <c r="R92">
        <v>78</v>
      </c>
      <c r="S92">
        <v>131</v>
      </c>
      <c r="T92">
        <v>12.38</v>
      </c>
      <c r="V92">
        <v>152</v>
      </c>
      <c r="W92">
        <v>153</v>
      </c>
      <c r="X92">
        <v>152</v>
      </c>
      <c r="Z92" s="1">
        <v>153</v>
      </c>
      <c r="AB92">
        <v>152.5</v>
      </c>
      <c r="AC92">
        <v>1</v>
      </c>
      <c r="AE92">
        <v>0</v>
      </c>
      <c r="AF92">
        <v>0</v>
      </c>
      <c r="AG92">
        <v>-1</v>
      </c>
      <c r="AH92">
        <v>21</v>
      </c>
      <c r="AI92">
        <v>22</v>
      </c>
    </row>
    <row r="93" spans="1:52" x14ac:dyDescent="0.25">
      <c r="A93">
        <v>67</v>
      </c>
      <c r="B93" t="s">
        <v>46</v>
      </c>
      <c r="C93" t="s">
        <v>47</v>
      </c>
      <c r="D93" t="s">
        <v>48</v>
      </c>
      <c r="E93" t="s">
        <v>43</v>
      </c>
      <c r="F93">
        <v>2011</v>
      </c>
      <c r="G93">
        <v>3</v>
      </c>
      <c r="H93">
        <v>4</v>
      </c>
      <c r="I93">
        <v>7</v>
      </c>
      <c r="K93">
        <v>4.3099999999999996</v>
      </c>
      <c r="L93">
        <v>20.46</v>
      </c>
      <c r="M93">
        <v>1</v>
      </c>
      <c r="P93">
        <v>3.0169999999999999</v>
      </c>
      <c r="Q93">
        <v>42</v>
      </c>
      <c r="R93">
        <v>78</v>
      </c>
      <c r="S93">
        <v>131</v>
      </c>
      <c r="T93">
        <v>12.38</v>
      </c>
      <c r="V93">
        <v>152</v>
      </c>
      <c r="W93">
        <v>158</v>
      </c>
      <c r="X93">
        <v>152</v>
      </c>
      <c r="Z93" s="1">
        <v>158</v>
      </c>
      <c r="AB93">
        <v>155</v>
      </c>
      <c r="AC93">
        <v>6</v>
      </c>
      <c r="AE93">
        <v>0</v>
      </c>
      <c r="AF93">
        <v>0</v>
      </c>
      <c r="AG93">
        <v>-1</v>
      </c>
      <c r="AH93">
        <v>21</v>
      </c>
      <c r="AI93">
        <v>27</v>
      </c>
    </row>
    <row r="94" spans="1:52" x14ac:dyDescent="0.25">
      <c r="A94">
        <v>67</v>
      </c>
      <c r="B94" t="s">
        <v>46</v>
      </c>
      <c r="C94" t="s">
        <v>47</v>
      </c>
      <c r="D94" t="s">
        <v>48</v>
      </c>
      <c r="E94" t="s">
        <v>43</v>
      </c>
      <c r="F94">
        <v>2011</v>
      </c>
      <c r="G94">
        <v>4</v>
      </c>
      <c r="H94">
        <v>4</v>
      </c>
      <c r="I94">
        <v>3</v>
      </c>
      <c r="K94">
        <v>10.76</v>
      </c>
      <c r="L94">
        <v>17.66</v>
      </c>
      <c r="M94">
        <v>1</v>
      </c>
      <c r="P94">
        <v>3.411</v>
      </c>
      <c r="Q94">
        <v>34</v>
      </c>
      <c r="R94">
        <v>70</v>
      </c>
      <c r="S94">
        <v>131</v>
      </c>
      <c r="T94">
        <v>12.38</v>
      </c>
      <c r="V94">
        <v>156</v>
      </c>
      <c r="W94">
        <v>158</v>
      </c>
      <c r="X94">
        <v>156</v>
      </c>
      <c r="Z94" s="1">
        <v>158</v>
      </c>
      <c r="AB94">
        <v>157</v>
      </c>
      <c r="AC94">
        <v>2</v>
      </c>
      <c r="AE94">
        <v>0</v>
      </c>
      <c r="AF94">
        <v>0</v>
      </c>
      <c r="AG94">
        <v>-1</v>
      </c>
      <c r="AH94">
        <v>25</v>
      </c>
      <c r="AI94">
        <v>27</v>
      </c>
    </row>
    <row r="95" spans="1:52" x14ac:dyDescent="0.25">
      <c r="A95">
        <v>67</v>
      </c>
      <c r="B95" t="s">
        <v>46</v>
      </c>
      <c r="C95" t="s">
        <v>47</v>
      </c>
      <c r="D95" t="s">
        <v>48</v>
      </c>
      <c r="E95" t="s">
        <v>43</v>
      </c>
      <c r="F95">
        <v>2011</v>
      </c>
      <c r="G95">
        <v>5</v>
      </c>
      <c r="H95">
        <v>4</v>
      </c>
      <c r="I95">
        <v>1</v>
      </c>
      <c r="K95">
        <v>9.25</v>
      </c>
      <c r="L95">
        <v>16.010000000000002</v>
      </c>
      <c r="M95">
        <v>1</v>
      </c>
      <c r="P95">
        <v>3.569</v>
      </c>
      <c r="Q95">
        <v>36</v>
      </c>
      <c r="R95">
        <v>74</v>
      </c>
      <c r="S95">
        <v>131</v>
      </c>
      <c r="T95">
        <v>12.38</v>
      </c>
      <c r="V95">
        <v>156</v>
      </c>
      <c r="W95">
        <v>161</v>
      </c>
      <c r="X95">
        <v>158</v>
      </c>
      <c r="Z95" s="1">
        <v>158</v>
      </c>
      <c r="AB95">
        <v>158</v>
      </c>
      <c r="AC95">
        <v>5</v>
      </c>
      <c r="AE95">
        <v>-2</v>
      </c>
      <c r="AF95">
        <v>3</v>
      </c>
      <c r="AG95">
        <v>4</v>
      </c>
      <c r="AH95">
        <v>27</v>
      </c>
      <c r="AI95">
        <v>27</v>
      </c>
    </row>
    <row r="96" spans="1:52" x14ac:dyDescent="0.25">
      <c r="A96">
        <v>68</v>
      </c>
      <c r="B96" t="s">
        <v>46</v>
      </c>
      <c r="C96" t="s">
        <v>47</v>
      </c>
      <c r="D96" t="s">
        <v>48</v>
      </c>
      <c r="E96" t="s">
        <v>43</v>
      </c>
      <c r="F96">
        <v>2011</v>
      </c>
      <c r="G96">
        <v>1</v>
      </c>
      <c r="H96">
        <v>4</v>
      </c>
      <c r="I96">
        <v>7</v>
      </c>
      <c r="J96" s="1">
        <f>AO96-AP96</f>
        <v>12</v>
      </c>
      <c r="K96">
        <v>5.29</v>
      </c>
      <c r="L96">
        <v>19.25</v>
      </c>
      <c r="M96">
        <v>1</v>
      </c>
      <c r="N96">
        <v>1</v>
      </c>
      <c r="O96">
        <v>1</v>
      </c>
      <c r="P96">
        <v>2.8359999999999999</v>
      </c>
      <c r="Q96">
        <v>32</v>
      </c>
      <c r="R96">
        <v>78</v>
      </c>
      <c r="S96">
        <v>131</v>
      </c>
      <c r="T96">
        <v>12.38</v>
      </c>
      <c r="V96">
        <v>151</v>
      </c>
      <c r="W96">
        <v>155</v>
      </c>
      <c r="X96">
        <v>151</v>
      </c>
      <c r="Z96" s="1">
        <v>157</v>
      </c>
      <c r="AB96">
        <v>154</v>
      </c>
      <c r="AC96">
        <v>4</v>
      </c>
      <c r="AE96">
        <v>0</v>
      </c>
      <c r="AF96">
        <v>-2</v>
      </c>
      <c r="AG96">
        <v>-3</v>
      </c>
      <c r="AH96">
        <v>20</v>
      </c>
      <c r="AI96">
        <v>26</v>
      </c>
      <c r="AO96" s="1">
        <f>MAX(AB96:AB100)</f>
        <v>163</v>
      </c>
      <c r="AP96" s="1">
        <f>MIN(X96:X100)</f>
        <v>151</v>
      </c>
      <c r="AQ96">
        <v>32</v>
      </c>
      <c r="AR96">
        <v>68</v>
      </c>
      <c r="AS96">
        <v>92</v>
      </c>
      <c r="AT96">
        <v>130</v>
      </c>
      <c r="AU96">
        <v>152</v>
      </c>
      <c r="AV96">
        <v>2.8359999999999999</v>
      </c>
      <c r="AW96">
        <v>5.7219999999999995</v>
      </c>
      <c r="AX96">
        <v>8.052999999999999</v>
      </c>
      <c r="AY96">
        <v>10.715</v>
      </c>
      <c r="AZ96">
        <v>11.783999999999999</v>
      </c>
    </row>
    <row r="97" spans="1:52" x14ac:dyDescent="0.25">
      <c r="A97">
        <v>68</v>
      </c>
      <c r="B97" t="s">
        <v>46</v>
      </c>
      <c r="C97" t="s">
        <v>47</v>
      </c>
      <c r="D97" t="s">
        <v>48</v>
      </c>
      <c r="E97" t="s">
        <v>43</v>
      </c>
      <c r="F97">
        <v>2011</v>
      </c>
      <c r="G97">
        <v>2</v>
      </c>
      <c r="H97">
        <v>4</v>
      </c>
      <c r="I97">
        <v>3</v>
      </c>
      <c r="K97">
        <v>10.76</v>
      </c>
      <c r="L97">
        <v>17.66</v>
      </c>
      <c r="M97">
        <v>1</v>
      </c>
      <c r="P97">
        <v>2.8860000000000001</v>
      </c>
      <c r="Q97">
        <v>36</v>
      </c>
      <c r="R97">
        <v>96</v>
      </c>
      <c r="S97">
        <v>131</v>
      </c>
      <c r="T97">
        <v>12.38</v>
      </c>
      <c r="V97">
        <v>156</v>
      </c>
      <c r="W97">
        <v>158</v>
      </c>
      <c r="X97">
        <v>156</v>
      </c>
      <c r="Z97" s="1">
        <v>158</v>
      </c>
      <c r="AB97">
        <v>157</v>
      </c>
      <c r="AC97">
        <v>2</v>
      </c>
      <c r="AE97">
        <v>0</v>
      </c>
      <c r="AF97">
        <v>0</v>
      </c>
      <c r="AG97">
        <v>-1</v>
      </c>
      <c r="AH97">
        <v>25</v>
      </c>
      <c r="AI97">
        <v>27</v>
      </c>
    </row>
    <row r="98" spans="1:52" x14ac:dyDescent="0.25">
      <c r="A98">
        <v>68</v>
      </c>
      <c r="B98" t="s">
        <v>46</v>
      </c>
      <c r="C98" t="s">
        <v>47</v>
      </c>
      <c r="D98" t="s">
        <v>48</v>
      </c>
      <c r="E98" t="s">
        <v>43</v>
      </c>
      <c r="F98">
        <v>2011</v>
      </c>
      <c r="G98">
        <v>3</v>
      </c>
      <c r="H98">
        <v>4</v>
      </c>
      <c r="I98">
        <v>3</v>
      </c>
      <c r="K98">
        <v>10.76</v>
      </c>
      <c r="L98">
        <v>17.66</v>
      </c>
      <c r="M98">
        <v>1</v>
      </c>
      <c r="P98">
        <v>2.331</v>
      </c>
      <c r="Q98">
        <v>24</v>
      </c>
      <c r="R98">
        <v>50</v>
      </c>
      <c r="S98">
        <v>131</v>
      </c>
      <c r="T98">
        <v>12.38</v>
      </c>
      <c r="V98">
        <v>156</v>
      </c>
      <c r="W98">
        <v>158</v>
      </c>
      <c r="X98">
        <v>156</v>
      </c>
      <c r="Z98" s="1">
        <v>158</v>
      </c>
      <c r="AB98">
        <v>157</v>
      </c>
      <c r="AC98">
        <v>2</v>
      </c>
      <c r="AE98">
        <v>0</v>
      </c>
      <c r="AF98">
        <v>0</v>
      </c>
      <c r="AG98">
        <v>-1</v>
      </c>
      <c r="AH98">
        <v>25</v>
      </c>
      <c r="AI98">
        <v>27</v>
      </c>
    </row>
    <row r="99" spans="1:52" x14ac:dyDescent="0.25">
      <c r="A99">
        <v>68</v>
      </c>
      <c r="B99" t="s">
        <v>46</v>
      </c>
      <c r="C99" t="s">
        <v>47</v>
      </c>
      <c r="D99" t="s">
        <v>48</v>
      </c>
      <c r="E99" t="s">
        <v>43</v>
      </c>
      <c r="F99">
        <v>2011</v>
      </c>
      <c r="G99">
        <v>4</v>
      </c>
      <c r="H99">
        <v>4</v>
      </c>
      <c r="I99">
        <v>5</v>
      </c>
      <c r="K99">
        <v>6</v>
      </c>
      <c r="L99">
        <v>17.809999999999999</v>
      </c>
      <c r="M99">
        <v>1</v>
      </c>
      <c r="P99">
        <v>2.6619999999999999</v>
      </c>
      <c r="Q99">
        <v>38</v>
      </c>
      <c r="R99">
        <v>90</v>
      </c>
      <c r="S99">
        <v>131</v>
      </c>
      <c r="T99">
        <v>12.38</v>
      </c>
      <c r="V99">
        <v>161</v>
      </c>
      <c r="W99">
        <v>165</v>
      </c>
      <c r="X99">
        <v>161</v>
      </c>
      <c r="Z99" s="1">
        <v>165</v>
      </c>
      <c r="AB99">
        <v>163</v>
      </c>
      <c r="AC99">
        <v>4</v>
      </c>
      <c r="AE99">
        <v>0</v>
      </c>
      <c r="AF99">
        <v>0</v>
      </c>
      <c r="AG99">
        <v>-1</v>
      </c>
      <c r="AH99">
        <v>30</v>
      </c>
      <c r="AI99">
        <v>34</v>
      </c>
    </row>
    <row r="100" spans="1:52" x14ac:dyDescent="0.25">
      <c r="A100">
        <v>68</v>
      </c>
      <c r="B100" t="s">
        <v>46</v>
      </c>
      <c r="C100" t="s">
        <v>47</v>
      </c>
      <c r="D100" t="s">
        <v>48</v>
      </c>
      <c r="E100" t="s">
        <v>43</v>
      </c>
      <c r="F100">
        <v>2011</v>
      </c>
      <c r="G100">
        <v>5</v>
      </c>
      <c r="H100">
        <v>4</v>
      </c>
      <c r="I100">
        <v>5</v>
      </c>
      <c r="K100">
        <v>6</v>
      </c>
      <c r="L100">
        <v>17.809999999999999</v>
      </c>
      <c r="M100">
        <v>1</v>
      </c>
      <c r="P100">
        <v>1.069</v>
      </c>
      <c r="Q100">
        <v>22</v>
      </c>
      <c r="R100">
        <v>44</v>
      </c>
      <c r="S100">
        <v>131</v>
      </c>
      <c r="T100">
        <v>12.38</v>
      </c>
      <c r="V100">
        <v>161</v>
      </c>
      <c r="W100">
        <v>163</v>
      </c>
      <c r="X100">
        <v>161</v>
      </c>
      <c r="Z100" s="1">
        <v>165</v>
      </c>
      <c r="AB100">
        <v>163</v>
      </c>
      <c r="AC100">
        <v>2</v>
      </c>
      <c r="AE100">
        <v>0</v>
      </c>
      <c r="AF100">
        <v>-2</v>
      </c>
      <c r="AG100">
        <v>-3</v>
      </c>
      <c r="AH100">
        <v>30</v>
      </c>
      <c r="AI100">
        <v>34</v>
      </c>
    </row>
    <row r="101" spans="1:52" x14ac:dyDescent="0.25">
      <c r="A101">
        <v>69</v>
      </c>
      <c r="B101" t="s">
        <v>46</v>
      </c>
      <c r="C101" t="s">
        <v>47</v>
      </c>
      <c r="D101" t="s">
        <v>48</v>
      </c>
      <c r="E101" t="s">
        <v>43</v>
      </c>
      <c r="F101">
        <v>2011</v>
      </c>
      <c r="G101">
        <v>1</v>
      </c>
      <c r="H101">
        <v>4</v>
      </c>
      <c r="I101">
        <v>3</v>
      </c>
      <c r="J101" s="1">
        <f>AO101-AP101</f>
        <v>14</v>
      </c>
      <c r="K101">
        <v>9.82</v>
      </c>
      <c r="L101">
        <v>16.16</v>
      </c>
      <c r="M101">
        <v>1</v>
      </c>
      <c r="N101">
        <v>1</v>
      </c>
      <c r="O101">
        <v>1</v>
      </c>
      <c r="P101">
        <v>3.3200000000000003</v>
      </c>
      <c r="Q101">
        <v>38</v>
      </c>
      <c r="R101">
        <v>86</v>
      </c>
      <c r="S101">
        <v>148</v>
      </c>
      <c r="T101">
        <v>11.99</v>
      </c>
      <c r="V101">
        <v>146</v>
      </c>
      <c r="W101">
        <v>152</v>
      </c>
      <c r="X101">
        <v>150</v>
      </c>
      <c r="Z101" s="1">
        <v>152</v>
      </c>
      <c r="AB101">
        <v>151</v>
      </c>
      <c r="AC101">
        <v>6</v>
      </c>
      <c r="AE101">
        <v>-4</v>
      </c>
      <c r="AF101">
        <v>0</v>
      </c>
      <c r="AG101">
        <v>3</v>
      </c>
      <c r="AH101">
        <v>2</v>
      </c>
      <c r="AI101">
        <v>4</v>
      </c>
      <c r="AO101" s="1">
        <f>MAX(AB101:AB105)</f>
        <v>164</v>
      </c>
      <c r="AP101" s="1">
        <f>MIN(X101:X105)</f>
        <v>150</v>
      </c>
      <c r="AQ101">
        <v>38</v>
      </c>
      <c r="AR101">
        <v>58</v>
      </c>
      <c r="AS101">
        <v>86</v>
      </c>
      <c r="AT101">
        <v>94</v>
      </c>
      <c r="AU101">
        <v>126</v>
      </c>
      <c r="AV101">
        <v>3.3200000000000003</v>
      </c>
      <c r="AW101">
        <v>6.4090000000000007</v>
      </c>
      <c r="AX101">
        <v>9.604000000000001</v>
      </c>
      <c r="AY101">
        <v>11.811</v>
      </c>
      <c r="AZ101">
        <v>14.472999999999999</v>
      </c>
    </row>
    <row r="102" spans="1:52" x14ac:dyDescent="0.25">
      <c r="A102">
        <v>69</v>
      </c>
      <c r="B102" t="s">
        <v>46</v>
      </c>
      <c r="C102" t="s">
        <v>47</v>
      </c>
      <c r="D102" t="s">
        <v>48</v>
      </c>
      <c r="E102" t="s">
        <v>43</v>
      </c>
      <c r="F102">
        <v>2011</v>
      </c>
      <c r="G102">
        <v>2</v>
      </c>
      <c r="H102">
        <v>4</v>
      </c>
      <c r="I102">
        <v>3</v>
      </c>
      <c r="K102">
        <v>10.76</v>
      </c>
      <c r="L102">
        <v>17.66</v>
      </c>
      <c r="M102">
        <v>1</v>
      </c>
      <c r="P102">
        <v>3.089</v>
      </c>
      <c r="Q102">
        <v>20</v>
      </c>
      <c r="R102">
        <v>38</v>
      </c>
      <c r="S102">
        <v>148</v>
      </c>
      <c r="T102">
        <v>11.99</v>
      </c>
      <c r="V102">
        <v>152</v>
      </c>
      <c r="W102">
        <v>158</v>
      </c>
      <c r="X102">
        <v>156</v>
      </c>
      <c r="Z102" s="1">
        <v>158</v>
      </c>
      <c r="AB102">
        <v>157</v>
      </c>
      <c r="AC102">
        <v>6</v>
      </c>
      <c r="AE102">
        <v>-4</v>
      </c>
      <c r="AF102">
        <v>0</v>
      </c>
      <c r="AG102">
        <v>3</v>
      </c>
      <c r="AH102">
        <v>8</v>
      </c>
      <c r="AI102">
        <v>10</v>
      </c>
    </row>
    <row r="103" spans="1:52" x14ac:dyDescent="0.25">
      <c r="A103">
        <v>69</v>
      </c>
      <c r="B103" t="s">
        <v>46</v>
      </c>
      <c r="C103" t="s">
        <v>47</v>
      </c>
      <c r="D103" t="s">
        <v>48</v>
      </c>
      <c r="E103" t="s">
        <v>43</v>
      </c>
      <c r="F103">
        <v>2011</v>
      </c>
      <c r="G103">
        <v>3</v>
      </c>
      <c r="H103">
        <v>4</v>
      </c>
      <c r="I103">
        <v>4</v>
      </c>
      <c r="K103">
        <v>7.56</v>
      </c>
      <c r="L103">
        <v>24.83</v>
      </c>
      <c r="M103">
        <v>1</v>
      </c>
      <c r="P103">
        <v>3.1949999999999998</v>
      </c>
      <c r="Q103">
        <v>28</v>
      </c>
      <c r="R103">
        <v>66</v>
      </c>
      <c r="S103">
        <v>148</v>
      </c>
      <c r="T103">
        <v>11.99</v>
      </c>
      <c r="V103">
        <v>152</v>
      </c>
      <c r="W103">
        <v>158</v>
      </c>
      <c r="X103">
        <v>153</v>
      </c>
      <c r="Z103" s="1">
        <v>156</v>
      </c>
      <c r="AB103">
        <v>154.5</v>
      </c>
      <c r="AC103">
        <v>6</v>
      </c>
      <c r="AE103">
        <v>-1</v>
      </c>
      <c r="AF103">
        <v>2</v>
      </c>
      <c r="AG103">
        <v>2</v>
      </c>
      <c r="AH103">
        <v>5</v>
      </c>
      <c r="AI103">
        <v>8</v>
      </c>
    </row>
    <row r="104" spans="1:52" x14ac:dyDescent="0.25">
      <c r="A104">
        <v>69</v>
      </c>
      <c r="B104" t="s">
        <v>46</v>
      </c>
      <c r="C104" t="s">
        <v>47</v>
      </c>
      <c r="D104" t="s">
        <v>48</v>
      </c>
      <c r="E104" t="s">
        <v>43</v>
      </c>
      <c r="F104">
        <v>2011</v>
      </c>
      <c r="G104">
        <v>4</v>
      </c>
      <c r="H104">
        <v>4</v>
      </c>
      <c r="I104">
        <v>1</v>
      </c>
      <c r="K104">
        <v>9.25</v>
      </c>
      <c r="L104">
        <v>16.010000000000002</v>
      </c>
      <c r="M104">
        <v>1</v>
      </c>
      <c r="P104">
        <v>2.2069999999999999</v>
      </c>
      <c r="Q104">
        <v>8</v>
      </c>
      <c r="R104">
        <v>14</v>
      </c>
      <c r="S104">
        <v>148</v>
      </c>
      <c r="T104">
        <v>11.99</v>
      </c>
      <c r="V104">
        <v>158</v>
      </c>
      <c r="W104">
        <v>158</v>
      </c>
      <c r="X104">
        <v>158</v>
      </c>
      <c r="Z104" s="1">
        <v>158</v>
      </c>
      <c r="AB104">
        <v>158</v>
      </c>
      <c r="AC104">
        <v>0</v>
      </c>
      <c r="AE104">
        <v>0</v>
      </c>
      <c r="AF104">
        <v>0</v>
      </c>
      <c r="AG104">
        <v>-1</v>
      </c>
      <c r="AH104">
        <v>10</v>
      </c>
      <c r="AI104">
        <v>10</v>
      </c>
    </row>
    <row r="105" spans="1:52" x14ac:dyDescent="0.25">
      <c r="A105">
        <v>69</v>
      </c>
      <c r="B105" t="s">
        <v>46</v>
      </c>
      <c r="C105" t="s">
        <v>47</v>
      </c>
      <c r="D105" t="s">
        <v>48</v>
      </c>
      <c r="E105" t="s">
        <v>43</v>
      </c>
      <c r="F105">
        <v>2011</v>
      </c>
      <c r="G105">
        <v>5</v>
      </c>
      <c r="H105">
        <v>4</v>
      </c>
      <c r="I105">
        <v>3</v>
      </c>
      <c r="K105">
        <v>5.54</v>
      </c>
      <c r="L105">
        <v>15.54</v>
      </c>
      <c r="M105">
        <v>1</v>
      </c>
      <c r="P105">
        <v>2.6619999999999999</v>
      </c>
      <c r="Q105">
        <v>32</v>
      </c>
      <c r="R105">
        <v>72</v>
      </c>
      <c r="S105">
        <v>148</v>
      </c>
      <c r="T105">
        <v>11.99</v>
      </c>
      <c r="V105">
        <v>163</v>
      </c>
      <c r="W105">
        <v>165</v>
      </c>
      <c r="X105">
        <v>163</v>
      </c>
      <c r="Z105" s="1">
        <v>165</v>
      </c>
      <c r="AB105">
        <v>164</v>
      </c>
      <c r="AC105">
        <v>2</v>
      </c>
      <c r="AE105">
        <v>0</v>
      </c>
      <c r="AF105">
        <v>0</v>
      </c>
      <c r="AG105">
        <v>-1</v>
      </c>
      <c r="AH105">
        <v>15</v>
      </c>
      <c r="AI105">
        <v>17</v>
      </c>
    </row>
    <row r="106" spans="1:52" x14ac:dyDescent="0.25">
      <c r="A106">
        <v>70</v>
      </c>
      <c r="B106" t="s">
        <v>46</v>
      </c>
      <c r="C106" t="s">
        <v>47</v>
      </c>
      <c r="D106" t="s">
        <v>48</v>
      </c>
      <c r="E106" t="s">
        <v>43</v>
      </c>
      <c r="F106">
        <v>2011</v>
      </c>
      <c r="G106">
        <v>1</v>
      </c>
      <c r="H106">
        <v>4</v>
      </c>
      <c r="I106">
        <v>6</v>
      </c>
      <c r="J106" s="1">
        <f>AO106-AP106</f>
        <v>8</v>
      </c>
      <c r="K106">
        <v>9.82</v>
      </c>
      <c r="L106">
        <v>16.16</v>
      </c>
      <c r="M106">
        <v>1</v>
      </c>
      <c r="N106">
        <v>1</v>
      </c>
      <c r="O106">
        <v>1</v>
      </c>
      <c r="P106">
        <v>3.1480000000000001</v>
      </c>
      <c r="Q106">
        <v>18</v>
      </c>
      <c r="R106">
        <v>62</v>
      </c>
      <c r="S106">
        <v>148</v>
      </c>
      <c r="T106">
        <v>11.99</v>
      </c>
      <c r="V106">
        <v>148</v>
      </c>
      <c r="W106">
        <v>155</v>
      </c>
      <c r="X106">
        <v>150</v>
      </c>
      <c r="Z106" s="1">
        <v>155</v>
      </c>
      <c r="AB106">
        <v>152.5</v>
      </c>
      <c r="AC106">
        <v>7</v>
      </c>
      <c r="AE106">
        <v>-2</v>
      </c>
      <c r="AF106">
        <v>0</v>
      </c>
      <c r="AG106">
        <v>1</v>
      </c>
      <c r="AH106">
        <v>2</v>
      </c>
      <c r="AI106">
        <v>7</v>
      </c>
      <c r="AO106" s="1">
        <f>MAX(AB106:AB110)</f>
        <v>158</v>
      </c>
      <c r="AP106" s="1">
        <f>MIN(X106:X110)</f>
        <v>150</v>
      </c>
      <c r="AQ106">
        <v>18</v>
      </c>
      <c r="AR106">
        <v>52</v>
      </c>
      <c r="AS106">
        <v>80</v>
      </c>
      <c r="AT106">
        <v>110</v>
      </c>
      <c r="AU106">
        <v>148</v>
      </c>
      <c r="AV106">
        <v>3.1480000000000001</v>
      </c>
      <c r="AW106">
        <v>6.8049999999999997</v>
      </c>
      <c r="AX106">
        <v>10.280999999999999</v>
      </c>
      <c r="AY106">
        <v>12.925999999999998</v>
      </c>
      <c r="AZ106">
        <v>15.883999999999999</v>
      </c>
    </row>
    <row r="107" spans="1:52" x14ac:dyDescent="0.25">
      <c r="A107">
        <v>70</v>
      </c>
      <c r="B107" t="s">
        <v>46</v>
      </c>
      <c r="C107" t="s">
        <v>47</v>
      </c>
      <c r="D107" t="s">
        <v>48</v>
      </c>
      <c r="E107" t="s">
        <v>43</v>
      </c>
      <c r="F107">
        <v>2011</v>
      </c>
      <c r="G107">
        <v>2</v>
      </c>
      <c r="H107">
        <v>4</v>
      </c>
      <c r="I107">
        <v>6</v>
      </c>
      <c r="K107">
        <v>7.56</v>
      </c>
      <c r="L107">
        <v>24.83</v>
      </c>
      <c r="M107">
        <v>1</v>
      </c>
      <c r="P107">
        <v>3.657</v>
      </c>
      <c r="Q107">
        <v>34</v>
      </c>
      <c r="R107">
        <v>82</v>
      </c>
      <c r="S107">
        <v>148</v>
      </c>
      <c r="T107">
        <v>11.99</v>
      </c>
      <c r="V107">
        <v>152</v>
      </c>
      <c r="W107">
        <v>158</v>
      </c>
      <c r="X107">
        <v>153</v>
      </c>
      <c r="Z107" s="1">
        <v>158</v>
      </c>
      <c r="AB107">
        <v>155.5</v>
      </c>
      <c r="AC107">
        <v>6</v>
      </c>
      <c r="AE107">
        <v>-1</v>
      </c>
      <c r="AF107">
        <v>0</v>
      </c>
      <c r="AG107">
        <v>0</v>
      </c>
      <c r="AH107">
        <v>5</v>
      </c>
      <c r="AI107">
        <v>10</v>
      </c>
    </row>
    <row r="108" spans="1:52" x14ac:dyDescent="0.25">
      <c r="A108">
        <v>70</v>
      </c>
      <c r="B108" t="s">
        <v>46</v>
      </c>
      <c r="C108" t="s">
        <v>47</v>
      </c>
      <c r="D108" t="s">
        <v>48</v>
      </c>
      <c r="E108" t="s">
        <v>43</v>
      </c>
      <c r="F108">
        <v>2011</v>
      </c>
      <c r="G108">
        <v>3</v>
      </c>
      <c r="H108">
        <v>4</v>
      </c>
      <c r="I108">
        <v>3</v>
      </c>
      <c r="K108">
        <v>10.76</v>
      </c>
      <c r="L108">
        <v>17.66</v>
      </c>
      <c r="M108">
        <v>1</v>
      </c>
      <c r="P108">
        <v>3.476</v>
      </c>
      <c r="Q108">
        <v>28</v>
      </c>
      <c r="R108">
        <v>80</v>
      </c>
      <c r="S108">
        <v>148</v>
      </c>
      <c r="T108">
        <v>11.99</v>
      </c>
      <c r="V108">
        <v>153</v>
      </c>
      <c r="W108">
        <v>158</v>
      </c>
      <c r="X108">
        <v>156</v>
      </c>
      <c r="Z108" s="1">
        <v>158</v>
      </c>
      <c r="AB108">
        <v>157</v>
      </c>
      <c r="AC108">
        <v>5</v>
      </c>
      <c r="AE108">
        <v>-3</v>
      </c>
      <c r="AF108">
        <v>0</v>
      </c>
      <c r="AG108">
        <v>2</v>
      </c>
      <c r="AH108">
        <v>8</v>
      </c>
      <c r="AI108">
        <v>10</v>
      </c>
    </row>
    <row r="109" spans="1:52" x14ac:dyDescent="0.25">
      <c r="A109">
        <v>70</v>
      </c>
      <c r="B109" t="s">
        <v>46</v>
      </c>
      <c r="C109" t="s">
        <v>47</v>
      </c>
      <c r="D109" t="s">
        <v>48</v>
      </c>
      <c r="E109" t="s">
        <v>43</v>
      </c>
      <c r="F109">
        <v>2011</v>
      </c>
      <c r="G109">
        <v>4</v>
      </c>
      <c r="H109">
        <v>4</v>
      </c>
      <c r="I109">
        <v>5</v>
      </c>
      <c r="K109">
        <v>10.76</v>
      </c>
      <c r="L109">
        <v>17.66</v>
      </c>
      <c r="M109">
        <v>1</v>
      </c>
      <c r="P109">
        <v>2.645</v>
      </c>
      <c r="Q109">
        <v>30</v>
      </c>
      <c r="R109">
        <v>50</v>
      </c>
      <c r="S109">
        <v>148</v>
      </c>
      <c r="T109">
        <v>11.99</v>
      </c>
      <c r="V109">
        <v>156</v>
      </c>
      <c r="W109">
        <v>160</v>
      </c>
      <c r="X109">
        <v>156</v>
      </c>
      <c r="Z109" s="1">
        <v>160</v>
      </c>
      <c r="AB109">
        <v>158</v>
      </c>
      <c r="AC109">
        <v>4</v>
      </c>
      <c r="AE109">
        <v>0</v>
      </c>
      <c r="AF109">
        <v>0</v>
      </c>
      <c r="AG109">
        <v>-1</v>
      </c>
      <c r="AH109">
        <v>8</v>
      </c>
      <c r="AI109">
        <v>12</v>
      </c>
    </row>
    <row r="110" spans="1:52" x14ac:dyDescent="0.25">
      <c r="A110">
        <v>70</v>
      </c>
      <c r="B110" t="s">
        <v>46</v>
      </c>
      <c r="C110" t="s">
        <v>47</v>
      </c>
      <c r="D110" t="s">
        <v>48</v>
      </c>
      <c r="E110" t="s">
        <v>43</v>
      </c>
      <c r="F110">
        <v>2011</v>
      </c>
      <c r="G110">
        <v>5</v>
      </c>
      <c r="H110">
        <v>4</v>
      </c>
      <c r="I110">
        <v>1</v>
      </c>
      <c r="K110">
        <v>9.25</v>
      </c>
      <c r="L110">
        <v>16.010000000000002</v>
      </c>
      <c r="M110">
        <v>1</v>
      </c>
      <c r="P110">
        <v>2.9580000000000002</v>
      </c>
      <c r="Q110">
        <v>38</v>
      </c>
      <c r="R110">
        <v>68</v>
      </c>
      <c r="S110">
        <v>148</v>
      </c>
      <c r="T110">
        <v>11.99</v>
      </c>
      <c r="V110">
        <v>156</v>
      </c>
      <c r="W110">
        <v>160</v>
      </c>
      <c r="X110">
        <v>158</v>
      </c>
      <c r="Z110" s="1">
        <v>158</v>
      </c>
      <c r="AB110">
        <v>158</v>
      </c>
      <c r="AC110">
        <v>4</v>
      </c>
      <c r="AE110">
        <v>-2</v>
      </c>
      <c r="AF110">
        <v>2</v>
      </c>
      <c r="AG110">
        <v>3</v>
      </c>
      <c r="AH110">
        <v>10</v>
      </c>
      <c r="AI110">
        <v>10</v>
      </c>
    </row>
    <row r="111" spans="1:52" x14ac:dyDescent="0.25">
      <c r="A111">
        <v>71</v>
      </c>
      <c r="B111" t="s">
        <v>46</v>
      </c>
      <c r="C111" t="s">
        <v>47</v>
      </c>
      <c r="D111" t="s">
        <v>48</v>
      </c>
      <c r="E111" t="s">
        <v>43</v>
      </c>
      <c r="F111">
        <v>2011</v>
      </c>
      <c r="G111">
        <v>1</v>
      </c>
      <c r="H111">
        <v>4</v>
      </c>
      <c r="I111">
        <v>5</v>
      </c>
      <c r="J111" s="1">
        <f>AO111-AP111</f>
        <v>9.5</v>
      </c>
      <c r="K111">
        <v>5.29</v>
      </c>
      <c r="L111">
        <v>19.25</v>
      </c>
      <c r="M111">
        <v>1</v>
      </c>
      <c r="N111">
        <v>1</v>
      </c>
      <c r="O111">
        <v>1</v>
      </c>
      <c r="P111">
        <v>3.7120000000000002</v>
      </c>
      <c r="Q111">
        <v>32</v>
      </c>
      <c r="R111">
        <v>80</v>
      </c>
      <c r="S111">
        <v>148</v>
      </c>
      <c r="T111">
        <v>11.99</v>
      </c>
      <c r="V111">
        <v>151</v>
      </c>
      <c r="W111">
        <v>155</v>
      </c>
      <c r="X111">
        <v>151</v>
      </c>
      <c r="Z111" s="1">
        <v>155</v>
      </c>
      <c r="AB111">
        <v>153</v>
      </c>
      <c r="AC111">
        <v>4</v>
      </c>
      <c r="AE111">
        <v>0</v>
      </c>
      <c r="AF111">
        <v>0</v>
      </c>
      <c r="AG111">
        <v>-1</v>
      </c>
      <c r="AH111">
        <v>3</v>
      </c>
      <c r="AI111">
        <v>7</v>
      </c>
      <c r="AO111" s="1">
        <f>MAX(AB111:AB115)</f>
        <v>160.5</v>
      </c>
      <c r="AP111" s="1">
        <f>MIN(X111:X115)</f>
        <v>151</v>
      </c>
      <c r="AQ111">
        <v>32</v>
      </c>
      <c r="AR111">
        <v>56</v>
      </c>
      <c r="AS111">
        <v>88</v>
      </c>
      <c r="AT111">
        <v>110</v>
      </c>
      <c r="AU111">
        <v>138</v>
      </c>
      <c r="AV111">
        <v>3.7120000000000002</v>
      </c>
      <c r="AW111">
        <v>7.3220000000000001</v>
      </c>
      <c r="AX111">
        <v>10.844000000000001</v>
      </c>
      <c r="AY111">
        <v>12.82</v>
      </c>
      <c r="AZ111">
        <v>15.137</v>
      </c>
    </row>
    <row r="112" spans="1:52" x14ac:dyDescent="0.25">
      <c r="A112">
        <v>71</v>
      </c>
      <c r="B112" t="s">
        <v>46</v>
      </c>
      <c r="C112" t="s">
        <v>47</v>
      </c>
      <c r="D112" t="s">
        <v>48</v>
      </c>
      <c r="E112" t="s">
        <v>43</v>
      </c>
      <c r="F112">
        <v>2011</v>
      </c>
      <c r="G112">
        <v>2</v>
      </c>
      <c r="H112">
        <v>4</v>
      </c>
      <c r="I112">
        <v>3</v>
      </c>
      <c r="K112">
        <v>10.76</v>
      </c>
      <c r="L112">
        <v>17.66</v>
      </c>
      <c r="M112">
        <v>1</v>
      </c>
      <c r="P112">
        <v>3.61</v>
      </c>
      <c r="Q112">
        <v>24</v>
      </c>
      <c r="R112">
        <v>64</v>
      </c>
      <c r="S112">
        <v>148</v>
      </c>
      <c r="T112">
        <v>11.99</v>
      </c>
      <c r="V112">
        <v>153</v>
      </c>
      <c r="W112">
        <v>158</v>
      </c>
      <c r="X112">
        <v>156</v>
      </c>
      <c r="Z112" s="1">
        <v>158</v>
      </c>
      <c r="AB112">
        <v>157</v>
      </c>
      <c r="AC112">
        <v>5</v>
      </c>
      <c r="AE112">
        <v>-3</v>
      </c>
      <c r="AF112">
        <v>0</v>
      </c>
      <c r="AG112">
        <v>2</v>
      </c>
      <c r="AH112">
        <v>8</v>
      </c>
      <c r="AI112">
        <v>10</v>
      </c>
    </row>
    <row r="113" spans="1:52" x14ac:dyDescent="0.25">
      <c r="A113">
        <v>71</v>
      </c>
      <c r="B113" t="s">
        <v>46</v>
      </c>
      <c r="C113" t="s">
        <v>47</v>
      </c>
      <c r="D113" t="s">
        <v>48</v>
      </c>
      <c r="E113" t="s">
        <v>43</v>
      </c>
      <c r="F113">
        <v>2011</v>
      </c>
      <c r="G113">
        <v>3</v>
      </c>
      <c r="H113">
        <v>4</v>
      </c>
      <c r="I113">
        <v>3</v>
      </c>
      <c r="K113">
        <v>10.76</v>
      </c>
      <c r="L113">
        <v>17.66</v>
      </c>
      <c r="M113">
        <v>1</v>
      </c>
      <c r="P113">
        <v>3.5220000000000002</v>
      </c>
      <c r="Q113">
        <v>32</v>
      </c>
      <c r="R113">
        <v>70</v>
      </c>
      <c r="S113">
        <v>148</v>
      </c>
      <c r="T113">
        <v>11.99</v>
      </c>
      <c r="V113">
        <v>156</v>
      </c>
      <c r="W113">
        <v>158</v>
      </c>
      <c r="X113">
        <v>156</v>
      </c>
      <c r="Z113" s="1">
        <v>158</v>
      </c>
      <c r="AB113">
        <v>157</v>
      </c>
      <c r="AC113">
        <v>2</v>
      </c>
      <c r="AE113">
        <v>0</v>
      </c>
      <c r="AF113">
        <v>0</v>
      </c>
      <c r="AG113">
        <v>-1</v>
      </c>
      <c r="AH113">
        <v>8</v>
      </c>
      <c r="AI113">
        <v>10</v>
      </c>
    </row>
    <row r="114" spans="1:52" x14ac:dyDescent="0.25">
      <c r="A114">
        <v>71</v>
      </c>
      <c r="B114" t="s">
        <v>46</v>
      </c>
      <c r="C114" t="s">
        <v>47</v>
      </c>
      <c r="D114" t="s">
        <v>48</v>
      </c>
      <c r="E114" t="s">
        <v>43</v>
      </c>
      <c r="F114">
        <v>2011</v>
      </c>
      <c r="G114">
        <v>4</v>
      </c>
      <c r="H114">
        <v>4</v>
      </c>
      <c r="I114">
        <v>2</v>
      </c>
      <c r="K114">
        <v>7.62</v>
      </c>
      <c r="L114">
        <v>17.8</v>
      </c>
      <c r="M114">
        <v>1</v>
      </c>
      <c r="P114">
        <v>1.976</v>
      </c>
      <c r="Q114">
        <v>22</v>
      </c>
      <c r="R114">
        <v>38</v>
      </c>
      <c r="S114">
        <v>148</v>
      </c>
      <c r="T114">
        <v>11.99</v>
      </c>
      <c r="V114">
        <v>160</v>
      </c>
      <c r="W114">
        <v>161</v>
      </c>
      <c r="X114">
        <v>160</v>
      </c>
      <c r="Z114" s="1">
        <v>161</v>
      </c>
      <c r="AB114">
        <v>160.5</v>
      </c>
      <c r="AC114">
        <v>1</v>
      </c>
      <c r="AE114">
        <v>0</v>
      </c>
      <c r="AF114">
        <v>0</v>
      </c>
      <c r="AG114">
        <v>-1</v>
      </c>
      <c r="AH114">
        <v>12</v>
      </c>
      <c r="AI114">
        <v>13</v>
      </c>
    </row>
    <row r="115" spans="1:52" x14ac:dyDescent="0.25">
      <c r="A115">
        <v>71</v>
      </c>
      <c r="B115" t="s">
        <v>46</v>
      </c>
      <c r="C115" t="s">
        <v>47</v>
      </c>
      <c r="D115" t="s">
        <v>48</v>
      </c>
      <c r="E115" t="s">
        <v>43</v>
      </c>
      <c r="F115">
        <v>2011</v>
      </c>
      <c r="G115">
        <v>5</v>
      </c>
      <c r="H115">
        <v>4</v>
      </c>
      <c r="I115">
        <v>2</v>
      </c>
      <c r="K115">
        <v>7.62</v>
      </c>
      <c r="L115">
        <v>17.8</v>
      </c>
      <c r="M115">
        <v>1</v>
      </c>
      <c r="P115">
        <v>2.3170000000000002</v>
      </c>
      <c r="Q115">
        <v>28</v>
      </c>
      <c r="R115">
        <v>44</v>
      </c>
      <c r="S115">
        <v>148</v>
      </c>
      <c r="T115">
        <v>11.99</v>
      </c>
      <c r="V115">
        <v>160</v>
      </c>
      <c r="W115">
        <v>161</v>
      </c>
      <c r="X115">
        <v>160</v>
      </c>
      <c r="Z115" s="1">
        <v>161</v>
      </c>
      <c r="AB115">
        <v>160.5</v>
      </c>
      <c r="AC115">
        <v>1</v>
      </c>
      <c r="AE115">
        <v>0</v>
      </c>
      <c r="AF115">
        <v>0</v>
      </c>
      <c r="AG115">
        <v>-1</v>
      </c>
      <c r="AH115">
        <v>12</v>
      </c>
      <c r="AI115">
        <v>13</v>
      </c>
    </row>
    <row r="116" spans="1:52" x14ac:dyDescent="0.25">
      <c r="A116">
        <v>72</v>
      </c>
      <c r="B116" t="s">
        <v>46</v>
      </c>
      <c r="C116" t="s">
        <v>47</v>
      </c>
      <c r="D116" t="s">
        <v>48</v>
      </c>
      <c r="E116" t="s">
        <v>43</v>
      </c>
      <c r="F116">
        <v>2011</v>
      </c>
      <c r="G116">
        <v>1</v>
      </c>
      <c r="H116">
        <v>4</v>
      </c>
      <c r="I116">
        <v>5</v>
      </c>
      <c r="J116" s="1">
        <f>AO116-AP116</f>
        <v>11.5</v>
      </c>
      <c r="K116">
        <v>5.29</v>
      </c>
      <c r="L116">
        <v>19.25</v>
      </c>
      <c r="M116">
        <v>1</v>
      </c>
      <c r="N116">
        <v>1</v>
      </c>
      <c r="O116">
        <v>1</v>
      </c>
      <c r="P116">
        <v>3.6659999999999995</v>
      </c>
      <c r="Q116">
        <v>24</v>
      </c>
      <c r="R116">
        <v>64</v>
      </c>
      <c r="S116">
        <v>148</v>
      </c>
      <c r="T116">
        <v>11.99</v>
      </c>
      <c r="V116">
        <v>151</v>
      </c>
      <c r="W116">
        <v>155</v>
      </c>
      <c r="X116">
        <v>151</v>
      </c>
      <c r="Z116" s="1">
        <v>155</v>
      </c>
      <c r="AB116">
        <v>153</v>
      </c>
      <c r="AC116">
        <v>4</v>
      </c>
      <c r="AE116">
        <v>0</v>
      </c>
      <c r="AF116">
        <v>0</v>
      </c>
      <c r="AG116">
        <v>-1</v>
      </c>
      <c r="AH116">
        <v>3</v>
      </c>
      <c r="AI116">
        <v>7</v>
      </c>
      <c r="AO116" s="1">
        <f>MAX(AB116:AB120)</f>
        <v>162.5</v>
      </c>
      <c r="AP116" s="1">
        <f>MIN(X116:X120)</f>
        <v>151</v>
      </c>
      <c r="AQ116">
        <v>24</v>
      </c>
      <c r="AR116">
        <v>60</v>
      </c>
      <c r="AS116">
        <v>88</v>
      </c>
      <c r="AT116">
        <v>102</v>
      </c>
      <c r="AU116">
        <v>126</v>
      </c>
      <c r="AV116">
        <v>3.6659999999999995</v>
      </c>
      <c r="AW116">
        <v>7.3109999999999999</v>
      </c>
      <c r="AX116">
        <v>11.248999999999999</v>
      </c>
      <c r="AY116">
        <v>14.288999999999998</v>
      </c>
      <c r="AZ116">
        <v>16.545999999999999</v>
      </c>
    </row>
    <row r="117" spans="1:52" x14ac:dyDescent="0.25">
      <c r="A117">
        <v>72</v>
      </c>
      <c r="B117" t="s">
        <v>46</v>
      </c>
      <c r="C117" t="s">
        <v>47</v>
      </c>
      <c r="D117" t="s">
        <v>48</v>
      </c>
      <c r="E117" t="s">
        <v>43</v>
      </c>
      <c r="F117">
        <v>2011</v>
      </c>
      <c r="G117">
        <v>2</v>
      </c>
      <c r="H117">
        <v>4</v>
      </c>
      <c r="I117">
        <v>6</v>
      </c>
      <c r="K117">
        <v>7.56</v>
      </c>
      <c r="L117">
        <v>24.83</v>
      </c>
      <c r="M117">
        <v>1</v>
      </c>
      <c r="P117">
        <v>3.645</v>
      </c>
      <c r="Q117">
        <v>36</v>
      </c>
      <c r="R117">
        <v>78</v>
      </c>
      <c r="S117">
        <v>148</v>
      </c>
      <c r="T117">
        <v>11.99</v>
      </c>
      <c r="V117">
        <v>153</v>
      </c>
      <c r="W117">
        <v>156</v>
      </c>
      <c r="X117">
        <v>153</v>
      </c>
      <c r="Z117" s="1">
        <v>158</v>
      </c>
      <c r="AB117">
        <v>155.5</v>
      </c>
      <c r="AC117">
        <v>3</v>
      </c>
      <c r="AE117">
        <v>0</v>
      </c>
      <c r="AF117">
        <v>-2</v>
      </c>
      <c r="AG117">
        <v>-3</v>
      </c>
      <c r="AH117">
        <v>5</v>
      </c>
      <c r="AI117">
        <v>10</v>
      </c>
    </row>
    <row r="118" spans="1:52" x14ac:dyDescent="0.25">
      <c r="A118">
        <v>72</v>
      </c>
      <c r="B118" t="s">
        <v>46</v>
      </c>
      <c r="C118" t="s">
        <v>47</v>
      </c>
      <c r="D118" t="s">
        <v>48</v>
      </c>
      <c r="E118" t="s">
        <v>43</v>
      </c>
      <c r="F118">
        <v>2011</v>
      </c>
      <c r="G118">
        <v>3</v>
      </c>
      <c r="H118">
        <v>4</v>
      </c>
      <c r="I118">
        <v>3</v>
      </c>
      <c r="K118">
        <v>10.76</v>
      </c>
      <c r="L118">
        <v>17.66</v>
      </c>
      <c r="M118">
        <v>1</v>
      </c>
      <c r="P118">
        <v>3.9379999999999997</v>
      </c>
      <c r="Q118">
        <v>28</v>
      </c>
      <c r="R118">
        <v>74</v>
      </c>
      <c r="S118">
        <v>148</v>
      </c>
      <c r="T118">
        <v>11.99</v>
      </c>
      <c r="V118">
        <v>156</v>
      </c>
      <c r="W118">
        <v>158</v>
      </c>
      <c r="X118">
        <v>156</v>
      </c>
      <c r="Z118" s="1">
        <v>158</v>
      </c>
      <c r="AB118">
        <v>157</v>
      </c>
      <c r="AC118">
        <v>2</v>
      </c>
      <c r="AE118">
        <v>0</v>
      </c>
      <c r="AF118">
        <v>0</v>
      </c>
      <c r="AG118">
        <v>-1</v>
      </c>
      <c r="AH118">
        <v>8</v>
      </c>
      <c r="AI118">
        <v>10</v>
      </c>
    </row>
    <row r="119" spans="1:52" x14ac:dyDescent="0.25">
      <c r="A119">
        <v>72</v>
      </c>
      <c r="B119" t="s">
        <v>46</v>
      </c>
      <c r="C119" t="s">
        <v>47</v>
      </c>
      <c r="D119" t="s">
        <v>48</v>
      </c>
      <c r="E119" t="s">
        <v>43</v>
      </c>
      <c r="F119">
        <v>2011</v>
      </c>
      <c r="G119">
        <v>4</v>
      </c>
      <c r="H119">
        <v>4</v>
      </c>
      <c r="I119">
        <v>6</v>
      </c>
      <c r="K119">
        <v>10.76</v>
      </c>
      <c r="L119">
        <v>17.66</v>
      </c>
      <c r="M119">
        <v>1</v>
      </c>
      <c r="P119">
        <v>3.04</v>
      </c>
      <c r="Q119">
        <v>14</v>
      </c>
      <c r="R119">
        <v>50</v>
      </c>
      <c r="S119">
        <v>148</v>
      </c>
      <c r="T119">
        <v>11.99</v>
      </c>
      <c r="V119">
        <v>156</v>
      </c>
      <c r="W119">
        <v>161</v>
      </c>
      <c r="X119">
        <v>156</v>
      </c>
      <c r="Z119" s="1">
        <v>161</v>
      </c>
      <c r="AB119">
        <v>158.5</v>
      </c>
      <c r="AC119">
        <v>5</v>
      </c>
      <c r="AE119">
        <v>0</v>
      </c>
      <c r="AF119">
        <v>0</v>
      </c>
      <c r="AG119">
        <v>-1</v>
      </c>
      <c r="AH119">
        <v>8</v>
      </c>
      <c r="AI119">
        <v>13</v>
      </c>
    </row>
    <row r="120" spans="1:52" x14ac:dyDescent="0.25">
      <c r="A120">
        <v>72</v>
      </c>
      <c r="B120" t="s">
        <v>46</v>
      </c>
      <c r="C120" t="s">
        <v>47</v>
      </c>
      <c r="D120" t="s">
        <v>48</v>
      </c>
      <c r="E120" t="s">
        <v>43</v>
      </c>
      <c r="F120">
        <v>2011</v>
      </c>
      <c r="G120">
        <v>5</v>
      </c>
      <c r="H120">
        <v>4</v>
      </c>
      <c r="I120">
        <v>6</v>
      </c>
      <c r="K120">
        <v>7.62</v>
      </c>
      <c r="L120">
        <v>17.8</v>
      </c>
      <c r="M120">
        <v>1</v>
      </c>
      <c r="P120">
        <v>2.2569999999999997</v>
      </c>
      <c r="Q120">
        <v>24</v>
      </c>
      <c r="R120">
        <v>36</v>
      </c>
      <c r="S120">
        <v>148</v>
      </c>
      <c r="T120">
        <v>11.99</v>
      </c>
      <c r="V120">
        <v>160</v>
      </c>
      <c r="W120">
        <v>165</v>
      </c>
      <c r="X120">
        <v>160</v>
      </c>
      <c r="Z120" s="1">
        <v>165</v>
      </c>
      <c r="AB120">
        <v>162.5</v>
      </c>
      <c r="AC120">
        <v>5</v>
      </c>
      <c r="AE120">
        <v>0</v>
      </c>
      <c r="AF120">
        <v>0</v>
      </c>
      <c r="AG120">
        <v>-1</v>
      </c>
      <c r="AH120">
        <v>12</v>
      </c>
      <c r="AI120">
        <v>17</v>
      </c>
    </row>
    <row r="121" spans="1:52" x14ac:dyDescent="0.25">
      <c r="A121">
        <v>85</v>
      </c>
      <c r="B121" t="s">
        <v>49</v>
      </c>
      <c r="C121" t="s">
        <v>50</v>
      </c>
      <c r="D121" t="s">
        <v>48</v>
      </c>
      <c r="E121" t="s">
        <v>43</v>
      </c>
      <c r="F121">
        <v>2011</v>
      </c>
      <c r="G121">
        <v>1</v>
      </c>
      <c r="H121">
        <v>0</v>
      </c>
      <c r="I121">
        <v>6</v>
      </c>
      <c r="J121" s="1">
        <f>AO121-AP121</f>
        <v>19.5</v>
      </c>
      <c r="K121">
        <v>10</v>
      </c>
      <c r="L121">
        <v>15.76</v>
      </c>
      <c r="M121">
        <v>1</v>
      </c>
      <c r="N121">
        <v>1</v>
      </c>
      <c r="O121">
        <v>1</v>
      </c>
      <c r="P121">
        <v>3.7160000000000002</v>
      </c>
      <c r="Q121">
        <v>40</v>
      </c>
      <c r="R121">
        <v>84</v>
      </c>
      <c r="S121" t="s">
        <v>45</v>
      </c>
      <c r="V121">
        <v>146</v>
      </c>
      <c r="W121">
        <v>151</v>
      </c>
      <c r="X121">
        <v>146</v>
      </c>
      <c r="Y121" s="1">
        <v>1195.2451277777775</v>
      </c>
      <c r="Z121" s="1">
        <v>151</v>
      </c>
      <c r="AA121" s="1">
        <v>1258.4482527777775</v>
      </c>
      <c r="AB121">
        <v>148.5</v>
      </c>
      <c r="AC121">
        <v>5</v>
      </c>
      <c r="AE121">
        <v>0</v>
      </c>
      <c r="AF121">
        <v>0</v>
      </c>
      <c r="AG121">
        <v>-1</v>
      </c>
      <c r="AH121" t="s">
        <v>45</v>
      </c>
      <c r="AI121" t="s">
        <v>45</v>
      </c>
      <c r="AO121" s="1">
        <f>MAX(AB121:AB125)</f>
        <v>165.5</v>
      </c>
      <c r="AP121" s="1">
        <f>MIN(X121:X125)</f>
        <v>146</v>
      </c>
      <c r="AQ121">
        <v>40</v>
      </c>
      <c r="AR121">
        <v>74</v>
      </c>
      <c r="AS121">
        <v>104</v>
      </c>
      <c r="AT121">
        <v>138</v>
      </c>
      <c r="AU121">
        <v>172</v>
      </c>
      <c r="AV121">
        <v>3.7160000000000002</v>
      </c>
      <c r="AW121">
        <v>6.59</v>
      </c>
      <c r="AX121">
        <v>9.3680000000000003</v>
      </c>
      <c r="AY121">
        <v>11.908000000000001</v>
      </c>
      <c r="AZ121">
        <v>13.756</v>
      </c>
    </row>
    <row r="122" spans="1:52" x14ac:dyDescent="0.25">
      <c r="A122">
        <v>85</v>
      </c>
      <c r="B122" t="s">
        <v>49</v>
      </c>
      <c r="C122" t="s">
        <v>50</v>
      </c>
      <c r="D122" t="s">
        <v>48</v>
      </c>
      <c r="E122" t="s">
        <v>43</v>
      </c>
      <c r="F122">
        <v>2011</v>
      </c>
      <c r="G122">
        <v>2</v>
      </c>
      <c r="H122">
        <v>0</v>
      </c>
      <c r="I122">
        <v>2</v>
      </c>
      <c r="K122">
        <v>5.29</v>
      </c>
      <c r="L122">
        <v>19.25</v>
      </c>
      <c r="M122">
        <v>1</v>
      </c>
      <c r="P122">
        <v>2.8739999999999997</v>
      </c>
      <c r="Q122">
        <v>34</v>
      </c>
      <c r="R122">
        <v>68</v>
      </c>
      <c r="S122" t="s">
        <v>45</v>
      </c>
      <c r="V122">
        <v>151</v>
      </c>
      <c r="W122">
        <v>152</v>
      </c>
      <c r="X122">
        <v>151</v>
      </c>
      <c r="Y122" s="1">
        <v>1258.4482527777775</v>
      </c>
      <c r="Z122" s="1">
        <v>152</v>
      </c>
      <c r="AA122" s="1">
        <v>1271.5428361111108</v>
      </c>
      <c r="AB122">
        <v>151.5</v>
      </c>
      <c r="AC122">
        <v>1</v>
      </c>
      <c r="AE122">
        <v>0</v>
      </c>
      <c r="AF122">
        <v>0</v>
      </c>
      <c r="AG122">
        <v>-1</v>
      </c>
      <c r="AH122" t="s">
        <v>45</v>
      </c>
      <c r="AI122" t="s">
        <v>45</v>
      </c>
    </row>
    <row r="123" spans="1:52" x14ac:dyDescent="0.25">
      <c r="A123">
        <v>85</v>
      </c>
      <c r="B123" t="s">
        <v>49</v>
      </c>
      <c r="C123" t="s">
        <v>50</v>
      </c>
      <c r="D123" t="s">
        <v>48</v>
      </c>
      <c r="E123" t="s">
        <v>43</v>
      </c>
      <c r="F123">
        <v>2011</v>
      </c>
      <c r="G123">
        <v>3</v>
      </c>
      <c r="H123">
        <v>0</v>
      </c>
      <c r="I123">
        <v>6</v>
      </c>
      <c r="K123">
        <v>5.29</v>
      </c>
      <c r="L123">
        <v>19.25</v>
      </c>
      <c r="M123">
        <v>1</v>
      </c>
      <c r="P123">
        <v>2.778</v>
      </c>
      <c r="Q123">
        <v>30</v>
      </c>
      <c r="R123">
        <v>68</v>
      </c>
      <c r="S123" t="s">
        <v>45</v>
      </c>
      <c r="V123">
        <v>151</v>
      </c>
      <c r="W123">
        <v>153</v>
      </c>
      <c r="X123">
        <v>151</v>
      </c>
      <c r="Y123" s="1">
        <v>1258.4482527777775</v>
      </c>
      <c r="Z123" s="1">
        <v>156</v>
      </c>
      <c r="AA123" s="1">
        <v>1339.4357527777775</v>
      </c>
      <c r="AB123">
        <v>153.5</v>
      </c>
      <c r="AC123">
        <v>2</v>
      </c>
      <c r="AE123">
        <v>0</v>
      </c>
      <c r="AF123">
        <v>-3</v>
      </c>
      <c r="AG123">
        <v>-4</v>
      </c>
      <c r="AH123" t="s">
        <v>45</v>
      </c>
      <c r="AI123" t="s">
        <v>45</v>
      </c>
    </row>
    <row r="124" spans="1:52" x14ac:dyDescent="0.25">
      <c r="A124">
        <v>85</v>
      </c>
      <c r="B124" t="s">
        <v>49</v>
      </c>
      <c r="C124" t="s">
        <v>50</v>
      </c>
      <c r="D124" t="s">
        <v>48</v>
      </c>
      <c r="E124" t="s">
        <v>43</v>
      </c>
      <c r="F124">
        <v>2011</v>
      </c>
      <c r="G124">
        <v>4</v>
      </c>
      <c r="H124">
        <v>0</v>
      </c>
      <c r="I124">
        <v>1</v>
      </c>
      <c r="K124">
        <v>10.76</v>
      </c>
      <c r="L124">
        <v>17.66</v>
      </c>
      <c r="M124">
        <v>1</v>
      </c>
      <c r="P124">
        <v>2.54</v>
      </c>
      <c r="Q124">
        <v>34</v>
      </c>
      <c r="R124">
        <v>62</v>
      </c>
      <c r="S124" t="s">
        <v>45</v>
      </c>
      <c r="V124">
        <v>156</v>
      </c>
      <c r="W124">
        <v>156</v>
      </c>
      <c r="X124">
        <v>156</v>
      </c>
      <c r="Y124" s="1">
        <v>1339.4357527777775</v>
      </c>
      <c r="Z124" s="1">
        <v>156</v>
      </c>
      <c r="AA124" s="1">
        <v>1339.4357527777775</v>
      </c>
      <c r="AB124">
        <v>156</v>
      </c>
      <c r="AC124">
        <v>0</v>
      </c>
      <c r="AE124">
        <v>0</v>
      </c>
      <c r="AF124">
        <v>0</v>
      </c>
      <c r="AG124">
        <v>-1</v>
      </c>
      <c r="AH124" t="s">
        <v>45</v>
      </c>
      <c r="AI124" t="s">
        <v>45</v>
      </c>
    </row>
    <row r="125" spans="1:52" x14ac:dyDescent="0.25">
      <c r="A125">
        <v>85</v>
      </c>
      <c r="B125" t="s">
        <v>49</v>
      </c>
      <c r="C125" t="s">
        <v>50</v>
      </c>
      <c r="D125" t="s">
        <v>48</v>
      </c>
      <c r="E125" t="s">
        <v>43</v>
      </c>
      <c r="F125">
        <v>2011</v>
      </c>
      <c r="G125">
        <v>5</v>
      </c>
      <c r="H125">
        <v>0</v>
      </c>
      <c r="I125">
        <v>2</v>
      </c>
      <c r="K125">
        <v>6.69</v>
      </c>
      <c r="L125">
        <v>22.06</v>
      </c>
      <c r="M125">
        <v>1</v>
      </c>
      <c r="P125">
        <v>1.8479999999999999</v>
      </c>
      <c r="Q125">
        <v>34</v>
      </c>
      <c r="R125">
        <v>54</v>
      </c>
      <c r="S125" t="s">
        <v>45</v>
      </c>
      <c r="V125">
        <v>165</v>
      </c>
      <c r="W125">
        <v>165</v>
      </c>
      <c r="X125">
        <v>165</v>
      </c>
      <c r="Y125" s="1">
        <v>1449.7967944444442</v>
      </c>
      <c r="Z125" s="1">
        <v>166</v>
      </c>
      <c r="AA125" s="1">
        <v>1465.2949194444443</v>
      </c>
      <c r="AB125">
        <v>165.5</v>
      </c>
      <c r="AC125">
        <v>0</v>
      </c>
      <c r="AE125">
        <v>0</v>
      </c>
      <c r="AF125">
        <v>-1</v>
      </c>
      <c r="AG125">
        <v>-2</v>
      </c>
      <c r="AH125" t="s">
        <v>45</v>
      </c>
      <c r="AI125" t="s">
        <v>45</v>
      </c>
    </row>
    <row r="126" spans="1:52" x14ac:dyDescent="0.25">
      <c r="A126">
        <v>86</v>
      </c>
      <c r="B126" t="s">
        <v>49</v>
      </c>
      <c r="C126" t="s">
        <v>50</v>
      </c>
      <c r="D126" t="s">
        <v>48</v>
      </c>
      <c r="E126" t="s">
        <v>43</v>
      </c>
      <c r="F126">
        <v>2011</v>
      </c>
      <c r="G126">
        <v>1</v>
      </c>
      <c r="H126">
        <v>0</v>
      </c>
      <c r="I126">
        <v>5</v>
      </c>
      <c r="J126" s="1">
        <f>AO126-AP126</f>
        <v>6</v>
      </c>
      <c r="K126">
        <v>10</v>
      </c>
      <c r="L126">
        <v>15.76</v>
      </c>
      <c r="M126">
        <v>1</v>
      </c>
      <c r="N126">
        <v>1</v>
      </c>
      <c r="O126">
        <v>1</v>
      </c>
      <c r="P126">
        <v>3.4660000000000002</v>
      </c>
      <c r="Q126">
        <v>26</v>
      </c>
      <c r="R126">
        <v>60</v>
      </c>
      <c r="S126" t="s">
        <v>45</v>
      </c>
      <c r="V126">
        <v>145</v>
      </c>
      <c r="W126">
        <v>150</v>
      </c>
      <c r="X126">
        <v>146</v>
      </c>
      <c r="Y126" s="1">
        <v>1195.2451277777775</v>
      </c>
      <c r="Z126" s="1">
        <v>150</v>
      </c>
      <c r="AA126" s="1">
        <v>1246.9220027777776</v>
      </c>
      <c r="AB126">
        <v>148</v>
      </c>
      <c r="AC126">
        <v>5</v>
      </c>
      <c r="AE126">
        <v>-1</v>
      </c>
      <c r="AF126">
        <v>0</v>
      </c>
      <c r="AG126">
        <v>0</v>
      </c>
      <c r="AH126" t="s">
        <v>45</v>
      </c>
      <c r="AI126" t="s">
        <v>45</v>
      </c>
      <c r="AO126" s="1">
        <f>MAX(AB126:AB130)</f>
        <v>152</v>
      </c>
      <c r="AP126" s="1">
        <f>MIN(X126:X130)</f>
        <v>146</v>
      </c>
      <c r="AQ126">
        <v>26</v>
      </c>
      <c r="AR126">
        <v>56</v>
      </c>
      <c r="AS126">
        <v>92</v>
      </c>
      <c r="AT126">
        <v>130</v>
      </c>
      <c r="AU126">
        <v>166</v>
      </c>
      <c r="AV126">
        <v>3.4660000000000002</v>
      </c>
      <c r="AW126">
        <v>7.1829999999999998</v>
      </c>
      <c r="AX126">
        <v>10.926</v>
      </c>
      <c r="AY126">
        <v>14.655000000000001</v>
      </c>
      <c r="AZ126">
        <v>18.314</v>
      </c>
    </row>
    <row r="127" spans="1:52" x14ac:dyDescent="0.25">
      <c r="A127">
        <v>86</v>
      </c>
      <c r="B127" t="s">
        <v>49</v>
      </c>
      <c r="C127" t="s">
        <v>50</v>
      </c>
      <c r="D127" t="s">
        <v>48</v>
      </c>
      <c r="E127" t="s">
        <v>43</v>
      </c>
      <c r="F127">
        <v>2011</v>
      </c>
      <c r="G127">
        <v>2</v>
      </c>
      <c r="H127">
        <v>0</v>
      </c>
      <c r="I127">
        <v>5</v>
      </c>
      <c r="K127">
        <v>9.67</v>
      </c>
      <c r="L127">
        <v>12.02</v>
      </c>
      <c r="M127">
        <v>1</v>
      </c>
      <c r="P127">
        <v>3.7170000000000001</v>
      </c>
      <c r="Q127">
        <v>30</v>
      </c>
      <c r="R127">
        <v>74</v>
      </c>
      <c r="S127" t="s">
        <v>45</v>
      </c>
      <c r="V127">
        <v>146</v>
      </c>
      <c r="W127">
        <v>151</v>
      </c>
      <c r="X127">
        <v>147</v>
      </c>
      <c r="Y127" s="1">
        <v>1207.1838777777775</v>
      </c>
      <c r="Z127" s="1">
        <v>151</v>
      </c>
      <c r="AA127" s="1">
        <v>1258.4482527777775</v>
      </c>
      <c r="AB127">
        <v>149</v>
      </c>
      <c r="AC127">
        <v>5</v>
      </c>
      <c r="AE127">
        <v>-1</v>
      </c>
      <c r="AF127">
        <v>0</v>
      </c>
      <c r="AG127">
        <v>0</v>
      </c>
      <c r="AH127" t="s">
        <v>45</v>
      </c>
      <c r="AI127" t="s">
        <v>45</v>
      </c>
    </row>
    <row r="128" spans="1:52" x14ac:dyDescent="0.25">
      <c r="A128">
        <v>86</v>
      </c>
      <c r="B128" t="s">
        <v>49</v>
      </c>
      <c r="C128" t="s">
        <v>50</v>
      </c>
      <c r="D128" t="s">
        <v>48</v>
      </c>
      <c r="E128" t="s">
        <v>43</v>
      </c>
      <c r="F128">
        <v>2011</v>
      </c>
      <c r="G128">
        <v>3</v>
      </c>
      <c r="H128">
        <v>0</v>
      </c>
      <c r="I128">
        <v>4</v>
      </c>
      <c r="K128">
        <v>12.1</v>
      </c>
      <c r="L128">
        <v>19.350000000000001</v>
      </c>
      <c r="M128">
        <v>1</v>
      </c>
      <c r="P128">
        <v>3.7429999999999999</v>
      </c>
      <c r="Q128">
        <v>36</v>
      </c>
      <c r="R128">
        <v>66</v>
      </c>
      <c r="S128" t="s">
        <v>45</v>
      </c>
      <c r="V128">
        <v>151</v>
      </c>
      <c r="W128">
        <v>152</v>
      </c>
      <c r="X128">
        <v>149</v>
      </c>
      <c r="Y128" s="1">
        <v>1234.1313777777775</v>
      </c>
      <c r="Z128" s="1">
        <v>152</v>
      </c>
      <c r="AA128" s="1">
        <v>1271.5428361111108</v>
      </c>
      <c r="AB128">
        <v>150.5</v>
      </c>
      <c r="AC128">
        <v>1</v>
      </c>
      <c r="AE128">
        <v>2</v>
      </c>
      <c r="AF128">
        <v>0</v>
      </c>
      <c r="AG128">
        <v>-3</v>
      </c>
      <c r="AH128" t="s">
        <v>45</v>
      </c>
      <c r="AI128" t="s">
        <v>45</v>
      </c>
    </row>
    <row r="129" spans="1:52" x14ac:dyDescent="0.25">
      <c r="A129">
        <v>86</v>
      </c>
      <c r="B129" t="s">
        <v>49</v>
      </c>
      <c r="C129" t="s">
        <v>50</v>
      </c>
      <c r="D129" t="s">
        <v>48</v>
      </c>
      <c r="E129" t="s">
        <v>43</v>
      </c>
      <c r="F129">
        <v>2011</v>
      </c>
      <c r="G129">
        <v>4</v>
      </c>
      <c r="H129">
        <v>0</v>
      </c>
      <c r="I129">
        <v>3</v>
      </c>
      <c r="K129">
        <v>5.29</v>
      </c>
      <c r="L129">
        <v>19.25</v>
      </c>
      <c r="M129">
        <v>1</v>
      </c>
      <c r="P129">
        <v>3.7290000000000001</v>
      </c>
      <c r="Q129">
        <v>38</v>
      </c>
      <c r="R129">
        <v>74</v>
      </c>
      <c r="S129" t="s">
        <v>45</v>
      </c>
      <c r="V129">
        <v>151</v>
      </c>
      <c r="W129">
        <v>153</v>
      </c>
      <c r="X129">
        <v>151</v>
      </c>
      <c r="Y129" s="1">
        <v>1258.4482527777775</v>
      </c>
      <c r="Z129" s="1">
        <v>153</v>
      </c>
      <c r="AA129" s="1">
        <v>1288.2540861111108</v>
      </c>
      <c r="AB129">
        <v>152</v>
      </c>
      <c r="AC129">
        <v>2</v>
      </c>
      <c r="AE129">
        <v>0</v>
      </c>
      <c r="AF129">
        <v>0</v>
      </c>
      <c r="AG129">
        <v>-1</v>
      </c>
      <c r="AH129" t="s">
        <v>45</v>
      </c>
      <c r="AI129" t="s">
        <v>45</v>
      </c>
    </row>
    <row r="130" spans="1:52" x14ac:dyDescent="0.25">
      <c r="A130">
        <v>86</v>
      </c>
      <c r="B130" t="s">
        <v>49</v>
      </c>
      <c r="C130" t="s">
        <v>50</v>
      </c>
      <c r="D130" t="s">
        <v>48</v>
      </c>
      <c r="E130" t="s">
        <v>43</v>
      </c>
      <c r="F130">
        <v>2011</v>
      </c>
      <c r="G130">
        <v>5</v>
      </c>
      <c r="H130">
        <v>0</v>
      </c>
      <c r="I130">
        <v>3</v>
      </c>
      <c r="K130">
        <v>5.29</v>
      </c>
      <c r="L130">
        <v>19.25</v>
      </c>
      <c r="M130">
        <v>1</v>
      </c>
      <c r="P130">
        <v>3.6589999999999998</v>
      </c>
      <c r="Q130">
        <v>36</v>
      </c>
      <c r="R130">
        <v>74</v>
      </c>
      <c r="S130" t="s">
        <v>45</v>
      </c>
      <c r="V130">
        <v>151</v>
      </c>
      <c r="W130">
        <v>153</v>
      </c>
      <c r="X130">
        <v>151</v>
      </c>
      <c r="Y130" s="1">
        <v>1258.4482527777775</v>
      </c>
      <c r="Z130" s="1">
        <v>153</v>
      </c>
      <c r="AA130" s="1">
        <v>1288.2540861111108</v>
      </c>
      <c r="AB130">
        <v>152</v>
      </c>
      <c r="AC130">
        <v>2</v>
      </c>
      <c r="AE130">
        <v>0</v>
      </c>
      <c r="AF130">
        <v>0</v>
      </c>
      <c r="AG130">
        <v>-1</v>
      </c>
      <c r="AH130" t="s">
        <v>45</v>
      </c>
      <c r="AI130" t="s">
        <v>45</v>
      </c>
    </row>
    <row r="131" spans="1:52" x14ac:dyDescent="0.25">
      <c r="A131">
        <v>87</v>
      </c>
      <c r="B131" t="s">
        <v>49</v>
      </c>
      <c r="C131" t="s">
        <v>50</v>
      </c>
      <c r="D131" t="s">
        <v>48</v>
      </c>
      <c r="E131" t="s">
        <v>43</v>
      </c>
      <c r="F131">
        <v>2011</v>
      </c>
      <c r="G131">
        <v>1</v>
      </c>
      <c r="H131">
        <v>0</v>
      </c>
      <c r="I131">
        <v>6</v>
      </c>
      <c r="J131" s="1">
        <f>AO131-AP131</f>
        <v>10</v>
      </c>
      <c r="K131">
        <v>10</v>
      </c>
      <c r="L131">
        <v>15.76</v>
      </c>
      <c r="M131">
        <v>1</v>
      </c>
      <c r="N131">
        <v>1</v>
      </c>
      <c r="O131">
        <v>1</v>
      </c>
      <c r="P131">
        <v>4.3189000000000002</v>
      </c>
      <c r="Q131">
        <v>34</v>
      </c>
      <c r="R131">
        <v>80</v>
      </c>
      <c r="S131" t="s">
        <v>45</v>
      </c>
      <c r="V131">
        <v>145</v>
      </c>
      <c r="W131">
        <v>150</v>
      </c>
      <c r="X131">
        <v>146</v>
      </c>
      <c r="Y131" s="1">
        <v>1195.2451277777775</v>
      </c>
      <c r="Z131" s="1">
        <v>151</v>
      </c>
      <c r="AA131" s="1">
        <v>1258.4482527777775</v>
      </c>
      <c r="AB131">
        <v>148.5</v>
      </c>
      <c r="AC131">
        <v>5</v>
      </c>
      <c r="AE131">
        <v>-1</v>
      </c>
      <c r="AF131">
        <v>-1</v>
      </c>
      <c r="AG131">
        <v>-1</v>
      </c>
      <c r="AH131" t="s">
        <v>45</v>
      </c>
      <c r="AI131" t="s">
        <v>45</v>
      </c>
      <c r="AO131" s="1">
        <f>MAX(AB131:AB135)</f>
        <v>156</v>
      </c>
      <c r="AP131" s="1">
        <f>MIN(X131:X135)</f>
        <v>146</v>
      </c>
      <c r="AQ131">
        <v>34</v>
      </c>
      <c r="AR131">
        <v>72</v>
      </c>
      <c r="AS131">
        <v>110</v>
      </c>
      <c r="AT131">
        <v>148</v>
      </c>
      <c r="AU131">
        <v>184</v>
      </c>
      <c r="AV131">
        <v>4.3189000000000002</v>
      </c>
      <c r="AW131">
        <v>8.3609000000000009</v>
      </c>
      <c r="AX131">
        <v>11.928000000000001</v>
      </c>
      <c r="AY131">
        <v>15.514500000000002</v>
      </c>
      <c r="AZ131">
        <v>18.956300000000002</v>
      </c>
    </row>
    <row r="132" spans="1:52" x14ac:dyDescent="0.25">
      <c r="A132">
        <v>87</v>
      </c>
      <c r="B132" t="s">
        <v>49</v>
      </c>
      <c r="C132" t="s">
        <v>50</v>
      </c>
      <c r="D132" t="s">
        <v>48</v>
      </c>
      <c r="E132" t="s">
        <v>43</v>
      </c>
      <c r="F132">
        <v>2011</v>
      </c>
      <c r="G132">
        <v>2</v>
      </c>
      <c r="H132">
        <v>0</v>
      </c>
      <c r="I132">
        <v>2</v>
      </c>
      <c r="K132">
        <v>5.29</v>
      </c>
      <c r="L132">
        <v>19.25</v>
      </c>
      <c r="M132">
        <v>1</v>
      </c>
      <c r="P132">
        <v>4.0419999999999998</v>
      </c>
      <c r="Q132">
        <v>38</v>
      </c>
      <c r="R132">
        <v>80</v>
      </c>
      <c r="S132" t="s">
        <v>45</v>
      </c>
      <c r="V132">
        <v>151</v>
      </c>
      <c r="W132">
        <v>152</v>
      </c>
      <c r="X132">
        <v>151</v>
      </c>
      <c r="Y132" s="1">
        <v>1258.4482527777775</v>
      </c>
      <c r="Z132" s="1">
        <v>152</v>
      </c>
      <c r="AA132" s="1">
        <v>1271.5428361111108</v>
      </c>
      <c r="AB132">
        <v>151.5</v>
      </c>
      <c r="AC132">
        <v>1</v>
      </c>
      <c r="AE132">
        <v>0</v>
      </c>
      <c r="AF132">
        <v>0</v>
      </c>
      <c r="AG132">
        <v>-1</v>
      </c>
      <c r="AH132" t="s">
        <v>45</v>
      </c>
      <c r="AI132" t="s">
        <v>45</v>
      </c>
    </row>
    <row r="133" spans="1:52" x14ac:dyDescent="0.25">
      <c r="A133">
        <v>87</v>
      </c>
      <c r="B133" t="s">
        <v>49</v>
      </c>
      <c r="C133" t="s">
        <v>50</v>
      </c>
      <c r="D133" t="s">
        <v>48</v>
      </c>
      <c r="E133" t="s">
        <v>43</v>
      </c>
      <c r="F133">
        <v>2011</v>
      </c>
      <c r="G133">
        <v>3</v>
      </c>
      <c r="H133">
        <v>0</v>
      </c>
      <c r="I133">
        <v>1</v>
      </c>
      <c r="K133">
        <v>5.29</v>
      </c>
      <c r="L133">
        <v>19.25</v>
      </c>
      <c r="M133">
        <v>1</v>
      </c>
      <c r="P133">
        <v>3.5670999999999999</v>
      </c>
      <c r="Q133">
        <v>38</v>
      </c>
      <c r="R133">
        <v>78</v>
      </c>
      <c r="S133" t="s">
        <v>45</v>
      </c>
      <c r="V133">
        <v>151</v>
      </c>
      <c r="W133">
        <v>151</v>
      </c>
      <c r="X133">
        <v>151</v>
      </c>
      <c r="Y133" s="1">
        <v>1258.4482527777775</v>
      </c>
      <c r="Z133" s="1">
        <v>151</v>
      </c>
      <c r="AA133" s="1">
        <v>1258.4482527777775</v>
      </c>
      <c r="AB133">
        <v>151</v>
      </c>
      <c r="AC133">
        <v>0</v>
      </c>
      <c r="AE133">
        <v>0</v>
      </c>
      <c r="AF133">
        <v>0</v>
      </c>
      <c r="AG133">
        <v>-1</v>
      </c>
      <c r="AH133" t="s">
        <v>45</v>
      </c>
      <c r="AI133" t="s">
        <v>45</v>
      </c>
    </row>
    <row r="134" spans="1:52" x14ac:dyDescent="0.25">
      <c r="A134">
        <v>87</v>
      </c>
      <c r="B134" t="s">
        <v>49</v>
      </c>
      <c r="C134" t="s">
        <v>50</v>
      </c>
      <c r="D134" t="s">
        <v>48</v>
      </c>
      <c r="E134" t="s">
        <v>43</v>
      </c>
      <c r="F134">
        <v>2011</v>
      </c>
      <c r="G134">
        <v>4</v>
      </c>
      <c r="H134">
        <v>0</v>
      </c>
      <c r="I134">
        <v>3</v>
      </c>
      <c r="K134">
        <v>5.29</v>
      </c>
      <c r="L134">
        <v>19.25</v>
      </c>
      <c r="M134">
        <v>1</v>
      </c>
      <c r="P134">
        <v>3.5865</v>
      </c>
      <c r="Q134">
        <v>38</v>
      </c>
      <c r="R134">
        <v>76</v>
      </c>
      <c r="S134" t="s">
        <v>45</v>
      </c>
      <c r="V134">
        <v>151</v>
      </c>
      <c r="W134">
        <v>153</v>
      </c>
      <c r="X134">
        <v>151</v>
      </c>
      <c r="Y134" s="1">
        <v>1258.4482527777775</v>
      </c>
      <c r="Z134" s="1">
        <v>153</v>
      </c>
      <c r="AA134" s="1">
        <v>1288.2540861111108</v>
      </c>
      <c r="AB134">
        <v>152</v>
      </c>
      <c r="AC134">
        <v>2</v>
      </c>
      <c r="AE134">
        <v>0</v>
      </c>
      <c r="AF134">
        <v>0</v>
      </c>
      <c r="AG134">
        <v>-1</v>
      </c>
      <c r="AH134" t="s">
        <v>45</v>
      </c>
      <c r="AI134" t="s">
        <v>45</v>
      </c>
    </row>
    <row r="135" spans="1:52" x14ac:dyDescent="0.25">
      <c r="A135">
        <v>87</v>
      </c>
      <c r="B135" t="s">
        <v>49</v>
      </c>
      <c r="C135" t="s">
        <v>50</v>
      </c>
      <c r="D135" t="s">
        <v>48</v>
      </c>
      <c r="E135" t="s">
        <v>43</v>
      </c>
      <c r="F135">
        <v>2011</v>
      </c>
      <c r="G135">
        <v>5</v>
      </c>
      <c r="H135">
        <v>0</v>
      </c>
      <c r="I135">
        <v>1</v>
      </c>
      <c r="K135">
        <v>10.76</v>
      </c>
      <c r="L135">
        <v>17.66</v>
      </c>
      <c r="M135">
        <v>1</v>
      </c>
      <c r="P135">
        <v>3.4417999999999997</v>
      </c>
      <c r="Q135">
        <v>36</v>
      </c>
      <c r="R135">
        <v>70</v>
      </c>
      <c r="S135" t="s">
        <v>45</v>
      </c>
      <c r="V135">
        <v>156</v>
      </c>
      <c r="W135">
        <v>156</v>
      </c>
      <c r="X135">
        <v>156</v>
      </c>
      <c r="Y135" s="1">
        <v>1339.4357527777775</v>
      </c>
      <c r="Z135" s="1">
        <v>156</v>
      </c>
      <c r="AA135" s="1">
        <v>1339.4357527777775</v>
      </c>
      <c r="AB135">
        <v>156</v>
      </c>
      <c r="AC135">
        <v>0</v>
      </c>
      <c r="AE135">
        <v>0</v>
      </c>
      <c r="AF135">
        <v>0</v>
      </c>
      <c r="AG135">
        <v>-1</v>
      </c>
      <c r="AH135" t="s">
        <v>45</v>
      </c>
      <c r="AI135" t="s">
        <v>45</v>
      </c>
    </row>
    <row r="136" spans="1:52" x14ac:dyDescent="0.25">
      <c r="A136">
        <v>88</v>
      </c>
      <c r="B136" t="s">
        <v>49</v>
      </c>
      <c r="C136" t="s">
        <v>50</v>
      </c>
      <c r="D136" t="s">
        <v>48</v>
      </c>
      <c r="E136" t="s">
        <v>43</v>
      </c>
      <c r="F136">
        <v>2011</v>
      </c>
      <c r="G136">
        <v>1</v>
      </c>
      <c r="H136">
        <v>0</v>
      </c>
      <c r="I136">
        <v>3</v>
      </c>
      <c r="J136" s="1">
        <f>AO136-AP136</f>
        <v>9</v>
      </c>
      <c r="K136">
        <v>7.87</v>
      </c>
      <c r="L136">
        <v>16.16</v>
      </c>
      <c r="M136">
        <v>1</v>
      </c>
      <c r="N136">
        <v>1</v>
      </c>
      <c r="O136">
        <v>1</v>
      </c>
      <c r="P136">
        <v>3.8540000000000001</v>
      </c>
      <c r="Q136">
        <v>38</v>
      </c>
      <c r="R136">
        <v>80</v>
      </c>
      <c r="S136" t="s">
        <v>45</v>
      </c>
      <c r="V136">
        <v>148</v>
      </c>
      <c r="W136">
        <v>150</v>
      </c>
      <c r="X136">
        <v>148</v>
      </c>
      <c r="Y136" s="1">
        <v>1219.1749194444442</v>
      </c>
      <c r="Z136" s="1">
        <v>150</v>
      </c>
      <c r="AA136" s="1">
        <v>1246.9220027777776</v>
      </c>
      <c r="AB136">
        <v>149</v>
      </c>
      <c r="AC136">
        <v>2</v>
      </c>
      <c r="AE136">
        <v>0</v>
      </c>
      <c r="AF136">
        <v>0</v>
      </c>
      <c r="AG136">
        <v>-1</v>
      </c>
      <c r="AH136" t="s">
        <v>45</v>
      </c>
      <c r="AI136" t="s">
        <v>45</v>
      </c>
      <c r="AO136" s="1">
        <f>MAX(AB136:AB140)</f>
        <v>156</v>
      </c>
      <c r="AP136" s="1">
        <f>MIN(X136:X140)</f>
        <v>147</v>
      </c>
      <c r="AQ136">
        <v>38</v>
      </c>
      <c r="AR136">
        <v>72</v>
      </c>
      <c r="AS136">
        <v>106</v>
      </c>
      <c r="AT136">
        <v>144</v>
      </c>
      <c r="AU136">
        <v>180</v>
      </c>
      <c r="AV136">
        <v>3.8540000000000001</v>
      </c>
      <c r="AW136">
        <v>7.84</v>
      </c>
      <c r="AX136">
        <v>11.108000000000001</v>
      </c>
      <c r="AY136">
        <v>14.234000000000002</v>
      </c>
      <c r="AZ136">
        <v>17.765000000000001</v>
      </c>
    </row>
    <row r="137" spans="1:52" x14ac:dyDescent="0.25">
      <c r="A137">
        <v>88</v>
      </c>
      <c r="B137" t="s">
        <v>49</v>
      </c>
      <c r="C137" t="s">
        <v>50</v>
      </c>
      <c r="D137" t="s">
        <v>48</v>
      </c>
      <c r="E137" t="s">
        <v>43</v>
      </c>
      <c r="F137">
        <v>2011</v>
      </c>
      <c r="G137">
        <v>2</v>
      </c>
      <c r="H137">
        <v>0</v>
      </c>
      <c r="I137">
        <v>6</v>
      </c>
      <c r="K137">
        <v>9.67</v>
      </c>
      <c r="L137">
        <v>12.02</v>
      </c>
      <c r="M137">
        <v>1</v>
      </c>
      <c r="P137">
        <v>3.9860000000000002</v>
      </c>
      <c r="Q137">
        <v>34</v>
      </c>
      <c r="R137">
        <v>78</v>
      </c>
      <c r="S137" t="s">
        <v>45</v>
      </c>
      <c r="V137">
        <v>147</v>
      </c>
      <c r="W137">
        <v>152</v>
      </c>
      <c r="X137">
        <v>147</v>
      </c>
      <c r="Y137" s="1">
        <v>1207.1838777777775</v>
      </c>
      <c r="Z137" s="1">
        <v>152</v>
      </c>
      <c r="AA137" s="1">
        <v>1271.5428361111108</v>
      </c>
      <c r="AB137">
        <v>149.5</v>
      </c>
      <c r="AC137">
        <v>5</v>
      </c>
      <c r="AE137">
        <v>0</v>
      </c>
      <c r="AF137">
        <v>0</v>
      </c>
      <c r="AG137">
        <v>-1</v>
      </c>
      <c r="AH137" t="s">
        <v>45</v>
      </c>
      <c r="AI137" t="s">
        <v>45</v>
      </c>
    </row>
    <row r="138" spans="1:52" x14ac:dyDescent="0.25">
      <c r="A138">
        <v>88</v>
      </c>
      <c r="B138" t="s">
        <v>49</v>
      </c>
      <c r="C138" t="s">
        <v>50</v>
      </c>
      <c r="D138" t="s">
        <v>48</v>
      </c>
      <c r="E138" t="s">
        <v>43</v>
      </c>
      <c r="F138">
        <v>2011</v>
      </c>
      <c r="G138">
        <v>3</v>
      </c>
      <c r="H138">
        <v>0</v>
      </c>
      <c r="I138">
        <v>2</v>
      </c>
      <c r="K138">
        <v>4.3099999999999996</v>
      </c>
      <c r="L138">
        <v>20.46</v>
      </c>
      <c r="M138">
        <v>1</v>
      </c>
      <c r="P138">
        <v>3.2679999999999998</v>
      </c>
      <c r="Q138">
        <v>34</v>
      </c>
      <c r="R138">
        <v>72</v>
      </c>
      <c r="S138" t="s">
        <v>45</v>
      </c>
      <c r="V138">
        <v>152</v>
      </c>
      <c r="W138">
        <v>153</v>
      </c>
      <c r="X138">
        <v>152</v>
      </c>
      <c r="Y138" s="1">
        <v>1271.5428361111108</v>
      </c>
      <c r="Z138" s="1">
        <v>153</v>
      </c>
      <c r="AA138" s="1">
        <v>1288.2540861111108</v>
      </c>
      <c r="AB138">
        <v>152.5</v>
      </c>
      <c r="AC138">
        <v>1</v>
      </c>
      <c r="AE138">
        <v>0</v>
      </c>
      <c r="AF138">
        <v>0</v>
      </c>
      <c r="AG138">
        <v>-1</v>
      </c>
      <c r="AH138" t="s">
        <v>45</v>
      </c>
      <c r="AI138" t="s">
        <v>45</v>
      </c>
    </row>
    <row r="139" spans="1:52" x14ac:dyDescent="0.25">
      <c r="A139">
        <v>88</v>
      </c>
      <c r="B139" t="s">
        <v>49</v>
      </c>
      <c r="C139" t="s">
        <v>50</v>
      </c>
      <c r="D139" t="s">
        <v>48</v>
      </c>
      <c r="E139" t="s">
        <v>43</v>
      </c>
      <c r="F139">
        <v>2011</v>
      </c>
      <c r="G139">
        <v>4</v>
      </c>
      <c r="H139">
        <v>0</v>
      </c>
      <c r="I139">
        <v>4</v>
      </c>
      <c r="K139">
        <v>7.56</v>
      </c>
      <c r="L139">
        <v>24.83</v>
      </c>
      <c r="M139">
        <v>1</v>
      </c>
      <c r="P139">
        <v>3.1260000000000003</v>
      </c>
      <c r="Q139">
        <v>38</v>
      </c>
      <c r="R139">
        <v>66</v>
      </c>
      <c r="S139" t="s">
        <v>45</v>
      </c>
      <c r="V139">
        <v>153</v>
      </c>
      <c r="W139">
        <v>156</v>
      </c>
      <c r="X139">
        <v>153</v>
      </c>
      <c r="Y139" s="1">
        <v>1288.2540861111108</v>
      </c>
      <c r="Z139" s="1">
        <v>156</v>
      </c>
      <c r="AA139" s="1">
        <v>1339.4357527777775</v>
      </c>
      <c r="AB139">
        <v>154.5</v>
      </c>
      <c r="AC139">
        <v>3</v>
      </c>
      <c r="AE139">
        <v>0</v>
      </c>
      <c r="AF139">
        <v>0</v>
      </c>
      <c r="AG139">
        <v>-1</v>
      </c>
      <c r="AH139" t="s">
        <v>45</v>
      </c>
      <c r="AI139" t="s">
        <v>45</v>
      </c>
    </row>
    <row r="140" spans="1:52" x14ac:dyDescent="0.25">
      <c r="A140">
        <v>88</v>
      </c>
      <c r="B140" t="s">
        <v>49</v>
      </c>
      <c r="C140" t="s">
        <v>50</v>
      </c>
      <c r="D140" t="s">
        <v>48</v>
      </c>
      <c r="E140" t="s">
        <v>43</v>
      </c>
      <c r="F140">
        <v>2011</v>
      </c>
      <c r="G140">
        <v>5</v>
      </c>
      <c r="H140">
        <v>0</v>
      </c>
      <c r="I140">
        <v>1</v>
      </c>
      <c r="K140">
        <v>10.76</v>
      </c>
      <c r="L140">
        <v>17.66</v>
      </c>
      <c r="M140">
        <v>1</v>
      </c>
      <c r="P140">
        <v>3.5309999999999997</v>
      </c>
      <c r="Q140">
        <v>36</v>
      </c>
      <c r="R140">
        <v>74</v>
      </c>
      <c r="S140" t="s">
        <v>45</v>
      </c>
      <c r="V140">
        <v>156</v>
      </c>
      <c r="W140">
        <v>156</v>
      </c>
      <c r="X140">
        <v>156</v>
      </c>
      <c r="Y140" s="1">
        <v>1339.4357527777775</v>
      </c>
      <c r="Z140" s="1">
        <v>156</v>
      </c>
      <c r="AA140" s="1">
        <v>1339.4357527777775</v>
      </c>
      <c r="AB140">
        <v>156</v>
      </c>
      <c r="AC140">
        <v>0</v>
      </c>
      <c r="AE140">
        <v>0</v>
      </c>
      <c r="AF140">
        <v>0</v>
      </c>
      <c r="AG140">
        <v>-1</v>
      </c>
      <c r="AH140" t="s">
        <v>45</v>
      </c>
      <c r="AI140" t="s">
        <v>45</v>
      </c>
    </row>
    <row r="141" spans="1:52" x14ac:dyDescent="0.25">
      <c r="A141">
        <v>89</v>
      </c>
      <c r="B141" t="s">
        <v>49</v>
      </c>
      <c r="C141" t="s">
        <v>50</v>
      </c>
      <c r="D141" t="s">
        <v>48</v>
      </c>
      <c r="E141" t="s">
        <v>43</v>
      </c>
      <c r="F141">
        <v>2011</v>
      </c>
      <c r="G141">
        <v>1</v>
      </c>
      <c r="H141">
        <v>4</v>
      </c>
      <c r="I141">
        <v>6</v>
      </c>
      <c r="J141" s="1">
        <f>AO141-AP141</f>
        <v>10</v>
      </c>
      <c r="K141">
        <v>10</v>
      </c>
      <c r="L141">
        <v>15.76</v>
      </c>
      <c r="M141">
        <v>1</v>
      </c>
      <c r="N141">
        <v>1</v>
      </c>
      <c r="O141">
        <v>1</v>
      </c>
      <c r="P141">
        <v>2.7789999999999999</v>
      </c>
      <c r="Q141">
        <v>24</v>
      </c>
      <c r="R141">
        <v>34</v>
      </c>
      <c r="S141">
        <v>131</v>
      </c>
      <c r="T141">
        <v>12.38</v>
      </c>
      <c r="V141">
        <v>144</v>
      </c>
      <c r="W141">
        <v>151</v>
      </c>
      <c r="X141">
        <v>146</v>
      </c>
      <c r="Z141" s="1">
        <v>151</v>
      </c>
      <c r="AB141">
        <v>148.5</v>
      </c>
      <c r="AC141">
        <v>7</v>
      </c>
      <c r="AE141">
        <v>-2</v>
      </c>
      <c r="AF141">
        <v>0</v>
      </c>
      <c r="AG141">
        <v>1</v>
      </c>
      <c r="AH141">
        <v>15</v>
      </c>
      <c r="AI141">
        <v>20</v>
      </c>
      <c r="AO141" s="1">
        <f>MAX(AB141:AB145)</f>
        <v>156</v>
      </c>
      <c r="AP141" s="1">
        <f>MIN(X141:X145)</f>
        <v>146</v>
      </c>
      <c r="AQ141">
        <v>24</v>
      </c>
      <c r="AR141">
        <v>54</v>
      </c>
      <c r="AS141">
        <v>78</v>
      </c>
      <c r="AT141">
        <v>114</v>
      </c>
      <c r="AU141">
        <v>148</v>
      </c>
      <c r="AV141">
        <v>2.7789999999999999</v>
      </c>
      <c r="AW141">
        <v>5.569</v>
      </c>
      <c r="AX141">
        <v>8.629999999999999</v>
      </c>
      <c r="AY141">
        <v>12.132999999999999</v>
      </c>
      <c r="AZ141">
        <v>15.231999999999999</v>
      </c>
    </row>
    <row r="142" spans="1:52" x14ac:dyDescent="0.25">
      <c r="A142">
        <v>89</v>
      </c>
      <c r="B142" t="s">
        <v>49</v>
      </c>
      <c r="C142" t="s">
        <v>50</v>
      </c>
      <c r="D142" t="s">
        <v>48</v>
      </c>
      <c r="E142" t="s">
        <v>43</v>
      </c>
      <c r="F142">
        <v>2011</v>
      </c>
      <c r="G142">
        <v>2</v>
      </c>
      <c r="H142">
        <v>4</v>
      </c>
      <c r="I142">
        <v>7</v>
      </c>
      <c r="K142">
        <v>9.67</v>
      </c>
      <c r="L142">
        <v>12.02</v>
      </c>
      <c r="M142">
        <v>1</v>
      </c>
      <c r="P142">
        <v>2.79</v>
      </c>
      <c r="Q142">
        <v>30</v>
      </c>
      <c r="R142">
        <v>66</v>
      </c>
      <c r="S142">
        <v>131</v>
      </c>
      <c r="T142">
        <v>12.38</v>
      </c>
      <c r="V142">
        <v>146</v>
      </c>
      <c r="W142">
        <v>153</v>
      </c>
      <c r="X142">
        <v>147</v>
      </c>
      <c r="Z142" s="1">
        <v>153</v>
      </c>
      <c r="AB142">
        <v>150</v>
      </c>
      <c r="AC142">
        <v>7</v>
      </c>
      <c r="AE142">
        <v>-1</v>
      </c>
      <c r="AF142">
        <v>0</v>
      </c>
      <c r="AG142">
        <v>0</v>
      </c>
      <c r="AH142">
        <v>16</v>
      </c>
      <c r="AI142">
        <v>22</v>
      </c>
    </row>
    <row r="143" spans="1:52" x14ac:dyDescent="0.25">
      <c r="A143">
        <v>89</v>
      </c>
      <c r="B143" t="s">
        <v>49</v>
      </c>
      <c r="C143" t="s">
        <v>50</v>
      </c>
      <c r="D143" t="s">
        <v>48</v>
      </c>
      <c r="E143" t="s">
        <v>43</v>
      </c>
      <c r="F143">
        <v>2011</v>
      </c>
      <c r="G143">
        <v>3</v>
      </c>
      <c r="H143">
        <v>4</v>
      </c>
      <c r="I143">
        <v>7</v>
      </c>
      <c r="K143">
        <v>9.67</v>
      </c>
      <c r="L143">
        <v>12.02</v>
      </c>
      <c r="M143">
        <v>1</v>
      </c>
      <c r="P143">
        <v>3.0609999999999999</v>
      </c>
      <c r="Q143">
        <v>24</v>
      </c>
      <c r="R143">
        <v>54</v>
      </c>
      <c r="S143">
        <v>131</v>
      </c>
      <c r="T143">
        <v>12.38</v>
      </c>
      <c r="V143">
        <v>146</v>
      </c>
      <c r="W143">
        <v>153</v>
      </c>
      <c r="X143">
        <v>147</v>
      </c>
      <c r="Z143" s="1">
        <v>153</v>
      </c>
      <c r="AB143">
        <v>150</v>
      </c>
      <c r="AC143">
        <v>7</v>
      </c>
      <c r="AE143">
        <v>-1</v>
      </c>
      <c r="AF143">
        <v>0</v>
      </c>
      <c r="AG143">
        <v>0</v>
      </c>
      <c r="AH143">
        <v>16</v>
      </c>
      <c r="AI143">
        <v>22</v>
      </c>
    </row>
    <row r="144" spans="1:52" x14ac:dyDescent="0.25">
      <c r="A144">
        <v>89</v>
      </c>
      <c r="B144" t="s">
        <v>49</v>
      </c>
      <c r="C144" t="s">
        <v>50</v>
      </c>
      <c r="D144" t="s">
        <v>48</v>
      </c>
      <c r="E144" t="s">
        <v>43</v>
      </c>
      <c r="F144">
        <v>2011</v>
      </c>
      <c r="G144">
        <v>4</v>
      </c>
      <c r="H144">
        <v>4</v>
      </c>
      <c r="I144">
        <v>1</v>
      </c>
      <c r="K144">
        <v>10.76</v>
      </c>
      <c r="L144">
        <v>17.66</v>
      </c>
      <c r="M144">
        <v>1</v>
      </c>
      <c r="P144">
        <v>3.5030000000000001</v>
      </c>
      <c r="Q144">
        <v>36</v>
      </c>
      <c r="R144">
        <v>74</v>
      </c>
      <c r="S144">
        <v>131</v>
      </c>
      <c r="T144">
        <v>12.38</v>
      </c>
      <c r="V144">
        <v>156</v>
      </c>
      <c r="W144">
        <v>156</v>
      </c>
      <c r="X144">
        <v>156</v>
      </c>
      <c r="Z144" s="1">
        <v>156</v>
      </c>
      <c r="AB144">
        <v>156</v>
      </c>
      <c r="AC144">
        <v>0</v>
      </c>
      <c r="AE144">
        <v>0</v>
      </c>
      <c r="AF144">
        <v>0</v>
      </c>
      <c r="AG144">
        <v>-1</v>
      </c>
      <c r="AH144">
        <v>25</v>
      </c>
      <c r="AI144">
        <v>25</v>
      </c>
    </row>
    <row r="145" spans="1:52" x14ac:dyDescent="0.25">
      <c r="A145">
        <v>89</v>
      </c>
      <c r="B145" t="s">
        <v>49</v>
      </c>
      <c r="C145" t="s">
        <v>50</v>
      </c>
      <c r="D145" t="s">
        <v>48</v>
      </c>
      <c r="E145" t="s">
        <v>43</v>
      </c>
      <c r="F145">
        <v>2011</v>
      </c>
      <c r="G145">
        <v>5</v>
      </c>
      <c r="H145">
        <v>4</v>
      </c>
      <c r="I145">
        <v>1</v>
      </c>
      <c r="K145">
        <v>10.76</v>
      </c>
      <c r="L145">
        <v>17.66</v>
      </c>
      <c r="M145">
        <v>1</v>
      </c>
      <c r="P145">
        <v>3.0990000000000002</v>
      </c>
      <c r="Q145">
        <v>34</v>
      </c>
      <c r="R145">
        <v>70</v>
      </c>
      <c r="S145">
        <v>131</v>
      </c>
      <c r="T145">
        <v>12.38</v>
      </c>
      <c r="V145">
        <v>156</v>
      </c>
      <c r="W145">
        <v>156</v>
      </c>
      <c r="X145">
        <v>156</v>
      </c>
      <c r="Z145" s="1">
        <v>156</v>
      </c>
      <c r="AB145">
        <v>156</v>
      </c>
      <c r="AC145">
        <v>0</v>
      </c>
      <c r="AE145">
        <v>0</v>
      </c>
      <c r="AF145">
        <v>0</v>
      </c>
      <c r="AG145">
        <v>-1</v>
      </c>
      <c r="AH145">
        <v>25</v>
      </c>
      <c r="AI145">
        <v>25</v>
      </c>
    </row>
    <row r="146" spans="1:52" x14ac:dyDescent="0.25">
      <c r="A146">
        <v>90</v>
      </c>
      <c r="B146" t="s">
        <v>49</v>
      </c>
      <c r="C146" t="s">
        <v>50</v>
      </c>
      <c r="D146" t="s">
        <v>48</v>
      </c>
      <c r="E146" t="s">
        <v>43</v>
      </c>
      <c r="F146">
        <v>2011</v>
      </c>
      <c r="G146">
        <v>1</v>
      </c>
      <c r="H146">
        <v>4</v>
      </c>
      <c r="I146">
        <v>6</v>
      </c>
      <c r="J146" s="1">
        <f>AO146-AP146</f>
        <v>6</v>
      </c>
      <c r="K146">
        <v>10</v>
      </c>
      <c r="L146">
        <v>15.76</v>
      </c>
      <c r="M146">
        <v>1</v>
      </c>
      <c r="N146">
        <v>1</v>
      </c>
      <c r="O146">
        <v>1</v>
      </c>
      <c r="P146">
        <v>2.0629999999999997</v>
      </c>
      <c r="Q146">
        <v>28</v>
      </c>
      <c r="R146">
        <v>44</v>
      </c>
      <c r="S146">
        <v>131</v>
      </c>
      <c r="T146">
        <v>12.38</v>
      </c>
      <c r="V146">
        <v>144</v>
      </c>
      <c r="W146">
        <v>151</v>
      </c>
      <c r="X146">
        <v>146</v>
      </c>
      <c r="Z146" s="1">
        <v>151</v>
      </c>
      <c r="AB146">
        <v>148.5</v>
      </c>
      <c r="AC146">
        <v>7</v>
      </c>
      <c r="AE146">
        <v>-2</v>
      </c>
      <c r="AF146">
        <v>0</v>
      </c>
      <c r="AG146">
        <v>1</v>
      </c>
      <c r="AH146">
        <v>15</v>
      </c>
      <c r="AI146">
        <v>20</v>
      </c>
      <c r="AO146" s="1">
        <f>MAX(AB146:AB150)</f>
        <v>152</v>
      </c>
      <c r="AP146" s="1">
        <f>MIN(X146:X150)</f>
        <v>146</v>
      </c>
      <c r="AQ146">
        <v>28</v>
      </c>
      <c r="AR146">
        <v>46</v>
      </c>
      <c r="AS146">
        <v>74</v>
      </c>
      <c r="AT146">
        <v>102</v>
      </c>
      <c r="AU146">
        <v>126</v>
      </c>
      <c r="AV146">
        <v>2.0629999999999997</v>
      </c>
      <c r="AW146">
        <v>4.1849999999999996</v>
      </c>
      <c r="AX146">
        <v>6.407</v>
      </c>
      <c r="AY146">
        <v>8.8859999999999992</v>
      </c>
      <c r="AZ146">
        <v>11.375999999999999</v>
      </c>
    </row>
    <row r="147" spans="1:52" x14ac:dyDescent="0.25">
      <c r="A147">
        <v>90</v>
      </c>
      <c r="B147" t="s">
        <v>49</v>
      </c>
      <c r="C147" t="s">
        <v>50</v>
      </c>
      <c r="D147" t="s">
        <v>48</v>
      </c>
      <c r="E147" t="s">
        <v>43</v>
      </c>
      <c r="F147">
        <v>2011</v>
      </c>
      <c r="G147">
        <v>2</v>
      </c>
      <c r="H147">
        <v>4</v>
      </c>
      <c r="I147">
        <v>5</v>
      </c>
      <c r="K147">
        <v>9.67</v>
      </c>
      <c r="L147">
        <v>12.02</v>
      </c>
      <c r="M147">
        <v>1</v>
      </c>
      <c r="P147">
        <v>2.1219999999999999</v>
      </c>
      <c r="Q147">
        <v>18</v>
      </c>
      <c r="R147">
        <v>36</v>
      </c>
      <c r="S147">
        <v>131</v>
      </c>
      <c r="T147">
        <v>12.38</v>
      </c>
      <c r="V147">
        <v>144</v>
      </c>
      <c r="W147">
        <v>151</v>
      </c>
      <c r="X147">
        <v>147</v>
      </c>
      <c r="Z147" s="1">
        <v>151</v>
      </c>
      <c r="AB147">
        <v>149</v>
      </c>
      <c r="AC147">
        <v>7</v>
      </c>
      <c r="AE147">
        <v>-3</v>
      </c>
      <c r="AF147">
        <v>0</v>
      </c>
      <c r="AG147">
        <v>2</v>
      </c>
      <c r="AH147">
        <v>16</v>
      </c>
      <c r="AI147">
        <v>20</v>
      </c>
    </row>
    <row r="148" spans="1:52" x14ac:dyDescent="0.25">
      <c r="A148">
        <v>90</v>
      </c>
      <c r="B148" t="s">
        <v>49</v>
      </c>
      <c r="C148" t="s">
        <v>50</v>
      </c>
      <c r="D148" t="s">
        <v>48</v>
      </c>
      <c r="E148" t="s">
        <v>43</v>
      </c>
      <c r="F148">
        <v>2011</v>
      </c>
      <c r="G148">
        <v>3</v>
      </c>
      <c r="H148">
        <v>4</v>
      </c>
      <c r="I148">
        <v>5</v>
      </c>
      <c r="K148">
        <v>12.1</v>
      </c>
      <c r="L148">
        <v>19.350000000000001</v>
      </c>
      <c r="M148">
        <v>1</v>
      </c>
      <c r="P148">
        <v>2.2220000000000004</v>
      </c>
      <c r="Q148">
        <v>28</v>
      </c>
      <c r="R148">
        <v>42</v>
      </c>
      <c r="S148">
        <v>131</v>
      </c>
      <c r="T148">
        <v>12.38</v>
      </c>
      <c r="V148">
        <v>149</v>
      </c>
      <c r="W148">
        <v>153</v>
      </c>
      <c r="X148">
        <v>149</v>
      </c>
      <c r="Z148" s="1">
        <v>153</v>
      </c>
      <c r="AB148">
        <v>151</v>
      </c>
      <c r="AC148">
        <v>4</v>
      </c>
      <c r="AE148">
        <v>0</v>
      </c>
      <c r="AF148">
        <v>0</v>
      </c>
      <c r="AG148">
        <v>-1</v>
      </c>
      <c r="AH148">
        <v>18</v>
      </c>
      <c r="AI148">
        <v>22</v>
      </c>
    </row>
    <row r="149" spans="1:52" x14ac:dyDescent="0.25">
      <c r="A149">
        <v>90</v>
      </c>
      <c r="B149" t="s">
        <v>49</v>
      </c>
      <c r="C149" t="s">
        <v>50</v>
      </c>
      <c r="D149" t="s">
        <v>48</v>
      </c>
      <c r="E149" t="s">
        <v>43</v>
      </c>
      <c r="F149">
        <v>2011</v>
      </c>
      <c r="G149">
        <v>4</v>
      </c>
      <c r="H149">
        <v>4</v>
      </c>
      <c r="I149">
        <v>5</v>
      </c>
      <c r="K149">
        <v>12.1</v>
      </c>
      <c r="L149">
        <v>19.350000000000001</v>
      </c>
      <c r="M149">
        <v>1</v>
      </c>
      <c r="P149">
        <v>2.4790000000000001</v>
      </c>
      <c r="Q149">
        <v>28</v>
      </c>
      <c r="R149">
        <v>48</v>
      </c>
      <c r="S149">
        <v>131</v>
      </c>
      <c r="T149">
        <v>12.38</v>
      </c>
      <c r="V149">
        <v>149</v>
      </c>
      <c r="W149">
        <v>153</v>
      </c>
      <c r="X149">
        <v>149</v>
      </c>
      <c r="Z149" s="1">
        <v>153</v>
      </c>
      <c r="AB149">
        <v>151</v>
      </c>
      <c r="AC149">
        <v>4</v>
      </c>
      <c r="AE149">
        <v>0</v>
      </c>
      <c r="AF149">
        <v>0</v>
      </c>
      <c r="AG149">
        <v>-1</v>
      </c>
      <c r="AH149">
        <v>18</v>
      </c>
      <c r="AI149">
        <v>22</v>
      </c>
    </row>
    <row r="150" spans="1:52" x14ac:dyDescent="0.25">
      <c r="A150">
        <v>90</v>
      </c>
      <c r="B150" t="s">
        <v>49</v>
      </c>
      <c r="C150" t="s">
        <v>50</v>
      </c>
      <c r="D150" t="s">
        <v>48</v>
      </c>
      <c r="E150" t="s">
        <v>43</v>
      </c>
      <c r="F150">
        <v>2011</v>
      </c>
      <c r="G150">
        <v>5</v>
      </c>
      <c r="H150">
        <v>4</v>
      </c>
      <c r="I150">
        <v>3</v>
      </c>
      <c r="K150">
        <v>5.29</v>
      </c>
      <c r="L150">
        <v>19.25</v>
      </c>
      <c r="M150">
        <v>1</v>
      </c>
      <c r="P150">
        <v>2.4900000000000002</v>
      </c>
      <c r="Q150">
        <v>24</v>
      </c>
      <c r="R150">
        <v>38</v>
      </c>
      <c r="S150">
        <v>131</v>
      </c>
      <c r="T150">
        <v>12.38</v>
      </c>
      <c r="V150">
        <v>151</v>
      </c>
      <c r="W150">
        <v>153</v>
      </c>
      <c r="X150">
        <v>151</v>
      </c>
      <c r="Z150" s="1">
        <v>153</v>
      </c>
      <c r="AB150">
        <v>152</v>
      </c>
      <c r="AC150">
        <v>2</v>
      </c>
      <c r="AE150">
        <v>0</v>
      </c>
      <c r="AF150">
        <v>0</v>
      </c>
      <c r="AG150">
        <v>-1</v>
      </c>
      <c r="AH150">
        <v>20</v>
      </c>
      <c r="AI150">
        <v>22</v>
      </c>
    </row>
    <row r="151" spans="1:52" x14ac:dyDescent="0.25">
      <c r="A151">
        <v>91</v>
      </c>
      <c r="B151" t="s">
        <v>49</v>
      </c>
      <c r="C151" t="s">
        <v>50</v>
      </c>
      <c r="D151" t="s">
        <v>48</v>
      </c>
      <c r="E151" t="s">
        <v>43</v>
      </c>
      <c r="F151">
        <v>2011</v>
      </c>
      <c r="G151">
        <v>1</v>
      </c>
      <c r="H151">
        <v>4</v>
      </c>
      <c r="I151">
        <v>7</v>
      </c>
      <c r="J151" s="1">
        <f>AO151-AP151</f>
        <v>11</v>
      </c>
      <c r="K151">
        <v>2.19</v>
      </c>
      <c r="L151">
        <v>19.45</v>
      </c>
      <c r="M151">
        <v>1</v>
      </c>
      <c r="N151">
        <v>1</v>
      </c>
      <c r="O151">
        <v>1</v>
      </c>
      <c r="P151">
        <v>3.6436000000000002</v>
      </c>
      <c r="Q151">
        <v>12</v>
      </c>
      <c r="R151">
        <v>34</v>
      </c>
      <c r="S151">
        <v>131</v>
      </c>
      <c r="T151">
        <v>12.38</v>
      </c>
      <c r="V151">
        <v>143</v>
      </c>
      <c r="W151">
        <v>150</v>
      </c>
      <c r="X151">
        <v>145</v>
      </c>
      <c r="Z151" s="1">
        <v>151</v>
      </c>
      <c r="AB151">
        <v>148</v>
      </c>
      <c r="AC151">
        <v>7</v>
      </c>
      <c r="AE151">
        <v>-2</v>
      </c>
      <c r="AF151">
        <v>-1</v>
      </c>
      <c r="AG151">
        <v>0</v>
      </c>
      <c r="AH151">
        <v>14</v>
      </c>
      <c r="AI151">
        <v>20</v>
      </c>
      <c r="AO151" s="1">
        <f>MAX(AB151:AB155)</f>
        <v>156</v>
      </c>
      <c r="AP151" s="1">
        <f>MIN(X151:X155)</f>
        <v>145</v>
      </c>
      <c r="AQ151">
        <v>12</v>
      </c>
      <c r="AR151">
        <v>28</v>
      </c>
      <c r="AS151">
        <v>50</v>
      </c>
      <c r="AT151">
        <v>74</v>
      </c>
      <c r="AU151">
        <v>108</v>
      </c>
      <c r="AV151">
        <v>3.6436000000000002</v>
      </c>
      <c r="AW151">
        <v>7.2615999999999996</v>
      </c>
      <c r="AX151">
        <v>9.5010999999999992</v>
      </c>
      <c r="AY151">
        <v>11.7684</v>
      </c>
      <c r="AZ151">
        <v>13.2471</v>
      </c>
    </row>
    <row r="152" spans="1:52" x14ac:dyDescent="0.25">
      <c r="A152">
        <v>91</v>
      </c>
      <c r="B152" t="s">
        <v>49</v>
      </c>
      <c r="C152" t="s">
        <v>50</v>
      </c>
      <c r="D152" t="s">
        <v>48</v>
      </c>
      <c r="E152" t="s">
        <v>43</v>
      </c>
      <c r="F152">
        <v>2011</v>
      </c>
      <c r="G152">
        <v>2</v>
      </c>
      <c r="H152">
        <v>4</v>
      </c>
      <c r="I152">
        <v>6</v>
      </c>
      <c r="K152">
        <v>9.67</v>
      </c>
      <c r="L152">
        <v>12.02</v>
      </c>
      <c r="M152">
        <v>1</v>
      </c>
      <c r="P152">
        <v>3.6179999999999999</v>
      </c>
      <c r="Q152">
        <v>16</v>
      </c>
      <c r="R152">
        <v>34</v>
      </c>
      <c r="S152">
        <v>131</v>
      </c>
      <c r="T152">
        <v>12.38</v>
      </c>
      <c r="V152">
        <v>147</v>
      </c>
      <c r="W152">
        <v>152</v>
      </c>
      <c r="X152">
        <v>147</v>
      </c>
      <c r="Z152" s="1">
        <v>152</v>
      </c>
      <c r="AB152">
        <v>149.5</v>
      </c>
      <c r="AC152">
        <v>5</v>
      </c>
      <c r="AE152">
        <v>0</v>
      </c>
      <c r="AF152">
        <v>0</v>
      </c>
      <c r="AG152">
        <v>-1</v>
      </c>
      <c r="AH152">
        <v>16</v>
      </c>
      <c r="AI152">
        <v>21</v>
      </c>
    </row>
    <row r="153" spans="1:52" x14ac:dyDescent="0.25">
      <c r="A153">
        <v>91</v>
      </c>
      <c r="B153" t="s">
        <v>49</v>
      </c>
      <c r="C153" t="s">
        <v>50</v>
      </c>
      <c r="D153" t="s">
        <v>48</v>
      </c>
      <c r="E153" t="s">
        <v>43</v>
      </c>
      <c r="F153">
        <v>2011</v>
      </c>
      <c r="G153">
        <v>3</v>
      </c>
      <c r="H153">
        <v>4</v>
      </c>
      <c r="I153">
        <v>7</v>
      </c>
      <c r="K153">
        <v>9.67</v>
      </c>
      <c r="L153">
        <v>12.02</v>
      </c>
      <c r="M153">
        <v>1</v>
      </c>
      <c r="P153">
        <v>2.2395</v>
      </c>
      <c r="Q153">
        <v>22</v>
      </c>
      <c r="R153">
        <v>36</v>
      </c>
      <c r="S153">
        <v>131</v>
      </c>
      <c r="T153">
        <v>12.38</v>
      </c>
      <c r="V153">
        <v>147</v>
      </c>
      <c r="W153">
        <v>153</v>
      </c>
      <c r="X153">
        <v>147</v>
      </c>
      <c r="Z153" s="1">
        <v>153</v>
      </c>
      <c r="AB153">
        <v>150</v>
      </c>
      <c r="AC153">
        <v>6</v>
      </c>
      <c r="AE153">
        <v>0</v>
      </c>
      <c r="AF153">
        <v>0</v>
      </c>
      <c r="AG153">
        <v>-1</v>
      </c>
      <c r="AH153">
        <v>16</v>
      </c>
      <c r="AI153">
        <v>22</v>
      </c>
    </row>
    <row r="154" spans="1:52" x14ac:dyDescent="0.25">
      <c r="A154">
        <v>91</v>
      </c>
      <c r="B154" t="s">
        <v>49</v>
      </c>
      <c r="C154" t="s">
        <v>50</v>
      </c>
      <c r="D154" t="s">
        <v>48</v>
      </c>
      <c r="E154" t="s">
        <v>43</v>
      </c>
      <c r="F154">
        <v>2011</v>
      </c>
      <c r="G154">
        <v>4</v>
      </c>
      <c r="H154">
        <v>4</v>
      </c>
      <c r="I154">
        <v>4</v>
      </c>
      <c r="K154">
        <v>7.56</v>
      </c>
      <c r="L154">
        <v>24.83</v>
      </c>
      <c r="M154">
        <v>1</v>
      </c>
      <c r="P154">
        <v>2.2673000000000001</v>
      </c>
      <c r="Q154">
        <v>24</v>
      </c>
      <c r="R154">
        <v>64</v>
      </c>
      <c r="S154">
        <v>131</v>
      </c>
      <c r="T154">
        <v>12.38</v>
      </c>
      <c r="V154">
        <v>153</v>
      </c>
      <c r="W154">
        <v>156</v>
      </c>
      <c r="X154">
        <v>153</v>
      </c>
      <c r="Z154" s="1">
        <v>156</v>
      </c>
      <c r="AB154">
        <v>154.5</v>
      </c>
      <c r="AC154">
        <v>3</v>
      </c>
      <c r="AE154">
        <v>0</v>
      </c>
      <c r="AF154">
        <v>0</v>
      </c>
      <c r="AG154">
        <v>-1</v>
      </c>
      <c r="AH154">
        <v>22</v>
      </c>
      <c r="AI154">
        <v>25</v>
      </c>
    </row>
    <row r="155" spans="1:52" x14ac:dyDescent="0.25">
      <c r="A155">
        <v>91</v>
      </c>
      <c r="B155" t="s">
        <v>49</v>
      </c>
      <c r="C155" t="s">
        <v>50</v>
      </c>
      <c r="D155" t="s">
        <v>48</v>
      </c>
      <c r="E155" t="s">
        <v>43</v>
      </c>
      <c r="F155">
        <v>2011</v>
      </c>
      <c r="G155">
        <v>5</v>
      </c>
      <c r="H155">
        <v>4</v>
      </c>
      <c r="I155">
        <v>1</v>
      </c>
      <c r="K155">
        <v>10.76</v>
      </c>
      <c r="L155">
        <v>17.66</v>
      </c>
      <c r="M155">
        <v>1</v>
      </c>
      <c r="P155">
        <v>1.4786999999999999</v>
      </c>
      <c r="Q155">
        <v>34</v>
      </c>
      <c r="R155">
        <v>70</v>
      </c>
      <c r="S155">
        <v>131</v>
      </c>
      <c r="T155">
        <v>12.38</v>
      </c>
      <c r="V155">
        <v>156</v>
      </c>
      <c r="W155">
        <v>156</v>
      </c>
      <c r="X155">
        <v>156</v>
      </c>
      <c r="Z155" s="1">
        <v>156</v>
      </c>
      <c r="AB155">
        <v>156</v>
      </c>
      <c r="AC155">
        <v>0</v>
      </c>
      <c r="AE155">
        <v>0</v>
      </c>
      <c r="AF155">
        <v>0</v>
      </c>
      <c r="AG155">
        <v>-1</v>
      </c>
      <c r="AH155">
        <v>25</v>
      </c>
      <c r="AI155">
        <v>25</v>
      </c>
    </row>
    <row r="156" spans="1:52" x14ac:dyDescent="0.25">
      <c r="A156">
        <v>92</v>
      </c>
      <c r="B156" t="s">
        <v>49</v>
      </c>
      <c r="C156" t="s">
        <v>50</v>
      </c>
      <c r="D156" t="s">
        <v>48</v>
      </c>
      <c r="E156" t="s">
        <v>43</v>
      </c>
      <c r="F156">
        <v>2011</v>
      </c>
      <c r="G156">
        <v>1</v>
      </c>
      <c r="H156">
        <v>4</v>
      </c>
      <c r="I156">
        <v>6</v>
      </c>
      <c r="J156" s="1"/>
      <c r="K156">
        <v>2.19</v>
      </c>
      <c r="L156">
        <v>19.45</v>
      </c>
      <c r="M156">
        <v>1</v>
      </c>
      <c r="N156">
        <v>0</v>
      </c>
      <c r="O156">
        <v>1</v>
      </c>
      <c r="P156">
        <v>2.3650000000000002</v>
      </c>
      <c r="Q156">
        <v>20</v>
      </c>
      <c r="R156">
        <v>52</v>
      </c>
      <c r="S156">
        <v>131</v>
      </c>
      <c r="T156">
        <v>12.38</v>
      </c>
      <c r="V156">
        <v>144</v>
      </c>
      <c r="W156">
        <v>150</v>
      </c>
      <c r="X156">
        <v>145</v>
      </c>
      <c r="Z156" s="1">
        <v>150</v>
      </c>
      <c r="AB156">
        <v>147.5</v>
      </c>
      <c r="AC156">
        <v>6</v>
      </c>
      <c r="AE156">
        <v>-1</v>
      </c>
      <c r="AF156">
        <v>0</v>
      </c>
      <c r="AG156">
        <v>0</v>
      </c>
      <c r="AH156">
        <v>14</v>
      </c>
      <c r="AI156">
        <v>19</v>
      </c>
      <c r="AO156" s="1">
        <f>MAX(AB156:AB160)</f>
        <v>153.5</v>
      </c>
      <c r="AP156" s="1">
        <f>MIN(X156:X160)</f>
        <v>145</v>
      </c>
      <c r="AQ156">
        <v>20</v>
      </c>
      <c r="AR156">
        <v>48</v>
      </c>
      <c r="AS156">
        <v>74</v>
      </c>
      <c r="AT156">
        <v>104</v>
      </c>
      <c r="AV156">
        <v>2.3650000000000002</v>
      </c>
      <c r="AW156">
        <v>5.4030000000000005</v>
      </c>
      <c r="AX156">
        <v>8.5990000000000002</v>
      </c>
      <c r="AY156">
        <v>11.929</v>
      </c>
    </row>
    <row r="157" spans="1:52" x14ac:dyDescent="0.25">
      <c r="A157">
        <v>92</v>
      </c>
      <c r="B157" t="s">
        <v>49</v>
      </c>
      <c r="C157" t="s">
        <v>50</v>
      </c>
      <c r="D157" t="s">
        <v>48</v>
      </c>
      <c r="E157" t="s">
        <v>43</v>
      </c>
      <c r="F157">
        <v>2011</v>
      </c>
      <c r="G157">
        <v>2</v>
      </c>
      <c r="H157">
        <v>4</v>
      </c>
      <c r="I157">
        <v>7</v>
      </c>
      <c r="K157">
        <v>9.67</v>
      </c>
      <c r="L157">
        <v>12.02</v>
      </c>
      <c r="M157">
        <v>1</v>
      </c>
      <c r="P157">
        <v>3.0380000000000003</v>
      </c>
      <c r="Q157">
        <v>28</v>
      </c>
      <c r="R157">
        <v>62</v>
      </c>
      <c r="S157">
        <v>131</v>
      </c>
      <c r="T157">
        <v>12.38</v>
      </c>
      <c r="V157">
        <v>147</v>
      </c>
      <c r="W157">
        <v>153</v>
      </c>
      <c r="X157">
        <v>147</v>
      </c>
      <c r="Z157" s="1">
        <v>153</v>
      </c>
      <c r="AB157">
        <v>150</v>
      </c>
      <c r="AC157">
        <v>6</v>
      </c>
      <c r="AE157">
        <v>0</v>
      </c>
      <c r="AF157">
        <v>0</v>
      </c>
      <c r="AG157">
        <v>-1</v>
      </c>
      <c r="AH157">
        <v>16</v>
      </c>
      <c r="AI157">
        <v>22</v>
      </c>
    </row>
    <row r="158" spans="1:52" x14ac:dyDescent="0.25">
      <c r="A158">
        <v>92</v>
      </c>
      <c r="B158" t="s">
        <v>49</v>
      </c>
      <c r="C158" t="s">
        <v>50</v>
      </c>
      <c r="D158" t="s">
        <v>48</v>
      </c>
      <c r="E158" t="s">
        <v>43</v>
      </c>
      <c r="F158">
        <v>2011</v>
      </c>
      <c r="G158">
        <v>3</v>
      </c>
      <c r="H158">
        <v>4</v>
      </c>
      <c r="I158">
        <v>6</v>
      </c>
      <c r="K158">
        <v>5.29</v>
      </c>
      <c r="L158">
        <v>19.25</v>
      </c>
      <c r="M158">
        <v>1</v>
      </c>
      <c r="P158">
        <v>3.1959999999999997</v>
      </c>
      <c r="Q158">
        <v>26</v>
      </c>
      <c r="R158">
        <v>66</v>
      </c>
      <c r="S158">
        <v>131</v>
      </c>
      <c r="T158">
        <v>12.38</v>
      </c>
      <c r="V158">
        <v>151</v>
      </c>
      <c r="W158">
        <v>156</v>
      </c>
      <c r="X158">
        <v>151</v>
      </c>
      <c r="Z158" s="1">
        <v>156</v>
      </c>
      <c r="AB158">
        <v>153.5</v>
      </c>
      <c r="AC158">
        <v>5</v>
      </c>
      <c r="AE158">
        <v>0</v>
      </c>
      <c r="AF158">
        <v>0</v>
      </c>
      <c r="AG158">
        <v>-1</v>
      </c>
      <c r="AH158">
        <v>20</v>
      </c>
      <c r="AI158">
        <v>25</v>
      </c>
    </row>
    <row r="159" spans="1:52" x14ac:dyDescent="0.25">
      <c r="A159">
        <v>92</v>
      </c>
      <c r="B159" t="s">
        <v>49</v>
      </c>
      <c r="C159" t="s">
        <v>50</v>
      </c>
      <c r="D159" t="s">
        <v>48</v>
      </c>
      <c r="E159" t="s">
        <v>43</v>
      </c>
      <c r="F159">
        <v>2011</v>
      </c>
      <c r="G159">
        <v>4</v>
      </c>
      <c r="H159">
        <v>4</v>
      </c>
      <c r="I159">
        <v>6</v>
      </c>
      <c r="K159">
        <v>5.29</v>
      </c>
      <c r="L159">
        <v>19.25</v>
      </c>
      <c r="M159">
        <v>1</v>
      </c>
      <c r="P159">
        <v>3.33</v>
      </c>
      <c r="Q159">
        <v>30</v>
      </c>
      <c r="R159">
        <v>64</v>
      </c>
      <c r="S159">
        <v>131</v>
      </c>
      <c r="T159">
        <v>12.38</v>
      </c>
      <c r="V159">
        <v>151</v>
      </c>
      <c r="W159">
        <v>156</v>
      </c>
      <c r="X159">
        <v>151</v>
      </c>
      <c r="Z159" s="1">
        <v>156</v>
      </c>
      <c r="AB159">
        <v>153.5</v>
      </c>
      <c r="AC159">
        <v>5</v>
      </c>
      <c r="AE159">
        <v>0</v>
      </c>
      <c r="AF159">
        <v>0</v>
      </c>
      <c r="AG159">
        <v>-1</v>
      </c>
      <c r="AH159">
        <v>20</v>
      </c>
      <c r="AI159">
        <v>25</v>
      </c>
    </row>
    <row r="160" spans="1:52" x14ac:dyDescent="0.25">
      <c r="A160">
        <v>92</v>
      </c>
      <c r="B160" t="s">
        <v>49</v>
      </c>
      <c r="C160" t="s">
        <v>50</v>
      </c>
      <c r="D160" t="s">
        <v>48</v>
      </c>
      <c r="E160" t="s">
        <v>43</v>
      </c>
      <c r="F160">
        <v>2011</v>
      </c>
      <c r="G160">
        <v>5</v>
      </c>
      <c r="H160">
        <v>4</v>
      </c>
      <c r="M160">
        <v>0</v>
      </c>
      <c r="P160" t="s">
        <v>45</v>
      </c>
      <c r="Q160" t="s">
        <v>45</v>
      </c>
      <c r="R160" t="s">
        <v>45</v>
      </c>
      <c r="S160" t="s">
        <v>45</v>
      </c>
      <c r="V160" t="s">
        <v>45</v>
      </c>
      <c r="W160" t="s">
        <v>45</v>
      </c>
      <c r="X160" t="s">
        <v>45</v>
      </c>
      <c r="Z160" s="1" t="s">
        <v>45</v>
      </c>
      <c r="AC160" t="s">
        <v>45</v>
      </c>
      <c r="AE160" t="e">
        <v>#VALUE!</v>
      </c>
      <c r="AF160" t="e">
        <v>#VALUE!</v>
      </c>
      <c r="AG160" t="e">
        <v>#VALUE!</v>
      </c>
      <c r="AH160" t="s">
        <v>45</v>
      </c>
      <c r="AI160" t="s">
        <v>45</v>
      </c>
    </row>
    <row r="161" spans="1:52" x14ac:dyDescent="0.25">
      <c r="A161">
        <v>93</v>
      </c>
      <c r="B161" t="s">
        <v>49</v>
      </c>
      <c r="C161" t="s">
        <v>50</v>
      </c>
      <c r="D161" t="s">
        <v>48</v>
      </c>
      <c r="E161" t="s">
        <v>43</v>
      </c>
      <c r="F161">
        <v>2011</v>
      </c>
      <c r="G161">
        <v>1</v>
      </c>
      <c r="H161">
        <v>4</v>
      </c>
      <c r="I161">
        <v>6</v>
      </c>
      <c r="J161" s="1">
        <f>AO161-AP161</f>
        <v>7.5</v>
      </c>
      <c r="K161">
        <v>10</v>
      </c>
      <c r="L161">
        <v>15.76</v>
      </c>
      <c r="M161">
        <v>1</v>
      </c>
      <c r="N161">
        <v>1</v>
      </c>
      <c r="O161">
        <v>1</v>
      </c>
      <c r="P161">
        <v>3.2519999999999998</v>
      </c>
      <c r="Q161">
        <v>28</v>
      </c>
      <c r="R161">
        <v>64</v>
      </c>
      <c r="S161">
        <v>148</v>
      </c>
      <c r="T161">
        <v>11.99</v>
      </c>
      <c r="V161">
        <v>144</v>
      </c>
      <c r="W161">
        <v>151</v>
      </c>
      <c r="X161">
        <v>146</v>
      </c>
      <c r="Z161" s="1">
        <v>151</v>
      </c>
      <c r="AB161">
        <v>148.5</v>
      </c>
      <c r="AC161">
        <v>7</v>
      </c>
      <c r="AE161">
        <v>-2</v>
      </c>
      <c r="AF161">
        <v>0</v>
      </c>
      <c r="AG161">
        <v>1</v>
      </c>
      <c r="AH161">
        <v>-2</v>
      </c>
      <c r="AI161">
        <v>3</v>
      </c>
      <c r="AO161" s="1">
        <f>MAX(AB161:AB165)</f>
        <v>153.5</v>
      </c>
      <c r="AP161" s="1">
        <f>MIN(X161:X165)</f>
        <v>146</v>
      </c>
      <c r="AQ161">
        <v>28</v>
      </c>
      <c r="AR161">
        <v>58</v>
      </c>
      <c r="AS161">
        <v>80</v>
      </c>
      <c r="AT161">
        <v>118</v>
      </c>
      <c r="AU161">
        <v>142</v>
      </c>
      <c r="AV161">
        <v>3.2519999999999998</v>
      </c>
      <c r="AW161">
        <v>6.4149999999999991</v>
      </c>
      <c r="AX161">
        <v>9.9909999999999997</v>
      </c>
      <c r="AY161">
        <v>13.687999999999999</v>
      </c>
      <c r="AZ161">
        <v>16.562999999999999</v>
      </c>
    </row>
    <row r="162" spans="1:52" x14ac:dyDescent="0.25">
      <c r="A162">
        <v>93</v>
      </c>
      <c r="B162" t="s">
        <v>49</v>
      </c>
      <c r="C162" t="s">
        <v>50</v>
      </c>
      <c r="D162" t="s">
        <v>48</v>
      </c>
      <c r="E162" t="s">
        <v>43</v>
      </c>
      <c r="F162">
        <v>2011</v>
      </c>
      <c r="G162">
        <v>2</v>
      </c>
      <c r="H162">
        <v>4</v>
      </c>
      <c r="I162">
        <v>5</v>
      </c>
      <c r="K162">
        <v>12.1</v>
      </c>
      <c r="L162">
        <v>19.350000000000001</v>
      </c>
      <c r="M162">
        <v>1</v>
      </c>
      <c r="P162">
        <v>3.1629999999999998</v>
      </c>
      <c r="Q162">
        <v>30</v>
      </c>
      <c r="R162">
        <v>52</v>
      </c>
      <c r="S162">
        <v>148</v>
      </c>
      <c r="T162">
        <v>11.99</v>
      </c>
      <c r="V162">
        <v>147</v>
      </c>
      <c r="W162">
        <v>153</v>
      </c>
      <c r="X162">
        <v>149</v>
      </c>
      <c r="Z162" s="1">
        <v>153</v>
      </c>
      <c r="AB162">
        <v>151</v>
      </c>
      <c r="AC162">
        <v>6</v>
      </c>
      <c r="AE162">
        <v>-2</v>
      </c>
      <c r="AF162">
        <v>0</v>
      </c>
      <c r="AG162">
        <v>1</v>
      </c>
      <c r="AH162">
        <v>1</v>
      </c>
      <c r="AI162">
        <v>5</v>
      </c>
    </row>
    <row r="163" spans="1:52" x14ac:dyDescent="0.25">
      <c r="A163">
        <v>93</v>
      </c>
      <c r="B163" t="s">
        <v>49</v>
      </c>
      <c r="C163" t="s">
        <v>50</v>
      </c>
      <c r="D163" t="s">
        <v>48</v>
      </c>
      <c r="E163" t="s">
        <v>43</v>
      </c>
      <c r="F163">
        <v>2011</v>
      </c>
      <c r="G163">
        <v>3</v>
      </c>
      <c r="H163">
        <v>4</v>
      </c>
      <c r="I163">
        <v>5</v>
      </c>
      <c r="K163">
        <v>12.1</v>
      </c>
      <c r="L163">
        <v>19.350000000000001</v>
      </c>
      <c r="M163">
        <v>1</v>
      </c>
      <c r="P163">
        <v>3.5759999999999996</v>
      </c>
      <c r="Q163">
        <v>22</v>
      </c>
      <c r="R163">
        <v>64</v>
      </c>
      <c r="S163">
        <v>148</v>
      </c>
      <c r="T163">
        <v>11.99</v>
      </c>
      <c r="V163">
        <v>149</v>
      </c>
      <c r="W163">
        <v>153</v>
      </c>
      <c r="X163">
        <v>149</v>
      </c>
      <c r="Z163" s="1">
        <v>153</v>
      </c>
      <c r="AB163">
        <v>151</v>
      </c>
      <c r="AC163">
        <v>4</v>
      </c>
      <c r="AE163">
        <v>0</v>
      </c>
      <c r="AF163">
        <v>0</v>
      </c>
      <c r="AG163">
        <v>-1</v>
      </c>
      <c r="AH163">
        <v>1</v>
      </c>
      <c r="AI163">
        <v>5</v>
      </c>
    </row>
    <row r="164" spans="1:52" x14ac:dyDescent="0.25">
      <c r="A164">
        <v>93</v>
      </c>
      <c r="B164" t="s">
        <v>49</v>
      </c>
      <c r="C164" t="s">
        <v>50</v>
      </c>
      <c r="D164" t="s">
        <v>48</v>
      </c>
      <c r="E164" t="s">
        <v>43</v>
      </c>
      <c r="F164">
        <v>2011</v>
      </c>
      <c r="G164">
        <v>4</v>
      </c>
      <c r="H164">
        <v>4</v>
      </c>
      <c r="I164">
        <v>4</v>
      </c>
      <c r="K164">
        <v>5.29</v>
      </c>
      <c r="L164">
        <v>19.25</v>
      </c>
      <c r="M164">
        <v>1</v>
      </c>
      <c r="P164">
        <v>3.6970000000000001</v>
      </c>
      <c r="Q164">
        <v>38</v>
      </c>
      <c r="R164">
        <v>76</v>
      </c>
      <c r="S164">
        <v>148</v>
      </c>
      <c r="T164">
        <v>11.99</v>
      </c>
      <c r="V164">
        <v>151</v>
      </c>
      <c r="W164">
        <v>154</v>
      </c>
      <c r="X164">
        <v>151</v>
      </c>
      <c r="Z164" s="1">
        <v>154</v>
      </c>
      <c r="AB164">
        <v>152.5</v>
      </c>
      <c r="AC164">
        <v>3</v>
      </c>
      <c r="AE164">
        <v>0</v>
      </c>
      <c r="AF164">
        <v>0</v>
      </c>
      <c r="AG164">
        <v>-1</v>
      </c>
      <c r="AH164">
        <v>3</v>
      </c>
      <c r="AI164">
        <v>6</v>
      </c>
    </row>
    <row r="165" spans="1:52" x14ac:dyDescent="0.25">
      <c r="A165">
        <v>93</v>
      </c>
      <c r="B165" t="s">
        <v>49</v>
      </c>
      <c r="C165" t="s">
        <v>50</v>
      </c>
      <c r="D165" t="s">
        <v>48</v>
      </c>
      <c r="E165" t="s">
        <v>43</v>
      </c>
      <c r="F165">
        <v>2011</v>
      </c>
      <c r="G165">
        <v>5</v>
      </c>
      <c r="H165">
        <v>4</v>
      </c>
      <c r="I165">
        <v>6</v>
      </c>
      <c r="K165">
        <v>5.29</v>
      </c>
      <c r="L165">
        <v>19.25</v>
      </c>
      <c r="M165">
        <v>1</v>
      </c>
      <c r="P165">
        <v>2.875</v>
      </c>
      <c r="Q165">
        <v>24</v>
      </c>
      <c r="R165">
        <v>58</v>
      </c>
      <c r="S165">
        <v>148</v>
      </c>
      <c r="T165">
        <v>11.99</v>
      </c>
      <c r="V165">
        <v>151</v>
      </c>
      <c r="W165">
        <v>156</v>
      </c>
      <c r="X165">
        <v>151</v>
      </c>
      <c r="Z165" s="1">
        <v>156</v>
      </c>
      <c r="AB165">
        <v>153.5</v>
      </c>
      <c r="AC165">
        <v>5</v>
      </c>
      <c r="AE165">
        <v>0</v>
      </c>
      <c r="AF165">
        <v>0</v>
      </c>
      <c r="AG165">
        <v>-1</v>
      </c>
      <c r="AH165">
        <v>3</v>
      </c>
      <c r="AI165">
        <v>8</v>
      </c>
    </row>
    <row r="166" spans="1:52" x14ac:dyDescent="0.25">
      <c r="A166">
        <v>94</v>
      </c>
      <c r="B166" t="s">
        <v>49</v>
      </c>
      <c r="C166" t="s">
        <v>50</v>
      </c>
      <c r="D166" t="s">
        <v>48</v>
      </c>
      <c r="E166" t="s">
        <v>43</v>
      </c>
      <c r="F166">
        <v>2011</v>
      </c>
      <c r="G166">
        <v>1</v>
      </c>
      <c r="H166">
        <v>4</v>
      </c>
      <c r="I166">
        <v>6</v>
      </c>
      <c r="J166" s="1">
        <f>AO166-AP166</f>
        <v>7.5</v>
      </c>
      <c r="K166">
        <v>10</v>
      </c>
      <c r="L166">
        <v>15.76</v>
      </c>
      <c r="M166">
        <v>1</v>
      </c>
      <c r="N166">
        <v>1</v>
      </c>
      <c r="O166">
        <v>1</v>
      </c>
      <c r="P166">
        <v>2.9260000000000002</v>
      </c>
      <c r="Q166">
        <v>24</v>
      </c>
      <c r="R166">
        <v>54</v>
      </c>
      <c r="S166">
        <v>148</v>
      </c>
      <c r="T166">
        <v>11.99</v>
      </c>
      <c r="V166">
        <v>145</v>
      </c>
      <c r="W166">
        <v>151</v>
      </c>
      <c r="X166">
        <v>146</v>
      </c>
      <c r="Z166" s="1">
        <v>151</v>
      </c>
      <c r="AB166">
        <v>148.5</v>
      </c>
      <c r="AC166">
        <v>6</v>
      </c>
      <c r="AE166">
        <v>-1</v>
      </c>
      <c r="AF166">
        <v>0</v>
      </c>
      <c r="AG166">
        <v>0</v>
      </c>
      <c r="AH166">
        <v>-2</v>
      </c>
      <c r="AI166">
        <v>3</v>
      </c>
      <c r="AO166" s="1">
        <f>MAX(AB166:AB170)</f>
        <v>153.5</v>
      </c>
      <c r="AP166" s="1">
        <f>MIN(X166:X170)</f>
        <v>146</v>
      </c>
      <c r="AQ166">
        <v>24</v>
      </c>
      <c r="AR166">
        <v>44</v>
      </c>
      <c r="AS166">
        <v>70</v>
      </c>
      <c r="AT166">
        <v>88</v>
      </c>
      <c r="AU166">
        <v>118</v>
      </c>
      <c r="AV166">
        <v>2.9260000000000002</v>
      </c>
      <c r="AW166">
        <v>6.016</v>
      </c>
      <c r="AX166">
        <v>8.9370000000000012</v>
      </c>
      <c r="AY166">
        <v>11.638000000000002</v>
      </c>
      <c r="AZ166">
        <v>14.432000000000002</v>
      </c>
    </row>
    <row r="167" spans="1:52" x14ac:dyDescent="0.25">
      <c r="A167">
        <v>94</v>
      </c>
      <c r="B167" t="s">
        <v>49</v>
      </c>
      <c r="C167" t="s">
        <v>50</v>
      </c>
      <c r="D167" t="s">
        <v>48</v>
      </c>
      <c r="E167" t="s">
        <v>43</v>
      </c>
      <c r="F167">
        <v>2011</v>
      </c>
      <c r="G167">
        <v>2</v>
      </c>
      <c r="H167">
        <v>4</v>
      </c>
      <c r="I167">
        <v>8</v>
      </c>
      <c r="K167">
        <v>10</v>
      </c>
      <c r="L167">
        <v>15.76</v>
      </c>
      <c r="M167">
        <v>1</v>
      </c>
      <c r="P167">
        <v>3.09</v>
      </c>
      <c r="Q167">
        <v>20</v>
      </c>
      <c r="R167">
        <v>52</v>
      </c>
      <c r="S167">
        <v>148</v>
      </c>
      <c r="T167">
        <v>11.99</v>
      </c>
      <c r="V167">
        <v>146</v>
      </c>
      <c r="W167">
        <v>152</v>
      </c>
      <c r="X167">
        <v>146</v>
      </c>
      <c r="Z167" s="1">
        <v>153</v>
      </c>
      <c r="AB167">
        <v>149.5</v>
      </c>
      <c r="AC167">
        <v>6</v>
      </c>
      <c r="AE167">
        <v>0</v>
      </c>
      <c r="AF167">
        <v>-1</v>
      </c>
      <c r="AG167">
        <v>-2</v>
      </c>
      <c r="AH167">
        <v>-2</v>
      </c>
      <c r="AI167">
        <v>5</v>
      </c>
    </row>
    <row r="168" spans="1:52" x14ac:dyDescent="0.25">
      <c r="A168">
        <v>94</v>
      </c>
      <c r="B168" t="s">
        <v>49</v>
      </c>
      <c r="C168" t="s">
        <v>50</v>
      </c>
      <c r="D168" t="s">
        <v>48</v>
      </c>
      <c r="E168" t="s">
        <v>43</v>
      </c>
      <c r="F168">
        <v>2011</v>
      </c>
      <c r="G168">
        <v>3</v>
      </c>
      <c r="H168">
        <v>4</v>
      </c>
      <c r="I168">
        <v>3</v>
      </c>
      <c r="K168">
        <v>5.29</v>
      </c>
      <c r="L168">
        <v>19.25</v>
      </c>
      <c r="M168">
        <v>1</v>
      </c>
      <c r="P168">
        <v>2.9210000000000003</v>
      </c>
      <c r="Q168">
        <v>26</v>
      </c>
      <c r="R168">
        <v>62</v>
      </c>
      <c r="S168">
        <v>148</v>
      </c>
      <c r="T168">
        <v>11.99</v>
      </c>
      <c r="V168">
        <v>151</v>
      </c>
      <c r="W168">
        <v>153</v>
      </c>
      <c r="X168">
        <v>151</v>
      </c>
      <c r="Z168" s="1">
        <v>153</v>
      </c>
      <c r="AB168">
        <v>152</v>
      </c>
      <c r="AC168">
        <v>2</v>
      </c>
      <c r="AE168">
        <v>0</v>
      </c>
      <c r="AF168">
        <v>0</v>
      </c>
      <c r="AG168">
        <v>-1</v>
      </c>
      <c r="AH168">
        <v>3</v>
      </c>
      <c r="AI168">
        <v>5</v>
      </c>
    </row>
    <row r="169" spans="1:52" x14ac:dyDescent="0.25">
      <c r="A169">
        <v>94</v>
      </c>
      <c r="B169" t="s">
        <v>49</v>
      </c>
      <c r="C169" t="s">
        <v>50</v>
      </c>
      <c r="D169" t="s">
        <v>48</v>
      </c>
      <c r="E169" t="s">
        <v>43</v>
      </c>
      <c r="F169">
        <v>2011</v>
      </c>
      <c r="G169">
        <v>4</v>
      </c>
      <c r="H169">
        <v>4</v>
      </c>
      <c r="I169">
        <v>3</v>
      </c>
      <c r="K169">
        <v>5.29</v>
      </c>
      <c r="L169">
        <v>19.25</v>
      </c>
      <c r="M169">
        <v>1</v>
      </c>
      <c r="P169">
        <v>2.7010000000000001</v>
      </c>
      <c r="Q169">
        <v>18</v>
      </c>
      <c r="R169">
        <v>40</v>
      </c>
      <c r="S169">
        <v>148</v>
      </c>
      <c r="T169">
        <v>11.99</v>
      </c>
      <c r="V169">
        <v>151</v>
      </c>
      <c r="W169">
        <v>153</v>
      </c>
      <c r="X169">
        <v>151</v>
      </c>
      <c r="Z169" s="1">
        <v>153</v>
      </c>
      <c r="AB169">
        <v>152</v>
      </c>
      <c r="AC169">
        <v>2</v>
      </c>
      <c r="AE169">
        <v>0</v>
      </c>
      <c r="AF169">
        <v>0</v>
      </c>
      <c r="AG169">
        <v>-1</v>
      </c>
      <c r="AH169">
        <v>3</v>
      </c>
      <c r="AI169">
        <v>5</v>
      </c>
    </row>
    <row r="170" spans="1:52" x14ac:dyDescent="0.25">
      <c r="A170">
        <v>94</v>
      </c>
      <c r="B170" t="s">
        <v>49</v>
      </c>
      <c r="C170" t="s">
        <v>50</v>
      </c>
      <c r="D170" t="s">
        <v>48</v>
      </c>
      <c r="E170" t="s">
        <v>43</v>
      </c>
      <c r="F170">
        <v>2011</v>
      </c>
      <c r="G170">
        <v>5</v>
      </c>
      <c r="H170">
        <v>4</v>
      </c>
      <c r="I170">
        <v>6</v>
      </c>
      <c r="K170">
        <v>5.29</v>
      </c>
      <c r="L170">
        <v>19.25</v>
      </c>
      <c r="M170">
        <v>1</v>
      </c>
      <c r="P170">
        <v>2.794</v>
      </c>
      <c r="Q170">
        <v>30</v>
      </c>
      <c r="R170">
        <v>54</v>
      </c>
      <c r="S170">
        <v>148</v>
      </c>
      <c r="T170">
        <v>11.99</v>
      </c>
      <c r="V170">
        <v>151</v>
      </c>
      <c r="W170">
        <v>156</v>
      </c>
      <c r="X170">
        <v>151</v>
      </c>
      <c r="Z170" s="1">
        <v>156</v>
      </c>
      <c r="AB170">
        <v>153.5</v>
      </c>
      <c r="AC170">
        <v>5</v>
      </c>
      <c r="AE170">
        <v>0</v>
      </c>
      <c r="AF170">
        <v>0</v>
      </c>
      <c r="AG170">
        <v>-1</v>
      </c>
      <c r="AH170">
        <v>3</v>
      </c>
      <c r="AI170">
        <v>8</v>
      </c>
    </row>
    <row r="171" spans="1:52" x14ac:dyDescent="0.25">
      <c r="A171">
        <v>95</v>
      </c>
      <c r="B171" t="s">
        <v>49</v>
      </c>
      <c r="C171" t="s">
        <v>50</v>
      </c>
      <c r="D171" t="s">
        <v>48</v>
      </c>
      <c r="E171" t="s">
        <v>43</v>
      </c>
      <c r="F171">
        <v>2011</v>
      </c>
      <c r="G171">
        <v>1</v>
      </c>
      <c r="H171">
        <v>4</v>
      </c>
      <c r="I171">
        <v>7</v>
      </c>
      <c r="J171" s="1"/>
      <c r="K171">
        <v>2.19</v>
      </c>
      <c r="L171">
        <v>19.45</v>
      </c>
      <c r="M171">
        <v>1</v>
      </c>
      <c r="N171">
        <v>0</v>
      </c>
      <c r="O171">
        <v>1</v>
      </c>
      <c r="P171">
        <v>3.4480000000000004</v>
      </c>
      <c r="Q171">
        <v>24</v>
      </c>
      <c r="R171">
        <v>58</v>
      </c>
      <c r="S171">
        <v>148</v>
      </c>
      <c r="T171">
        <v>11.99</v>
      </c>
      <c r="V171">
        <v>145</v>
      </c>
      <c r="W171">
        <v>151</v>
      </c>
      <c r="X171">
        <v>145</v>
      </c>
      <c r="Z171" s="1">
        <v>151</v>
      </c>
      <c r="AB171">
        <v>148</v>
      </c>
      <c r="AC171">
        <v>6</v>
      </c>
      <c r="AE171">
        <v>0</v>
      </c>
      <c r="AF171">
        <v>0</v>
      </c>
      <c r="AG171">
        <v>-1</v>
      </c>
      <c r="AH171">
        <v>-3</v>
      </c>
      <c r="AI171">
        <v>3</v>
      </c>
      <c r="AO171" s="1">
        <f>MAX(AB171:AB175)</f>
        <v>152.5</v>
      </c>
      <c r="AP171" s="1">
        <f>MIN(X171:X175)</f>
        <v>145</v>
      </c>
      <c r="AQ171">
        <v>24</v>
      </c>
      <c r="AR171">
        <v>60</v>
      </c>
      <c r="AS171">
        <v>94</v>
      </c>
      <c r="AT171">
        <v>114</v>
      </c>
      <c r="AV171">
        <v>3.4480000000000004</v>
      </c>
      <c r="AW171">
        <v>6.9210000000000003</v>
      </c>
      <c r="AX171">
        <v>9.8509999999999991</v>
      </c>
      <c r="AY171">
        <v>12.759999999999998</v>
      </c>
    </row>
    <row r="172" spans="1:52" x14ac:dyDescent="0.25">
      <c r="A172">
        <v>95</v>
      </c>
      <c r="B172" t="s">
        <v>49</v>
      </c>
      <c r="C172" t="s">
        <v>50</v>
      </c>
      <c r="D172" t="s">
        <v>48</v>
      </c>
      <c r="E172" t="s">
        <v>43</v>
      </c>
      <c r="F172">
        <v>2011</v>
      </c>
      <c r="G172">
        <v>2</v>
      </c>
      <c r="H172">
        <v>4</v>
      </c>
      <c r="I172">
        <v>5</v>
      </c>
      <c r="K172">
        <v>12.1</v>
      </c>
      <c r="L172">
        <v>19.350000000000001</v>
      </c>
      <c r="M172">
        <v>1</v>
      </c>
      <c r="P172">
        <v>3.4729999999999999</v>
      </c>
      <c r="Q172">
        <v>36</v>
      </c>
      <c r="R172">
        <v>72</v>
      </c>
      <c r="S172">
        <v>148</v>
      </c>
      <c r="T172">
        <v>11.99</v>
      </c>
      <c r="V172">
        <v>149</v>
      </c>
      <c r="W172">
        <v>153</v>
      </c>
      <c r="X172">
        <v>149</v>
      </c>
      <c r="Z172" s="1">
        <v>153</v>
      </c>
      <c r="AB172">
        <v>151</v>
      </c>
      <c r="AC172">
        <v>4</v>
      </c>
      <c r="AE172">
        <v>0</v>
      </c>
      <c r="AF172">
        <v>0</v>
      </c>
      <c r="AG172">
        <v>-1</v>
      </c>
      <c r="AH172">
        <v>1</v>
      </c>
      <c r="AI172">
        <v>5</v>
      </c>
    </row>
    <row r="173" spans="1:52" x14ac:dyDescent="0.25">
      <c r="A173">
        <v>95</v>
      </c>
      <c r="B173" t="s">
        <v>49</v>
      </c>
      <c r="C173" t="s">
        <v>50</v>
      </c>
      <c r="D173" t="s">
        <v>48</v>
      </c>
      <c r="E173" t="s">
        <v>43</v>
      </c>
      <c r="F173">
        <v>2011</v>
      </c>
      <c r="G173">
        <v>3</v>
      </c>
      <c r="H173">
        <v>4</v>
      </c>
      <c r="I173">
        <v>4</v>
      </c>
      <c r="K173">
        <v>5.29</v>
      </c>
      <c r="L173">
        <v>19.25</v>
      </c>
      <c r="M173">
        <v>1</v>
      </c>
      <c r="P173">
        <v>2.9299999999999997</v>
      </c>
      <c r="Q173">
        <v>34</v>
      </c>
      <c r="R173">
        <v>70</v>
      </c>
      <c r="S173">
        <v>148</v>
      </c>
      <c r="T173">
        <v>11.99</v>
      </c>
      <c r="V173">
        <v>151</v>
      </c>
      <c r="W173">
        <v>154</v>
      </c>
      <c r="X173">
        <v>151</v>
      </c>
      <c r="Z173" s="1">
        <v>154</v>
      </c>
      <c r="AB173">
        <v>152.5</v>
      </c>
      <c r="AC173">
        <v>3</v>
      </c>
      <c r="AE173">
        <v>0</v>
      </c>
      <c r="AF173">
        <v>0</v>
      </c>
      <c r="AG173">
        <v>-1</v>
      </c>
      <c r="AH173">
        <v>3</v>
      </c>
      <c r="AI173">
        <v>6</v>
      </c>
    </row>
    <row r="174" spans="1:52" x14ac:dyDescent="0.25">
      <c r="A174">
        <v>95</v>
      </c>
      <c r="B174" t="s">
        <v>49</v>
      </c>
      <c r="C174" t="s">
        <v>50</v>
      </c>
      <c r="D174" t="s">
        <v>48</v>
      </c>
      <c r="E174" t="s">
        <v>43</v>
      </c>
      <c r="F174">
        <v>2011</v>
      </c>
      <c r="G174">
        <v>4</v>
      </c>
      <c r="H174">
        <v>4</v>
      </c>
      <c r="I174">
        <v>4</v>
      </c>
      <c r="K174">
        <v>5.29</v>
      </c>
      <c r="L174">
        <v>19.25</v>
      </c>
      <c r="M174">
        <v>1</v>
      </c>
      <c r="P174">
        <v>2.9089999999999998</v>
      </c>
      <c r="Q174">
        <v>20</v>
      </c>
      <c r="R174">
        <v>48</v>
      </c>
      <c r="S174">
        <v>148</v>
      </c>
      <c r="T174">
        <v>11.99</v>
      </c>
      <c r="V174">
        <v>151</v>
      </c>
      <c r="W174">
        <v>154</v>
      </c>
      <c r="X174">
        <v>151</v>
      </c>
      <c r="Z174" s="1">
        <v>154</v>
      </c>
      <c r="AB174">
        <v>152.5</v>
      </c>
      <c r="AC174">
        <v>3</v>
      </c>
      <c r="AE174">
        <v>0</v>
      </c>
      <c r="AF174">
        <v>0</v>
      </c>
      <c r="AG174">
        <v>-1</v>
      </c>
      <c r="AH174">
        <v>3</v>
      </c>
      <c r="AI174">
        <v>6</v>
      </c>
    </row>
    <row r="175" spans="1:52" x14ac:dyDescent="0.25">
      <c r="A175">
        <v>95</v>
      </c>
      <c r="B175" t="s">
        <v>49</v>
      </c>
      <c r="C175" t="s">
        <v>50</v>
      </c>
      <c r="D175" t="s">
        <v>48</v>
      </c>
      <c r="E175" t="s">
        <v>43</v>
      </c>
      <c r="F175">
        <v>2011</v>
      </c>
      <c r="G175">
        <v>5</v>
      </c>
      <c r="H175">
        <v>4</v>
      </c>
      <c r="M175">
        <v>0</v>
      </c>
      <c r="P175" t="s">
        <v>45</v>
      </c>
      <c r="Q175" t="s">
        <v>45</v>
      </c>
      <c r="R175" t="s">
        <v>45</v>
      </c>
      <c r="S175" t="s">
        <v>45</v>
      </c>
      <c r="V175" t="s">
        <v>45</v>
      </c>
      <c r="W175" t="s">
        <v>45</v>
      </c>
      <c r="X175" t="s">
        <v>45</v>
      </c>
      <c r="Z175" s="1" t="s">
        <v>45</v>
      </c>
      <c r="AC175" t="s">
        <v>45</v>
      </c>
      <c r="AE175" t="e">
        <v>#VALUE!</v>
      </c>
      <c r="AF175" t="e">
        <v>#VALUE!</v>
      </c>
      <c r="AG175" t="e">
        <v>#VALUE!</v>
      </c>
      <c r="AH175" t="s">
        <v>45</v>
      </c>
      <c r="AI175" t="s">
        <v>45</v>
      </c>
    </row>
    <row r="176" spans="1:52" x14ac:dyDescent="0.25">
      <c r="A176">
        <v>96</v>
      </c>
      <c r="B176" t="s">
        <v>49</v>
      </c>
      <c r="C176" t="s">
        <v>50</v>
      </c>
      <c r="D176" t="s">
        <v>48</v>
      </c>
      <c r="E176" t="s">
        <v>43</v>
      </c>
      <c r="F176">
        <v>2011</v>
      </c>
      <c r="G176">
        <v>1</v>
      </c>
      <c r="H176">
        <v>4</v>
      </c>
      <c r="I176">
        <v>6</v>
      </c>
      <c r="J176" s="1"/>
      <c r="K176">
        <v>9.82</v>
      </c>
      <c r="L176">
        <v>16.16</v>
      </c>
      <c r="M176">
        <v>1</v>
      </c>
      <c r="N176">
        <v>0</v>
      </c>
      <c r="O176">
        <v>1</v>
      </c>
      <c r="P176">
        <v>2.8079999999999998</v>
      </c>
      <c r="Q176">
        <v>24</v>
      </c>
      <c r="R176">
        <v>56</v>
      </c>
      <c r="S176">
        <v>148</v>
      </c>
      <c r="T176">
        <v>11.99</v>
      </c>
      <c r="V176">
        <v>150</v>
      </c>
      <c r="W176">
        <v>155</v>
      </c>
      <c r="X176">
        <v>150</v>
      </c>
      <c r="Z176" s="1">
        <v>155</v>
      </c>
      <c r="AB176">
        <v>152.5</v>
      </c>
      <c r="AC176">
        <v>5</v>
      </c>
      <c r="AE176">
        <v>0</v>
      </c>
      <c r="AF176">
        <v>0</v>
      </c>
      <c r="AG176">
        <v>-1</v>
      </c>
      <c r="AH176">
        <v>2</v>
      </c>
      <c r="AI176">
        <v>7</v>
      </c>
      <c r="AO176" s="1">
        <f>MAX(AB176:AB180)</f>
        <v>156</v>
      </c>
      <c r="AP176" s="1">
        <f>MIN(X176:X180)</f>
        <v>150</v>
      </c>
      <c r="AQ176">
        <v>24</v>
      </c>
      <c r="AR176">
        <v>62</v>
      </c>
      <c r="AS176">
        <v>102</v>
      </c>
      <c r="AT176">
        <v>140</v>
      </c>
      <c r="AV176">
        <v>2.8079999999999998</v>
      </c>
      <c r="AW176">
        <v>5.9189999999999996</v>
      </c>
      <c r="AX176">
        <v>9.1879999999999988</v>
      </c>
      <c r="AY176">
        <v>12.734999999999999</v>
      </c>
    </row>
    <row r="177" spans="1:51" x14ac:dyDescent="0.25">
      <c r="A177">
        <v>96</v>
      </c>
      <c r="B177" t="s">
        <v>49</v>
      </c>
      <c r="C177" t="s">
        <v>50</v>
      </c>
      <c r="D177" t="s">
        <v>48</v>
      </c>
      <c r="E177" t="s">
        <v>43</v>
      </c>
      <c r="F177">
        <v>2011</v>
      </c>
      <c r="G177">
        <v>2</v>
      </c>
      <c r="H177">
        <v>4</v>
      </c>
      <c r="I177">
        <v>3</v>
      </c>
      <c r="K177">
        <v>11.91</v>
      </c>
      <c r="L177">
        <v>27.2</v>
      </c>
      <c r="M177">
        <v>1</v>
      </c>
      <c r="P177">
        <v>3.1109999999999998</v>
      </c>
      <c r="Q177">
        <v>38</v>
      </c>
      <c r="R177">
        <v>68</v>
      </c>
      <c r="S177">
        <v>148</v>
      </c>
      <c r="T177">
        <v>11.99</v>
      </c>
      <c r="V177">
        <v>154</v>
      </c>
      <c r="W177">
        <v>156</v>
      </c>
      <c r="X177">
        <v>154</v>
      </c>
      <c r="Z177" s="1">
        <v>156</v>
      </c>
      <c r="AB177">
        <v>155</v>
      </c>
      <c r="AC177">
        <v>2</v>
      </c>
      <c r="AE177">
        <v>0</v>
      </c>
      <c r="AF177">
        <v>0</v>
      </c>
      <c r="AG177">
        <v>-1</v>
      </c>
      <c r="AH177">
        <v>6</v>
      </c>
      <c r="AI177">
        <v>8</v>
      </c>
    </row>
    <row r="178" spans="1:51" x14ac:dyDescent="0.25">
      <c r="A178">
        <v>96</v>
      </c>
      <c r="B178" t="s">
        <v>49</v>
      </c>
      <c r="C178" t="s">
        <v>50</v>
      </c>
      <c r="D178" t="s">
        <v>48</v>
      </c>
      <c r="E178" t="s">
        <v>43</v>
      </c>
      <c r="F178">
        <v>2011</v>
      </c>
      <c r="G178">
        <v>3</v>
      </c>
      <c r="H178">
        <v>4</v>
      </c>
      <c r="I178">
        <v>1</v>
      </c>
      <c r="K178">
        <v>10.76</v>
      </c>
      <c r="L178">
        <v>17.66</v>
      </c>
      <c r="M178">
        <v>1</v>
      </c>
      <c r="P178">
        <v>3.2690000000000001</v>
      </c>
      <c r="Q178">
        <v>40</v>
      </c>
      <c r="R178">
        <v>74</v>
      </c>
      <c r="S178">
        <v>148</v>
      </c>
      <c r="T178">
        <v>11.99</v>
      </c>
      <c r="V178">
        <v>156</v>
      </c>
      <c r="W178">
        <v>156</v>
      </c>
      <c r="X178">
        <v>156</v>
      </c>
      <c r="Z178" s="1">
        <v>156</v>
      </c>
      <c r="AB178">
        <v>156</v>
      </c>
      <c r="AC178">
        <v>0</v>
      </c>
      <c r="AE178">
        <v>0</v>
      </c>
      <c r="AF178">
        <v>0</v>
      </c>
      <c r="AG178">
        <v>-1</v>
      </c>
      <c r="AH178">
        <v>8</v>
      </c>
      <c r="AI178">
        <v>8</v>
      </c>
    </row>
    <row r="179" spans="1:51" x14ac:dyDescent="0.25">
      <c r="A179">
        <v>96</v>
      </c>
      <c r="B179" t="s">
        <v>49</v>
      </c>
      <c r="C179" t="s">
        <v>50</v>
      </c>
      <c r="D179" t="s">
        <v>48</v>
      </c>
      <c r="E179" t="s">
        <v>43</v>
      </c>
      <c r="F179">
        <v>2011</v>
      </c>
      <c r="G179">
        <v>4</v>
      </c>
      <c r="H179">
        <v>4</v>
      </c>
      <c r="I179">
        <v>1</v>
      </c>
      <c r="K179">
        <v>10.76</v>
      </c>
      <c r="L179">
        <v>17.66</v>
      </c>
      <c r="M179">
        <v>1</v>
      </c>
      <c r="P179">
        <v>3.5470000000000002</v>
      </c>
      <c r="Q179">
        <v>38</v>
      </c>
      <c r="R179">
        <v>74</v>
      </c>
      <c r="S179">
        <v>148</v>
      </c>
      <c r="T179">
        <v>11.99</v>
      </c>
      <c r="V179">
        <v>154</v>
      </c>
      <c r="W179">
        <v>156</v>
      </c>
      <c r="X179">
        <v>156</v>
      </c>
      <c r="Z179" s="1">
        <v>156</v>
      </c>
      <c r="AB179">
        <v>156</v>
      </c>
      <c r="AC179">
        <v>2</v>
      </c>
      <c r="AE179">
        <v>-2</v>
      </c>
      <c r="AF179">
        <v>0</v>
      </c>
      <c r="AG179">
        <v>1</v>
      </c>
      <c r="AH179">
        <v>8</v>
      </c>
      <c r="AI179">
        <v>8</v>
      </c>
    </row>
    <row r="180" spans="1:51" x14ac:dyDescent="0.25">
      <c r="A180">
        <v>96</v>
      </c>
      <c r="B180" t="s">
        <v>49</v>
      </c>
      <c r="C180" t="s">
        <v>50</v>
      </c>
      <c r="D180" t="s">
        <v>48</v>
      </c>
      <c r="E180" t="s">
        <v>43</v>
      </c>
      <c r="F180">
        <v>2011</v>
      </c>
      <c r="G180">
        <v>5</v>
      </c>
      <c r="H180">
        <v>4</v>
      </c>
      <c r="M180">
        <v>0</v>
      </c>
      <c r="P180" t="s">
        <v>45</v>
      </c>
      <c r="Q180" t="s">
        <v>45</v>
      </c>
      <c r="R180" t="s">
        <v>45</v>
      </c>
      <c r="S180" t="s">
        <v>45</v>
      </c>
      <c r="V180" t="s">
        <v>45</v>
      </c>
      <c r="W180" t="s">
        <v>45</v>
      </c>
      <c r="X180" t="s">
        <v>45</v>
      </c>
      <c r="Z180" s="1" t="s">
        <v>45</v>
      </c>
      <c r="AC180" t="s">
        <v>45</v>
      </c>
      <c r="AE180" t="e">
        <v>#VALUE!</v>
      </c>
      <c r="AF180" t="e">
        <v>#VALUE!</v>
      </c>
      <c r="AG180" t="e">
        <v>#VALUE!</v>
      </c>
      <c r="AH180" t="s">
        <v>45</v>
      </c>
      <c r="AI180" t="s">
        <v>45</v>
      </c>
    </row>
    <row r="181" spans="1:51" x14ac:dyDescent="0.25">
      <c r="A181">
        <v>109</v>
      </c>
      <c r="B181" t="s">
        <v>51</v>
      </c>
      <c r="C181" t="s">
        <v>52</v>
      </c>
      <c r="D181" t="s">
        <v>48</v>
      </c>
      <c r="E181" t="s">
        <v>43</v>
      </c>
      <c r="F181">
        <v>2011</v>
      </c>
      <c r="G181">
        <v>1</v>
      </c>
      <c r="H181">
        <v>0</v>
      </c>
      <c r="I181">
        <v>5</v>
      </c>
      <c r="J181" s="1"/>
      <c r="K181">
        <v>10</v>
      </c>
      <c r="L181">
        <v>15.76</v>
      </c>
      <c r="M181">
        <v>1</v>
      </c>
      <c r="N181">
        <v>0</v>
      </c>
      <c r="O181">
        <v>1</v>
      </c>
      <c r="P181">
        <v>3.964</v>
      </c>
      <c r="Q181">
        <v>36</v>
      </c>
      <c r="R181">
        <v>74</v>
      </c>
      <c r="S181" t="s">
        <v>45</v>
      </c>
      <c r="V181">
        <v>146</v>
      </c>
      <c r="W181">
        <v>150</v>
      </c>
      <c r="X181">
        <v>146</v>
      </c>
      <c r="Y181" s="1">
        <v>1195.2451277777775</v>
      </c>
      <c r="Z181" s="1">
        <v>150</v>
      </c>
      <c r="AA181" s="1">
        <v>1246.9220027777776</v>
      </c>
      <c r="AB181">
        <v>148</v>
      </c>
      <c r="AC181">
        <v>4</v>
      </c>
      <c r="AE181">
        <v>0</v>
      </c>
      <c r="AF181">
        <v>0</v>
      </c>
      <c r="AG181">
        <v>-1</v>
      </c>
      <c r="AH181" t="s">
        <v>45</v>
      </c>
      <c r="AI181" t="s">
        <v>45</v>
      </c>
      <c r="AO181" s="1">
        <f>MAX(AB181:AB185)</f>
        <v>152.5</v>
      </c>
      <c r="AP181" s="1">
        <f>MIN(X181:X185)</f>
        <v>146</v>
      </c>
      <c r="AQ181">
        <v>36</v>
      </c>
      <c r="AR181">
        <v>72</v>
      </c>
      <c r="AS181">
        <v>112</v>
      </c>
      <c r="AV181">
        <v>3.964</v>
      </c>
      <c r="AW181">
        <v>7.9459999999999997</v>
      </c>
      <c r="AX181">
        <v>11.951000000000001</v>
      </c>
    </row>
    <row r="182" spans="1:51" x14ac:dyDescent="0.25">
      <c r="A182">
        <v>109</v>
      </c>
      <c r="B182" t="s">
        <v>51</v>
      </c>
      <c r="C182" t="s">
        <v>52</v>
      </c>
      <c r="D182" t="s">
        <v>48</v>
      </c>
      <c r="E182" t="s">
        <v>43</v>
      </c>
      <c r="F182">
        <v>2011</v>
      </c>
      <c r="G182">
        <v>2</v>
      </c>
      <c r="H182">
        <v>0</v>
      </c>
      <c r="I182">
        <v>3</v>
      </c>
      <c r="K182">
        <v>5.29</v>
      </c>
      <c r="L182">
        <v>19.25</v>
      </c>
      <c r="M182">
        <v>1</v>
      </c>
      <c r="P182">
        <v>3.9820000000000002</v>
      </c>
      <c r="Q182">
        <v>36</v>
      </c>
      <c r="R182">
        <v>74</v>
      </c>
      <c r="S182" t="s">
        <v>45</v>
      </c>
      <c r="V182">
        <v>151</v>
      </c>
      <c r="W182">
        <v>153</v>
      </c>
      <c r="X182">
        <v>151</v>
      </c>
      <c r="Y182" s="1">
        <v>1258.4482527777775</v>
      </c>
      <c r="Z182" s="1">
        <v>153</v>
      </c>
      <c r="AA182" s="1">
        <v>1288.2540861111108</v>
      </c>
      <c r="AB182">
        <v>152</v>
      </c>
      <c r="AC182">
        <v>2</v>
      </c>
      <c r="AE182">
        <v>0</v>
      </c>
      <c r="AF182">
        <v>0</v>
      </c>
      <c r="AG182">
        <v>-1</v>
      </c>
      <c r="AH182" t="s">
        <v>45</v>
      </c>
      <c r="AI182" t="s">
        <v>45</v>
      </c>
    </row>
    <row r="183" spans="1:51" x14ac:dyDescent="0.25">
      <c r="A183">
        <v>109</v>
      </c>
      <c r="B183" t="s">
        <v>51</v>
      </c>
      <c r="C183" t="s">
        <v>52</v>
      </c>
      <c r="D183" t="s">
        <v>48</v>
      </c>
      <c r="E183" t="s">
        <v>43</v>
      </c>
      <c r="F183">
        <v>2011</v>
      </c>
      <c r="G183">
        <v>3</v>
      </c>
      <c r="H183">
        <v>0</v>
      </c>
      <c r="I183">
        <v>2</v>
      </c>
      <c r="K183">
        <v>4.3099999999999996</v>
      </c>
      <c r="L183">
        <v>20.46</v>
      </c>
      <c r="M183">
        <v>1</v>
      </c>
      <c r="P183">
        <v>4.0049999999999999</v>
      </c>
      <c r="Q183">
        <v>40</v>
      </c>
      <c r="R183">
        <v>78</v>
      </c>
      <c r="S183" t="s">
        <v>45</v>
      </c>
      <c r="V183">
        <v>152</v>
      </c>
      <c r="W183">
        <v>153</v>
      </c>
      <c r="X183">
        <v>152</v>
      </c>
      <c r="Y183" s="1">
        <v>1271.5428361111108</v>
      </c>
      <c r="Z183" s="1">
        <v>153</v>
      </c>
      <c r="AA183" s="1">
        <v>1288.2540861111108</v>
      </c>
      <c r="AB183">
        <v>152.5</v>
      </c>
      <c r="AC183">
        <v>1</v>
      </c>
      <c r="AE183">
        <v>0</v>
      </c>
      <c r="AF183">
        <v>0</v>
      </c>
      <c r="AG183">
        <v>-1</v>
      </c>
      <c r="AH183" t="s">
        <v>45</v>
      </c>
      <c r="AI183" t="s">
        <v>45</v>
      </c>
    </row>
    <row r="184" spans="1:51" x14ac:dyDescent="0.25">
      <c r="A184">
        <v>109</v>
      </c>
      <c r="B184" t="s">
        <v>51</v>
      </c>
      <c r="C184" t="s">
        <v>52</v>
      </c>
      <c r="D184" t="s">
        <v>48</v>
      </c>
      <c r="E184" t="s">
        <v>43</v>
      </c>
      <c r="F184">
        <v>2011</v>
      </c>
      <c r="G184">
        <v>4</v>
      </c>
      <c r="H184">
        <v>0</v>
      </c>
      <c r="M184">
        <v>0</v>
      </c>
      <c r="P184" t="s">
        <v>45</v>
      </c>
      <c r="Q184" t="s">
        <v>45</v>
      </c>
      <c r="R184" t="s">
        <v>45</v>
      </c>
      <c r="S184" t="s">
        <v>45</v>
      </c>
      <c r="V184" t="s">
        <v>45</v>
      </c>
      <c r="W184" t="s">
        <v>45</v>
      </c>
      <c r="X184" t="s">
        <v>45</v>
      </c>
      <c r="Z184" s="1" t="s">
        <v>45</v>
      </c>
      <c r="AC184" t="s">
        <v>45</v>
      </c>
      <c r="AE184" t="e">
        <v>#VALUE!</v>
      </c>
      <c r="AF184" t="e">
        <v>#VALUE!</v>
      </c>
      <c r="AG184" t="e">
        <v>#VALUE!</v>
      </c>
      <c r="AH184" t="s">
        <v>45</v>
      </c>
      <c r="AI184" t="s">
        <v>45</v>
      </c>
    </row>
    <row r="185" spans="1:51" x14ac:dyDescent="0.25">
      <c r="A185">
        <v>109</v>
      </c>
      <c r="B185" t="s">
        <v>51</v>
      </c>
      <c r="C185" t="s">
        <v>52</v>
      </c>
      <c r="D185" t="s">
        <v>48</v>
      </c>
      <c r="E185" t="s">
        <v>43</v>
      </c>
      <c r="F185">
        <v>2011</v>
      </c>
      <c r="G185">
        <v>5</v>
      </c>
      <c r="H185">
        <v>0</v>
      </c>
      <c r="M185">
        <v>0</v>
      </c>
      <c r="P185" t="s">
        <v>45</v>
      </c>
      <c r="Q185" t="s">
        <v>45</v>
      </c>
      <c r="R185" t="s">
        <v>45</v>
      </c>
      <c r="S185" t="s">
        <v>45</v>
      </c>
      <c r="V185" t="s">
        <v>45</v>
      </c>
      <c r="W185" t="s">
        <v>45</v>
      </c>
      <c r="X185" t="s">
        <v>45</v>
      </c>
      <c r="Z185" s="1" t="s">
        <v>45</v>
      </c>
      <c r="AC185" t="s">
        <v>45</v>
      </c>
      <c r="AE185" t="e">
        <v>#VALUE!</v>
      </c>
      <c r="AF185" t="e">
        <v>#VALUE!</v>
      </c>
      <c r="AG185" t="e">
        <v>#VALUE!</v>
      </c>
      <c r="AH185" t="s">
        <v>45</v>
      </c>
      <c r="AI185" t="s">
        <v>45</v>
      </c>
    </row>
    <row r="186" spans="1:51" x14ac:dyDescent="0.25">
      <c r="A186">
        <v>110</v>
      </c>
      <c r="B186" t="s">
        <v>51</v>
      </c>
      <c r="C186" t="s">
        <v>52</v>
      </c>
      <c r="D186" t="s">
        <v>48</v>
      </c>
      <c r="E186" t="s">
        <v>43</v>
      </c>
      <c r="F186">
        <v>2011</v>
      </c>
      <c r="G186">
        <v>1</v>
      </c>
      <c r="H186">
        <v>0</v>
      </c>
      <c r="I186">
        <v>2</v>
      </c>
      <c r="J186" s="1"/>
      <c r="K186">
        <v>5.29</v>
      </c>
      <c r="L186">
        <v>19.25</v>
      </c>
      <c r="M186">
        <v>1</v>
      </c>
      <c r="N186">
        <v>0</v>
      </c>
      <c r="O186">
        <v>0</v>
      </c>
      <c r="P186">
        <v>4.8550000000000004</v>
      </c>
      <c r="Q186">
        <v>42</v>
      </c>
      <c r="R186">
        <v>94</v>
      </c>
      <c r="S186" t="s">
        <v>45</v>
      </c>
      <c r="V186">
        <v>150</v>
      </c>
      <c r="W186">
        <v>152</v>
      </c>
      <c r="X186">
        <v>151</v>
      </c>
      <c r="Y186" s="1">
        <v>1258.4482527777775</v>
      </c>
      <c r="Z186" s="1">
        <v>152</v>
      </c>
      <c r="AA186" s="1">
        <v>1271.5428361111108</v>
      </c>
      <c r="AB186">
        <v>151.5</v>
      </c>
      <c r="AC186">
        <v>2</v>
      </c>
      <c r="AE186">
        <v>-1</v>
      </c>
      <c r="AF186">
        <v>0</v>
      </c>
      <c r="AG186">
        <v>0</v>
      </c>
      <c r="AH186" t="s">
        <v>45</v>
      </c>
      <c r="AI186" t="s">
        <v>45</v>
      </c>
      <c r="AO186" s="1">
        <f>MAX(AB186:AB190)</f>
        <v>160</v>
      </c>
      <c r="AP186" s="1">
        <f>MIN(X186:X190)</f>
        <v>151</v>
      </c>
      <c r="AQ186">
        <v>42</v>
      </c>
      <c r="AT186">
        <v>78</v>
      </c>
      <c r="AV186">
        <v>4.8550000000000004</v>
      </c>
      <c r="AY186">
        <v>8.2920000000000016</v>
      </c>
    </row>
    <row r="187" spans="1:51" x14ac:dyDescent="0.25">
      <c r="A187">
        <v>110</v>
      </c>
      <c r="B187" t="s">
        <v>51</v>
      </c>
      <c r="C187" t="s">
        <v>52</v>
      </c>
      <c r="D187" t="s">
        <v>48</v>
      </c>
      <c r="E187" t="s">
        <v>43</v>
      </c>
      <c r="F187">
        <v>2011</v>
      </c>
      <c r="G187">
        <v>2</v>
      </c>
      <c r="H187">
        <v>0</v>
      </c>
      <c r="M187">
        <v>0</v>
      </c>
      <c r="P187" t="s">
        <v>45</v>
      </c>
      <c r="Q187" t="s">
        <v>45</v>
      </c>
      <c r="R187" t="s">
        <v>45</v>
      </c>
      <c r="S187" t="s">
        <v>45</v>
      </c>
      <c r="V187" t="s">
        <v>45</v>
      </c>
      <c r="W187" t="s">
        <v>45</v>
      </c>
      <c r="X187" t="s">
        <v>45</v>
      </c>
      <c r="Z187" s="1" t="s">
        <v>45</v>
      </c>
      <c r="AC187" t="s">
        <v>45</v>
      </c>
      <c r="AE187" t="e">
        <v>#VALUE!</v>
      </c>
      <c r="AF187" t="e">
        <v>#VALUE!</v>
      </c>
      <c r="AG187" t="e">
        <v>#VALUE!</v>
      </c>
      <c r="AH187" t="s">
        <v>45</v>
      </c>
      <c r="AI187" t="s">
        <v>45</v>
      </c>
    </row>
    <row r="188" spans="1:51" x14ac:dyDescent="0.25">
      <c r="A188">
        <v>110</v>
      </c>
      <c r="B188" t="s">
        <v>51</v>
      </c>
      <c r="C188" t="s">
        <v>52</v>
      </c>
      <c r="D188" t="s">
        <v>48</v>
      </c>
      <c r="E188" t="s">
        <v>43</v>
      </c>
      <c r="F188">
        <v>2011</v>
      </c>
      <c r="G188">
        <v>3</v>
      </c>
      <c r="H188">
        <v>0</v>
      </c>
      <c r="M188">
        <v>0</v>
      </c>
      <c r="P188" t="s">
        <v>45</v>
      </c>
      <c r="Q188" t="s">
        <v>45</v>
      </c>
      <c r="R188" t="s">
        <v>45</v>
      </c>
      <c r="S188" t="s">
        <v>45</v>
      </c>
      <c r="V188" t="s">
        <v>45</v>
      </c>
      <c r="W188" t="s">
        <v>45</v>
      </c>
      <c r="X188" t="s">
        <v>45</v>
      </c>
      <c r="Z188" s="1" t="s">
        <v>45</v>
      </c>
      <c r="AC188" t="s">
        <v>45</v>
      </c>
      <c r="AE188" t="e">
        <v>#VALUE!</v>
      </c>
      <c r="AF188" t="e">
        <v>#VALUE!</v>
      </c>
      <c r="AG188" t="e">
        <v>#VALUE!</v>
      </c>
      <c r="AH188" t="s">
        <v>45</v>
      </c>
      <c r="AI188" t="s">
        <v>45</v>
      </c>
    </row>
    <row r="189" spans="1:51" x14ac:dyDescent="0.25">
      <c r="A189">
        <v>110</v>
      </c>
      <c r="B189" t="s">
        <v>51</v>
      </c>
      <c r="C189" t="s">
        <v>52</v>
      </c>
      <c r="D189" t="s">
        <v>48</v>
      </c>
      <c r="E189" t="s">
        <v>43</v>
      </c>
      <c r="F189">
        <v>2011</v>
      </c>
      <c r="G189">
        <v>4</v>
      </c>
      <c r="H189">
        <v>0</v>
      </c>
      <c r="I189">
        <v>1</v>
      </c>
      <c r="K189">
        <v>7.62</v>
      </c>
      <c r="L189">
        <v>17.8</v>
      </c>
      <c r="M189">
        <v>1</v>
      </c>
      <c r="P189">
        <v>3.4370000000000003</v>
      </c>
      <c r="Q189">
        <v>36</v>
      </c>
      <c r="R189">
        <v>78</v>
      </c>
      <c r="S189" t="s">
        <v>45</v>
      </c>
      <c r="V189">
        <v>160</v>
      </c>
      <c r="W189">
        <v>160</v>
      </c>
      <c r="X189">
        <v>160</v>
      </c>
      <c r="Y189" s="1">
        <v>1387.1645027777774</v>
      </c>
      <c r="Z189" s="1">
        <v>160</v>
      </c>
      <c r="AA189" s="1">
        <v>1387.1645027777774</v>
      </c>
      <c r="AB189">
        <v>160</v>
      </c>
      <c r="AC189">
        <v>0</v>
      </c>
      <c r="AE189">
        <v>0</v>
      </c>
      <c r="AF189">
        <v>0</v>
      </c>
      <c r="AG189">
        <v>-1</v>
      </c>
      <c r="AH189" t="s">
        <v>45</v>
      </c>
      <c r="AI189" t="s">
        <v>45</v>
      </c>
    </row>
    <row r="190" spans="1:51" x14ac:dyDescent="0.25">
      <c r="A190">
        <v>110</v>
      </c>
      <c r="B190" t="s">
        <v>51</v>
      </c>
      <c r="C190" t="s">
        <v>52</v>
      </c>
      <c r="D190" t="s">
        <v>48</v>
      </c>
      <c r="E190" t="s">
        <v>43</v>
      </c>
      <c r="F190">
        <v>2011</v>
      </c>
      <c r="G190">
        <v>5</v>
      </c>
      <c r="H190">
        <v>0</v>
      </c>
      <c r="M190">
        <v>0</v>
      </c>
      <c r="P190" t="s">
        <v>45</v>
      </c>
      <c r="Q190" t="s">
        <v>45</v>
      </c>
      <c r="R190" t="s">
        <v>45</v>
      </c>
      <c r="S190" t="s">
        <v>45</v>
      </c>
      <c r="V190" t="s">
        <v>45</v>
      </c>
      <c r="W190" t="s">
        <v>45</v>
      </c>
      <c r="X190" t="s">
        <v>45</v>
      </c>
      <c r="Z190" s="1" t="s">
        <v>45</v>
      </c>
      <c r="AC190" t="s">
        <v>45</v>
      </c>
      <c r="AE190" t="e">
        <v>#VALUE!</v>
      </c>
      <c r="AF190" t="e">
        <v>#VALUE!</v>
      </c>
      <c r="AG190" t="e">
        <v>#VALUE!</v>
      </c>
      <c r="AH190" t="s">
        <v>45</v>
      </c>
      <c r="AI190" t="s">
        <v>45</v>
      </c>
    </row>
    <row r="191" spans="1:51" x14ac:dyDescent="0.25">
      <c r="A191">
        <v>111</v>
      </c>
      <c r="B191" t="s">
        <v>51</v>
      </c>
      <c r="C191" t="s">
        <v>52</v>
      </c>
      <c r="D191" t="s">
        <v>48</v>
      </c>
      <c r="E191" t="s">
        <v>43</v>
      </c>
      <c r="F191">
        <v>2011</v>
      </c>
      <c r="G191">
        <v>1</v>
      </c>
      <c r="H191">
        <v>0</v>
      </c>
      <c r="I191">
        <v>5</v>
      </c>
      <c r="J191" s="1"/>
      <c r="K191">
        <v>5.29</v>
      </c>
      <c r="L191">
        <v>19.25</v>
      </c>
      <c r="M191">
        <v>1</v>
      </c>
      <c r="N191">
        <v>0</v>
      </c>
      <c r="O191">
        <v>0</v>
      </c>
      <c r="P191">
        <v>4.67</v>
      </c>
      <c r="Q191">
        <v>40</v>
      </c>
      <c r="R191">
        <v>90</v>
      </c>
      <c r="S191" t="s">
        <v>45</v>
      </c>
      <c r="V191">
        <v>151</v>
      </c>
      <c r="W191">
        <v>155</v>
      </c>
      <c r="X191">
        <v>151</v>
      </c>
      <c r="Y191" s="1">
        <v>1258.4482527777775</v>
      </c>
      <c r="Z191" s="1">
        <v>155</v>
      </c>
      <c r="AA191" s="1">
        <v>1325.4403361111108</v>
      </c>
      <c r="AB191">
        <v>153</v>
      </c>
      <c r="AC191">
        <v>4</v>
      </c>
      <c r="AE191">
        <v>0</v>
      </c>
      <c r="AF191">
        <v>0</v>
      </c>
      <c r="AG191">
        <v>-1</v>
      </c>
      <c r="AH191" t="s">
        <v>45</v>
      </c>
      <c r="AI191" t="s">
        <v>45</v>
      </c>
      <c r="AO191" s="1">
        <f>MAX(AB191:AB195)</f>
        <v>156</v>
      </c>
      <c r="AP191" s="1">
        <f>MIN(X191:X195)</f>
        <v>151</v>
      </c>
      <c r="AQ191">
        <v>40</v>
      </c>
      <c r="AR191">
        <v>74</v>
      </c>
      <c r="AV191">
        <v>4.67</v>
      </c>
      <c r="AW191">
        <v>8.4209999999999994</v>
      </c>
    </row>
    <row r="192" spans="1:51" x14ac:dyDescent="0.25">
      <c r="A192">
        <v>111</v>
      </c>
      <c r="B192" t="s">
        <v>51</v>
      </c>
      <c r="C192" t="s">
        <v>52</v>
      </c>
      <c r="D192" t="s">
        <v>48</v>
      </c>
      <c r="E192" t="s">
        <v>43</v>
      </c>
      <c r="F192">
        <v>2011</v>
      </c>
      <c r="G192">
        <v>2</v>
      </c>
      <c r="H192">
        <v>0</v>
      </c>
      <c r="I192">
        <v>1</v>
      </c>
      <c r="K192">
        <v>10.76</v>
      </c>
      <c r="L192">
        <v>17.66</v>
      </c>
      <c r="M192">
        <v>1</v>
      </c>
      <c r="P192">
        <v>3.7510000000000003</v>
      </c>
      <c r="Q192">
        <v>34</v>
      </c>
      <c r="R192">
        <v>80</v>
      </c>
      <c r="S192" t="s">
        <v>45</v>
      </c>
      <c r="V192">
        <v>156</v>
      </c>
      <c r="W192">
        <v>156</v>
      </c>
      <c r="X192">
        <v>156</v>
      </c>
      <c r="Y192" s="1">
        <v>1339.4357527777775</v>
      </c>
      <c r="Z192" s="1">
        <v>156</v>
      </c>
      <c r="AA192" s="1">
        <v>1339.4357527777775</v>
      </c>
      <c r="AB192">
        <v>156</v>
      </c>
      <c r="AC192">
        <v>0</v>
      </c>
      <c r="AE192">
        <v>0</v>
      </c>
      <c r="AF192">
        <v>0</v>
      </c>
      <c r="AG192">
        <v>-1</v>
      </c>
      <c r="AH192" t="s">
        <v>45</v>
      </c>
      <c r="AI192" t="s">
        <v>45</v>
      </c>
    </row>
    <row r="193" spans="1:52" x14ac:dyDescent="0.25">
      <c r="A193">
        <v>111</v>
      </c>
      <c r="B193" t="s">
        <v>51</v>
      </c>
      <c r="C193" t="s">
        <v>52</v>
      </c>
      <c r="D193" t="s">
        <v>48</v>
      </c>
      <c r="E193" t="s">
        <v>43</v>
      </c>
      <c r="F193">
        <v>2011</v>
      </c>
      <c r="G193">
        <v>3</v>
      </c>
      <c r="H193">
        <v>0</v>
      </c>
      <c r="M193">
        <v>0</v>
      </c>
      <c r="P193" t="s">
        <v>45</v>
      </c>
      <c r="Q193" t="s">
        <v>45</v>
      </c>
      <c r="R193" t="s">
        <v>45</v>
      </c>
      <c r="S193" t="s">
        <v>45</v>
      </c>
      <c r="V193" t="s">
        <v>45</v>
      </c>
      <c r="W193" t="s">
        <v>45</v>
      </c>
      <c r="X193" t="s">
        <v>45</v>
      </c>
      <c r="Z193" s="1" t="s">
        <v>45</v>
      </c>
      <c r="AC193" t="s">
        <v>45</v>
      </c>
      <c r="AE193" t="e">
        <v>#VALUE!</v>
      </c>
      <c r="AF193" t="e">
        <v>#VALUE!</v>
      </c>
      <c r="AG193" t="e">
        <v>#VALUE!</v>
      </c>
      <c r="AH193" t="s">
        <v>45</v>
      </c>
      <c r="AI193" t="s">
        <v>45</v>
      </c>
    </row>
    <row r="194" spans="1:52" x14ac:dyDescent="0.25">
      <c r="A194">
        <v>111</v>
      </c>
      <c r="B194" t="s">
        <v>51</v>
      </c>
      <c r="C194" t="s">
        <v>52</v>
      </c>
      <c r="D194" t="s">
        <v>48</v>
      </c>
      <c r="E194" t="s">
        <v>43</v>
      </c>
      <c r="F194">
        <v>2011</v>
      </c>
      <c r="G194">
        <v>4</v>
      </c>
      <c r="H194">
        <v>0</v>
      </c>
      <c r="M194">
        <v>0</v>
      </c>
      <c r="P194" t="s">
        <v>45</v>
      </c>
      <c r="Q194" t="s">
        <v>45</v>
      </c>
      <c r="R194" t="s">
        <v>45</v>
      </c>
      <c r="S194" t="s">
        <v>45</v>
      </c>
      <c r="V194" t="s">
        <v>45</v>
      </c>
      <c r="W194" t="s">
        <v>45</v>
      </c>
      <c r="X194" t="s">
        <v>45</v>
      </c>
      <c r="Z194" s="1" t="s">
        <v>45</v>
      </c>
      <c r="AC194" t="s">
        <v>45</v>
      </c>
      <c r="AE194" t="e">
        <v>#VALUE!</v>
      </c>
      <c r="AF194" t="e">
        <v>#VALUE!</v>
      </c>
      <c r="AG194" t="e">
        <v>#VALUE!</v>
      </c>
      <c r="AH194" t="s">
        <v>45</v>
      </c>
      <c r="AI194" t="s">
        <v>45</v>
      </c>
    </row>
    <row r="195" spans="1:52" x14ac:dyDescent="0.25">
      <c r="A195">
        <v>111</v>
      </c>
      <c r="B195" t="s">
        <v>51</v>
      </c>
      <c r="C195" t="s">
        <v>52</v>
      </c>
      <c r="D195" t="s">
        <v>48</v>
      </c>
      <c r="E195" t="s">
        <v>43</v>
      </c>
      <c r="F195">
        <v>2011</v>
      </c>
      <c r="G195">
        <v>5</v>
      </c>
      <c r="H195">
        <v>0</v>
      </c>
      <c r="M195">
        <v>0</v>
      </c>
      <c r="P195" t="s">
        <v>45</v>
      </c>
      <c r="Q195" t="s">
        <v>45</v>
      </c>
      <c r="R195" t="s">
        <v>45</v>
      </c>
      <c r="S195" t="s">
        <v>45</v>
      </c>
      <c r="V195" t="s">
        <v>45</v>
      </c>
      <c r="W195" t="s">
        <v>45</v>
      </c>
      <c r="X195" t="s">
        <v>45</v>
      </c>
      <c r="Z195" s="1" t="s">
        <v>45</v>
      </c>
      <c r="AC195" t="s">
        <v>45</v>
      </c>
      <c r="AE195" t="e">
        <v>#VALUE!</v>
      </c>
      <c r="AF195" t="e">
        <v>#VALUE!</v>
      </c>
      <c r="AG195" t="e">
        <v>#VALUE!</v>
      </c>
      <c r="AH195" t="s">
        <v>45</v>
      </c>
      <c r="AI195" t="s">
        <v>45</v>
      </c>
    </row>
    <row r="196" spans="1:52" x14ac:dyDescent="0.25">
      <c r="A196">
        <v>112</v>
      </c>
      <c r="B196" t="s">
        <v>51</v>
      </c>
      <c r="C196" t="s">
        <v>52</v>
      </c>
      <c r="D196" t="s">
        <v>48</v>
      </c>
      <c r="E196" t="s">
        <v>43</v>
      </c>
      <c r="F196">
        <v>2011</v>
      </c>
      <c r="G196">
        <v>1</v>
      </c>
      <c r="H196">
        <v>0</v>
      </c>
      <c r="I196">
        <v>3</v>
      </c>
      <c r="J196" s="1"/>
      <c r="K196">
        <v>9.82</v>
      </c>
      <c r="L196">
        <v>16.16</v>
      </c>
      <c r="M196">
        <v>1</v>
      </c>
      <c r="N196">
        <v>0</v>
      </c>
      <c r="O196">
        <v>1</v>
      </c>
      <c r="P196">
        <v>4.415</v>
      </c>
      <c r="Q196">
        <v>40</v>
      </c>
      <c r="R196">
        <v>86</v>
      </c>
      <c r="S196" t="s">
        <v>45</v>
      </c>
      <c r="V196">
        <v>150</v>
      </c>
      <c r="W196">
        <v>152</v>
      </c>
      <c r="X196">
        <v>150</v>
      </c>
      <c r="Y196" s="1">
        <v>1246.9220027777776</v>
      </c>
      <c r="Z196" s="1">
        <v>152</v>
      </c>
      <c r="AA196" s="1">
        <v>1271.5428361111108</v>
      </c>
      <c r="AB196">
        <v>151</v>
      </c>
      <c r="AC196">
        <v>2</v>
      </c>
      <c r="AE196">
        <v>0</v>
      </c>
      <c r="AF196">
        <v>0</v>
      </c>
      <c r="AG196">
        <v>-1</v>
      </c>
      <c r="AH196" t="s">
        <v>45</v>
      </c>
      <c r="AI196" t="s">
        <v>45</v>
      </c>
      <c r="AO196" s="1">
        <f>MAX(AB196:AB200)</f>
        <v>153</v>
      </c>
      <c r="AP196" s="1">
        <f>MIN(X196:X200)</f>
        <v>150</v>
      </c>
      <c r="AQ196">
        <v>40</v>
      </c>
      <c r="AR196">
        <v>78</v>
      </c>
      <c r="AS196">
        <v>114</v>
      </c>
      <c r="AV196">
        <v>4.415</v>
      </c>
      <c r="AW196">
        <v>5.9249999999999998</v>
      </c>
      <c r="AX196">
        <v>7.2889999999999997</v>
      </c>
    </row>
    <row r="197" spans="1:52" x14ac:dyDescent="0.25">
      <c r="A197">
        <v>112</v>
      </c>
      <c r="B197" t="s">
        <v>51</v>
      </c>
      <c r="C197" t="s">
        <v>52</v>
      </c>
      <c r="D197" t="s">
        <v>48</v>
      </c>
      <c r="E197" t="s">
        <v>43</v>
      </c>
      <c r="F197">
        <v>2011</v>
      </c>
      <c r="G197">
        <v>2</v>
      </c>
      <c r="H197">
        <v>0</v>
      </c>
      <c r="I197">
        <v>1</v>
      </c>
      <c r="K197">
        <v>7.56</v>
      </c>
      <c r="L197">
        <v>24.83</v>
      </c>
      <c r="M197">
        <v>1</v>
      </c>
      <c r="P197">
        <v>1.51</v>
      </c>
      <c r="Q197">
        <v>38</v>
      </c>
      <c r="R197">
        <v>68</v>
      </c>
      <c r="S197" t="s">
        <v>45</v>
      </c>
      <c r="V197">
        <v>153</v>
      </c>
      <c r="W197">
        <v>153</v>
      </c>
      <c r="X197">
        <v>153</v>
      </c>
      <c r="Y197" s="1">
        <v>1288.2540861111108</v>
      </c>
      <c r="Z197" s="1">
        <v>153</v>
      </c>
      <c r="AA197" s="1">
        <v>1288.2540861111108</v>
      </c>
      <c r="AB197">
        <v>153</v>
      </c>
      <c r="AC197">
        <v>0</v>
      </c>
      <c r="AE197">
        <v>0</v>
      </c>
      <c r="AF197">
        <v>0</v>
      </c>
      <c r="AG197">
        <v>-1</v>
      </c>
      <c r="AH197" t="s">
        <v>45</v>
      </c>
      <c r="AI197" t="s">
        <v>45</v>
      </c>
    </row>
    <row r="198" spans="1:52" x14ac:dyDescent="0.25">
      <c r="A198">
        <v>112</v>
      </c>
      <c r="B198" t="s">
        <v>51</v>
      </c>
      <c r="C198" t="s">
        <v>52</v>
      </c>
      <c r="D198" t="s">
        <v>48</v>
      </c>
      <c r="E198" t="s">
        <v>43</v>
      </c>
      <c r="F198">
        <v>2011</v>
      </c>
      <c r="G198">
        <v>3</v>
      </c>
      <c r="H198">
        <v>0</v>
      </c>
      <c r="I198">
        <v>1</v>
      </c>
      <c r="K198">
        <v>7.56</v>
      </c>
      <c r="L198">
        <v>24.83</v>
      </c>
      <c r="M198">
        <v>1</v>
      </c>
      <c r="P198">
        <v>1.3639999999999999</v>
      </c>
      <c r="Q198">
        <v>36</v>
      </c>
      <c r="R198">
        <v>62</v>
      </c>
      <c r="S198" t="s">
        <v>45</v>
      </c>
      <c r="V198">
        <v>153</v>
      </c>
      <c r="W198">
        <v>153</v>
      </c>
      <c r="X198">
        <v>153</v>
      </c>
      <c r="Y198" s="1">
        <v>1288.2540861111108</v>
      </c>
      <c r="Z198" s="1">
        <v>153</v>
      </c>
      <c r="AA198" s="1">
        <v>1288.2540861111108</v>
      </c>
      <c r="AB198">
        <v>153</v>
      </c>
      <c r="AC198">
        <v>0</v>
      </c>
      <c r="AE198">
        <v>0</v>
      </c>
      <c r="AF198">
        <v>0</v>
      </c>
      <c r="AG198">
        <v>-1</v>
      </c>
      <c r="AH198" t="s">
        <v>45</v>
      </c>
      <c r="AI198" t="s">
        <v>45</v>
      </c>
    </row>
    <row r="199" spans="1:52" x14ac:dyDescent="0.25">
      <c r="A199">
        <v>112</v>
      </c>
      <c r="B199" t="s">
        <v>51</v>
      </c>
      <c r="C199" t="s">
        <v>52</v>
      </c>
      <c r="D199" t="s">
        <v>48</v>
      </c>
      <c r="E199" t="s">
        <v>43</v>
      </c>
      <c r="F199">
        <v>2011</v>
      </c>
      <c r="G199">
        <v>4</v>
      </c>
      <c r="H199">
        <v>0</v>
      </c>
      <c r="M199">
        <v>0</v>
      </c>
      <c r="P199" t="s">
        <v>45</v>
      </c>
      <c r="Q199" t="s">
        <v>45</v>
      </c>
      <c r="R199" t="s">
        <v>45</v>
      </c>
      <c r="S199" t="s">
        <v>45</v>
      </c>
      <c r="V199" t="s">
        <v>45</v>
      </c>
      <c r="W199" t="s">
        <v>45</v>
      </c>
      <c r="X199" t="s">
        <v>45</v>
      </c>
      <c r="Z199" s="1" t="s">
        <v>45</v>
      </c>
      <c r="AC199" t="s">
        <v>45</v>
      </c>
      <c r="AE199" t="e">
        <v>#VALUE!</v>
      </c>
      <c r="AF199" t="e">
        <v>#VALUE!</v>
      </c>
      <c r="AG199" t="e">
        <v>#VALUE!</v>
      </c>
      <c r="AH199" t="s">
        <v>45</v>
      </c>
      <c r="AI199" t="s">
        <v>45</v>
      </c>
    </row>
    <row r="200" spans="1:52" x14ac:dyDescent="0.25">
      <c r="A200">
        <v>112</v>
      </c>
      <c r="B200" t="s">
        <v>51</v>
      </c>
      <c r="C200" t="s">
        <v>52</v>
      </c>
      <c r="D200" t="s">
        <v>48</v>
      </c>
      <c r="E200" t="s">
        <v>43</v>
      </c>
      <c r="F200">
        <v>2011</v>
      </c>
      <c r="G200">
        <v>5</v>
      </c>
      <c r="H200">
        <v>0</v>
      </c>
      <c r="M200">
        <v>0</v>
      </c>
      <c r="P200" t="s">
        <v>45</v>
      </c>
      <c r="Q200" t="s">
        <v>45</v>
      </c>
      <c r="R200" t="s">
        <v>45</v>
      </c>
      <c r="S200" t="s">
        <v>45</v>
      </c>
      <c r="V200" t="s">
        <v>45</v>
      </c>
      <c r="W200" t="s">
        <v>45</v>
      </c>
      <c r="X200" t="s">
        <v>45</v>
      </c>
      <c r="Z200" s="1" t="s">
        <v>45</v>
      </c>
      <c r="AC200" t="s">
        <v>45</v>
      </c>
      <c r="AE200" t="e">
        <v>#VALUE!</v>
      </c>
      <c r="AF200" t="e">
        <v>#VALUE!</v>
      </c>
      <c r="AG200" t="e">
        <v>#VALUE!</v>
      </c>
      <c r="AH200" t="s">
        <v>45</v>
      </c>
      <c r="AI200" t="s">
        <v>45</v>
      </c>
    </row>
    <row r="201" spans="1:52" x14ac:dyDescent="0.25">
      <c r="A201">
        <v>113</v>
      </c>
      <c r="B201" t="s">
        <v>51</v>
      </c>
      <c r="C201" t="s">
        <v>52</v>
      </c>
      <c r="D201" t="s">
        <v>48</v>
      </c>
      <c r="E201" t="s">
        <v>43</v>
      </c>
      <c r="F201">
        <v>2011</v>
      </c>
      <c r="G201">
        <v>1</v>
      </c>
      <c r="H201">
        <v>4</v>
      </c>
      <c r="I201">
        <v>3</v>
      </c>
      <c r="J201" s="1"/>
      <c r="K201">
        <v>9.82</v>
      </c>
      <c r="L201">
        <v>16.16</v>
      </c>
      <c r="M201">
        <v>1</v>
      </c>
      <c r="N201">
        <v>0</v>
      </c>
      <c r="O201">
        <v>0</v>
      </c>
      <c r="P201">
        <v>3.8050000000000002</v>
      </c>
      <c r="Q201">
        <v>34</v>
      </c>
      <c r="R201">
        <v>82</v>
      </c>
      <c r="S201">
        <v>131</v>
      </c>
      <c r="T201">
        <v>12.38</v>
      </c>
      <c r="V201">
        <v>150</v>
      </c>
      <c r="W201">
        <v>152</v>
      </c>
      <c r="X201">
        <v>150</v>
      </c>
      <c r="Z201" s="1">
        <v>152</v>
      </c>
      <c r="AB201">
        <v>151</v>
      </c>
      <c r="AC201">
        <v>2</v>
      </c>
      <c r="AE201">
        <v>0</v>
      </c>
      <c r="AF201">
        <v>0</v>
      </c>
      <c r="AG201">
        <v>-1</v>
      </c>
      <c r="AH201">
        <v>19</v>
      </c>
      <c r="AI201">
        <v>21</v>
      </c>
      <c r="AO201" s="1">
        <f>MAX(AB201:AB205)</f>
        <v>151</v>
      </c>
      <c r="AP201" s="1">
        <f>MIN(X201:X205)</f>
        <v>150</v>
      </c>
      <c r="AQ201">
        <v>34</v>
      </c>
      <c r="AV201">
        <v>3.8050000000000002</v>
      </c>
    </row>
    <row r="202" spans="1:52" x14ac:dyDescent="0.25">
      <c r="A202">
        <v>113</v>
      </c>
      <c r="B202" t="s">
        <v>51</v>
      </c>
      <c r="C202" t="s">
        <v>52</v>
      </c>
      <c r="D202" t="s">
        <v>48</v>
      </c>
      <c r="E202" t="s">
        <v>43</v>
      </c>
      <c r="F202">
        <v>2011</v>
      </c>
      <c r="G202">
        <v>2</v>
      </c>
      <c r="H202">
        <v>4</v>
      </c>
      <c r="M202">
        <v>0</v>
      </c>
      <c r="P202" t="s">
        <v>45</v>
      </c>
      <c r="Q202" t="s">
        <v>45</v>
      </c>
      <c r="R202" t="s">
        <v>45</v>
      </c>
      <c r="S202" t="s">
        <v>45</v>
      </c>
      <c r="V202" t="s">
        <v>45</v>
      </c>
      <c r="W202" t="s">
        <v>45</v>
      </c>
      <c r="X202" t="s">
        <v>45</v>
      </c>
      <c r="Z202" s="1" t="s">
        <v>45</v>
      </c>
      <c r="AC202" t="s">
        <v>45</v>
      </c>
      <c r="AE202" t="e">
        <v>#VALUE!</v>
      </c>
      <c r="AF202" t="e">
        <v>#VALUE!</v>
      </c>
      <c r="AG202" t="e">
        <v>#VALUE!</v>
      </c>
      <c r="AH202" t="s">
        <v>45</v>
      </c>
      <c r="AI202" t="s">
        <v>45</v>
      </c>
    </row>
    <row r="203" spans="1:52" x14ac:dyDescent="0.25">
      <c r="A203">
        <v>113</v>
      </c>
      <c r="B203" t="s">
        <v>51</v>
      </c>
      <c r="C203" t="s">
        <v>52</v>
      </c>
      <c r="D203" t="s">
        <v>48</v>
      </c>
      <c r="E203" t="s">
        <v>43</v>
      </c>
      <c r="F203">
        <v>2011</v>
      </c>
      <c r="G203">
        <v>3</v>
      </c>
      <c r="H203">
        <v>4</v>
      </c>
      <c r="M203">
        <v>0</v>
      </c>
      <c r="P203" t="s">
        <v>45</v>
      </c>
      <c r="Q203" t="s">
        <v>45</v>
      </c>
      <c r="R203" t="s">
        <v>45</v>
      </c>
      <c r="S203" t="s">
        <v>45</v>
      </c>
      <c r="V203" t="s">
        <v>45</v>
      </c>
      <c r="W203" t="s">
        <v>45</v>
      </c>
      <c r="X203" t="s">
        <v>45</v>
      </c>
      <c r="Z203" s="1" t="s">
        <v>45</v>
      </c>
      <c r="AC203" t="s">
        <v>45</v>
      </c>
      <c r="AE203" t="e">
        <v>#VALUE!</v>
      </c>
      <c r="AF203" t="e">
        <v>#VALUE!</v>
      </c>
      <c r="AG203" t="e">
        <v>#VALUE!</v>
      </c>
      <c r="AH203" t="s">
        <v>45</v>
      </c>
      <c r="AI203" t="s">
        <v>45</v>
      </c>
    </row>
    <row r="204" spans="1:52" x14ac:dyDescent="0.25">
      <c r="A204">
        <v>113</v>
      </c>
      <c r="B204" t="s">
        <v>51</v>
      </c>
      <c r="C204" t="s">
        <v>52</v>
      </c>
      <c r="D204" t="s">
        <v>48</v>
      </c>
      <c r="E204" t="s">
        <v>43</v>
      </c>
      <c r="F204">
        <v>2011</v>
      </c>
      <c r="G204">
        <v>4</v>
      </c>
      <c r="H204">
        <v>4</v>
      </c>
      <c r="M204">
        <v>0</v>
      </c>
      <c r="P204" t="s">
        <v>45</v>
      </c>
      <c r="Q204" t="s">
        <v>45</v>
      </c>
      <c r="R204" t="s">
        <v>45</v>
      </c>
      <c r="S204" t="s">
        <v>45</v>
      </c>
      <c r="V204" t="s">
        <v>45</v>
      </c>
      <c r="W204" t="s">
        <v>45</v>
      </c>
      <c r="X204" t="s">
        <v>45</v>
      </c>
      <c r="Z204" s="1" t="s">
        <v>45</v>
      </c>
      <c r="AC204" t="s">
        <v>45</v>
      </c>
      <c r="AE204" t="e">
        <v>#VALUE!</v>
      </c>
      <c r="AF204" t="e">
        <v>#VALUE!</v>
      </c>
      <c r="AG204" t="e">
        <v>#VALUE!</v>
      </c>
      <c r="AH204" t="s">
        <v>45</v>
      </c>
      <c r="AI204" t="s">
        <v>45</v>
      </c>
    </row>
    <row r="205" spans="1:52" x14ac:dyDescent="0.25">
      <c r="A205">
        <v>113</v>
      </c>
      <c r="B205" t="s">
        <v>51</v>
      </c>
      <c r="C205" t="s">
        <v>52</v>
      </c>
      <c r="D205" t="s">
        <v>48</v>
      </c>
      <c r="E205" t="s">
        <v>43</v>
      </c>
      <c r="F205">
        <v>2011</v>
      </c>
      <c r="G205">
        <v>5</v>
      </c>
      <c r="H205">
        <v>4</v>
      </c>
      <c r="M205">
        <v>0</v>
      </c>
      <c r="P205" t="s">
        <v>45</v>
      </c>
      <c r="Q205" t="s">
        <v>45</v>
      </c>
      <c r="R205" t="s">
        <v>45</v>
      </c>
      <c r="S205" t="s">
        <v>45</v>
      </c>
      <c r="V205" t="s">
        <v>45</v>
      </c>
      <c r="W205" t="s">
        <v>45</v>
      </c>
      <c r="X205" t="s">
        <v>45</v>
      </c>
      <c r="Z205" s="1" t="s">
        <v>45</v>
      </c>
      <c r="AC205" t="s">
        <v>45</v>
      </c>
      <c r="AE205" t="e">
        <v>#VALUE!</v>
      </c>
      <c r="AF205" t="e">
        <v>#VALUE!</v>
      </c>
      <c r="AG205" t="e">
        <v>#VALUE!</v>
      </c>
      <c r="AH205" t="s">
        <v>45</v>
      </c>
      <c r="AI205" t="s">
        <v>45</v>
      </c>
    </row>
    <row r="206" spans="1:52" x14ac:dyDescent="0.25">
      <c r="A206">
        <v>114</v>
      </c>
      <c r="B206" t="s">
        <v>51</v>
      </c>
      <c r="C206" t="s">
        <v>52</v>
      </c>
      <c r="D206" t="s">
        <v>48</v>
      </c>
      <c r="E206" t="s">
        <v>43</v>
      </c>
      <c r="F206">
        <v>2011</v>
      </c>
      <c r="G206">
        <v>1</v>
      </c>
      <c r="H206">
        <v>4</v>
      </c>
      <c r="I206">
        <v>3</v>
      </c>
      <c r="J206" s="1">
        <f>AO206-AP206</f>
        <v>10</v>
      </c>
      <c r="K206">
        <v>9.82</v>
      </c>
      <c r="L206">
        <v>16.16</v>
      </c>
      <c r="M206">
        <v>1</v>
      </c>
      <c r="N206">
        <v>0</v>
      </c>
      <c r="O206">
        <v>0</v>
      </c>
      <c r="P206">
        <v>3.125</v>
      </c>
      <c r="Q206">
        <v>24</v>
      </c>
      <c r="R206">
        <v>48</v>
      </c>
      <c r="S206">
        <v>131</v>
      </c>
      <c r="T206">
        <v>12.38</v>
      </c>
      <c r="V206">
        <v>150</v>
      </c>
      <c r="W206">
        <v>152</v>
      </c>
      <c r="X206">
        <v>150</v>
      </c>
      <c r="Z206" s="1">
        <v>152</v>
      </c>
      <c r="AB206">
        <v>151</v>
      </c>
      <c r="AC206">
        <v>2</v>
      </c>
      <c r="AE206">
        <v>0</v>
      </c>
      <c r="AF206">
        <v>0</v>
      </c>
      <c r="AG206">
        <v>-1</v>
      </c>
      <c r="AH206">
        <v>19</v>
      </c>
      <c r="AI206">
        <v>21</v>
      </c>
      <c r="AO206" s="1">
        <f>MAX(AB206:AB210)</f>
        <v>160</v>
      </c>
      <c r="AP206" s="1">
        <f>MIN(X206:X210)</f>
        <v>150</v>
      </c>
      <c r="AQ206">
        <v>24</v>
      </c>
      <c r="AR206">
        <v>56</v>
      </c>
      <c r="AU206">
        <v>82</v>
      </c>
      <c r="AV206">
        <v>3.125</v>
      </c>
      <c r="AW206">
        <v>6.2240000000000002</v>
      </c>
      <c r="AZ206">
        <v>8.8219999999999992</v>
      </c>
    </row>
    <row r="207" spans="1:52" x14ac:dyDescent="0.25">
      <c r="A207">
        <v>114</v>
      </c>
      <c r="B207" t="s">
        <v>51</v>
      </c>
      <c r="C207" t="s">
        <v>52</v>
      </c>
      <c r="D207" t="s">
        <v>48</v>
      </c>
      <c r="E207" t="s">
        <v>43</v>
      </c>
      <c r="F207">
        <v>2011</v>
      </c>
      <c r="G207">
        <v>2</v>
      </c>
      <c r="H207">
        <v>4</v>
      </c>
      <c r="I207">
        <v>1</v>
      </c>
      <c r="K207">
        <v>7.56</v>
      </c>
      <c r="L207">
        <v>24.83</v>
      </c>
      <c r="M207">
        <v>1</v>
      </c>
      <c r="P207">
        <v>3.0990000000000002</v>
      </c>
      <c r="Q207">
        <v>32</v>
      </c>
      <c r="R207">
        <v>64</v>
      </c>
      <c r="S207">
        <v>131</v>
      </c>
      <c r="T207">
        <v>12.38</v>
      </c>
      <c r="V207">
        <v>153</v>
      </c>
      <c r="W207">
        <v>153</v>
      </c>
      <c r="X207">
        <v>153</v>
      </c>
      <c r="Z207" s="1">
        <v>153</v>
      </c>
      <c r="AB207">
        <v>153</v>
      </c>
      <c r="AC207">
        <v>0</v>
      </c>
      <c r="AE207">
        <v>0</v>
      </c>
      <c r="AF207">
        <v>0</v>
      </c>
      <c r="AG207">
        <v>-1</v>
      </c>
      <c r="AH207">
        <v>22</v>
      </c>
      <c r="AI207">
        <v>22</v>
      </c>
    </row>
    <row r="208" spans="1:52" x14ac:dyDescent="0.25">
      <c r="A208">
        <v>114</v>
      </c>
      <c r="B208" t="s">
        <v>51</v>
      </c>
      <c r="C208" t="s">
        <v>52</v>
      </c>
      <c r="D208" t="s">
        <v>48</v>
      </c>
      <c r="E208" t="s">
        <v>43</v>
      </c>
      <c r="F208">
        <v>2011</v>
      </c>
      <c r="G208">
        <v>3</v>
      </c>
      <c r="H208">
        <v>4</v>
      </c>
      <c r="M208">
        <v>0</v>
      </c>
      <c r="P208" t="s">
        <v>45</v>
      </c>
      <c r="Q208" t="s">
        <v>45</v>
      </c>
      <c r="R208" t="s">
        <v>45</v>
      </c>
      <c r="S208" t="s">
        <v>45</v>
      </c>
      <c r="V208" t="s">
        <v>45</v>
      </c>
      <c r="W208" t="s">
        <v>45</v>
      </c>
      <c r="X208" t="s">
        <v>45</v>
      </c>
      <c r="Z208" s="1" t="s">
        <v>45</v>
      </c>
      <c r="AC208" t="s">
        <v>45</v>
      </c>
      <c r="AE208" t="e">
        <v>#VALUE!</v>
      </c>
      <c r="AF208" t="e">
        <v>#VALUE!</v>
      </c>
      <c r="AG208" t="e">
        <v>#VALUE!</v>
      </c>
      <c r="AH208" t="s">
        <v>45</v>
      </c>
      <c r="AI208" t="s">
        <v>45</v>
      </c>
    </row>
    <row r="209" spans="1:52" x14ac:dyDescent="0.25">
      <c r="A209">
        <v>114</v>
      </c>
      <c r="B209" t="s">
        <v>51</v>
      </c>
      <c r="C209" t="s">
        <v>52</v>
      </c>
      <c r="D209" t="s">
        <v>48</v>
      </c>
      <c r="E209" t="s">
        <v>43</v>
      </c>
      <c r="F209">
        <v>2011</v>
      </c>
      <c r="G209">
        <v>4</v>
      </c>
      <c r="H209">
        <v>4</v>
      </c>
      <c r="M209">
        <v>0</v>
      </c>
      <c r="P209" t="s">
        <v>45</v>
      </c>
      <c r="Q209" t="s">
        <v>45</v>
      </c>
      <c r="R209" t="s">
        <v>45</v>
      </c>
      <c r="S209" t="s">
        <v>45</v>
      </c>
      <c r="V209" t="s">
        <v>45</v>
      </c>
      <c r="W209" t="s">
        <v>45</v>
      </c>
      <c r="X209" t="s">
        <v>45</v>
      </c>
      <c r="Z209" s="1" t="s">
        <v>45</v>
      </c>
      <c r="AC209" t="s">
        <v>45</v>
      </c>
      <c r="AE209" t="e">
        <v>#VALUE!</v>
      </c>
      <c r="AF209" t="e">
        <v>#VALUE!</v>
      </c>
      <c r="AG209" t="e">
        <v>#VALUE!</v>
      </c>
      <c r="AH209" t="s">
        <v>45</v>
      </c>
      <c r="AI209" t="s">
        <v>45</v>
      </c>
    </row>
    <row r="210" spans="1:52" x14ac:dyDescent="0.25">
      <c r="A210">
        <v>114</v>
      </c>
      <c r="B210" t="s">
        <v>51</v>
      </c>
      <c r="C210" t="s">
        <v>52</v>
      </c>
      <c r="D210" t="s">
        <v>48</v>
      </c>
      <c r="E210" t="s">
        <v>43</v>
      </c>
      <c r="F210">
        <v>2011</v>
      </c>
      <c r="G210">
        <v>5</v>
      </c>
      <c r="H210">
        <v>4</v>
      </c>
      <c r="I210">
        <v>1</v>
      </c>
      <c r="K210">
        <v>7.62</v>
      </c>
      <c r="L210">
        <v>17.8</v>
      </c>
      <c r="M210">
        <v>1</v>
      </c>
      <c r="N210">
        <v>0</v>
      </c>
      <c r="P210">
        <v>2.5979999999999999</v>
      </c>
      <c r="Q210">
        <v>26</v>
      </c>
      <c r="R210">
        <v>50</v>
      </c>
      <c r="S210">
        <v>131</v>
      </c>
      <c r="T210">
        <v>12.38</v>
      </c>
      <c r="V210">
        <v>160</v>
      </c>
      <c r="W210">
        <v>160</v>
      </c>
      <c r="X210">
        <v>160</v>
      </c>
      <c r="Z210" s="1">
        <v>160</v>
      </c>
      <c r="AB210">
        <v>160</v>
      </c>
      <c r="AC210">
        <v>0</v>
      </c>
      <c r="AE210">
        <v>0</v>
      </c>
      <c r="AF210">
        <v>0</v>
      </c>
      <c r="AG210">
        <v>-1</v>
      </c>
      <c r="AH210">
        <v>29</v>
      </c>
      <c r="AI210">
        <v>29</v>
      </c>
    </row>
    <row r="211" spans="1:52" x14ac:dyDescent="0.25">
      <c r="A211">
        <v>115</v>
      </c>
      <c r="B211" t="s">
        <v>51</v>
      </c>
      <c r="C211" t="s">
        <v>52</v>
      </c>
      <c r="D211" t="s">
        <v>48</v>
      </c>
      <c r="E211" t="s">
        <v>43</v>
      </c>
      <c r="F211">
        <v>2011</v>
      </c>
      <c r="G211">
        <v>1</v>
      </c>
      <c r="H211">
        <v>4</v>
      </c>
      <c r="I211">
        <v>8</v>
      </c>
      <c r="J211" s="1">
        <f>AO211-AP211</f>
        <v>14</v>
      </c>
      <c r="K211">
        <v>10</v>
      </c>
      <c r="L211">
        <v>15.76</v>
      </c>
      <c r="M211">
        <v>1</v>
      </c>
      <c r="O211">
        <v>1</v>
      </c>
      <c r="P211">
        <v>3.8180000000000005</v>
      </c>
      <c r="Q211">
        <v>28</v>
      </c>
      <c r="R211">
        <v>62</v>
      </c>
      <c r="S211">
        <v>131</v>
      </c>
      <c r="T211">
        <v>12.38</v>
      </c>
      <c r="V211">
        <v>146</v>
      </c>
      <c r="W211">
        <v>153</v>
      </c>
      <c r="X211">
        <v>146</v>
      </c>
      <c r="Z211" s="1">
        <v>153</v>
      </c>
      <c r="AB211">
        <v>149.5</v>
      </c>
      <c r="AC211">
        <v>7</v>
      </c>
      <c r="AE211">
        <v>0</v>
      </c>
      <c r="AF211">
        <v>0</v>
      </c>
      <c r="AG211">
        <v>-1</v>
      </c>
      <c r="AH211">
        <v>15</v>
      </c>
      <c r="AI211">
        <v>22</v>
      </c>
      <c r="AO211" s="1">
        <f>MAX(AB211:AB215)</f>
        <v>160</v>
      </c>
      <c r="AP211" s="1">
        <f>MIN(X211:X215)</f>
        <v>146</v>
      </c>
      <c r="AQ211">
        <v>28</v>
      </c>
      <c r="AR211">
        <v>66</v>
      </c>
      <c r="AS211">
        <v>102</v>
      </c>
      <c r="AU211">
        <v>134</v>
      </c>
      <c r="AV211">
        <v>3.8180000000000005</v>
      </c>
      <c r="AW211">
        <v>7.7410000000000005</v>
      </c>
      <c r="AX211">
        <v>11.469000000000001</v>
      </c>
      <c r="AZ211">
        <v>14.913</v>
      </c>
    </row>
    <row r="212" spans="1:52" x14ac:dyDescent="0.25">
      <c r="A212">
        <v>115</v>
      </c>
      <c r="B212" t="s">
        <v>51</v>
      </c>
      <c r="C212" t="s">
        <v>52</v>
      </c>
      <c r="D212" t="s">
        <v>48</v>
      </c>
      <c r="E212" t="s">
        <v>43</v>
      </c>
      <c r="F212">
        <v>2011</v>
      </c>
      <c r="G212">
        <v>2</v>
      </c>
      <c r="H212">
        <v>4</v>
      </c>
      <c r="I212">
        <v>1</v>
      </c>
      <c r="K212">
        <v>11.91</v>
      </c>
      <c r="L212">
        <v>27.2</v>
      </c>
      <c r="M212">
        <v>1</v>
      </c>
      <c r="P212">
        <v>3.923</v>
      </c>
      <c r="Q212">
        <v>38</v>
      </c>
      <c r="R212">
        <v>78</v>
      </c>
      <c r="S212">
        <v>131</v>
      </c>
      <c r="T212">
        <v>12.38</v>
      </c>
      <c r="V212">
        <v>154</v>
      </c>
      <c r="W212">
        <v>154</v>
      </c>
      <c r="X212">
        <v>154</v>
      </c>
      <c r="Z212" s="1">
        <v>154</v>
      </c>
      <c r="AB212">
        <v>154</v>
      </c>
      <c r="AC212">
        <v>0</v>
      </c>
      <c r="AE212">
        <v>0</v>
      </c>
      <c r="AF212">
        <v>0</v>
      </c>
      <c r="AG212">
        <v>-1</v>
      </c>
      <c r="AH212">
        <v>23</v>
      </c>
      <c r="AI212">
        <v>23</v>
      </c>
    </row>
    <row r="213" spans="1:52" x14ac:dyDescent="0.25">
      <c r="A213">
        <v>115</v>
      </c>
      <c r="B213" t="s">
        <v>51</v>
      </c>
      <c r="C213" t="s">
        <v>52</v>
      </c>
      <c r="D213" t="s">
        <v>48</v>
      </c>
      <c r="E213" t="s">
        <v>43</v>
      </c>
      <c r="F213">
        <v>2011</v>
      </c>
      <c r="G213">
        <v>3</v>
      </c>
      <c r="H213">
        <v>4</v>
      </c>
      <c r="I213">
        <v>2</v>
      </c>
      <c r="K213">
        <v>7.56</v>
      </c>
      <c r="L213">
        <v>24.83</v>
      </c>
      <c r="M213">
        <v>1</v>
      </c>
      <c r="P213">
        <v>3.7280000000000002</v>
      </c>
      <c r="Q213">
        <v>36</v>
      </c>
      <c r="R213">
        <v>76</v>
      </c>
      <c r="S213">
        <v>131</v>
      </c>
      <c r="T213">
        <v>12.38</v>
      </c>
      <c r="V213">
        <v>153</v>
      </c>
      <c r="W213">
        <v>154</v>
      </c>
      <c r="X213">
        <v>153</v>
      </c>
      <c r="Z213" s="1">
        <v>154</v>
      </c>
      <c r="AB213">
        <v>153.5</v>
      </c>
      <c r="AC213">
        <v>1</v>
      </c>
      <c r="AE213">
        <v>0</v>
      </c>
      <c r="AF213">
        <v>0</v>
      </c>
      <c r="AG213">
        <v>-1</v>
      </c>
      <c r="AH213">
        <v>22</v>
      </c>
      <c r="AI213">
        <v>23</v>
      </c>
    </row>
    <row r="214" spans="1:52" x14ac:dyDescent="0.25">
      <c r="A214">
        <v>115</v>
      </c>
      <c r="B214" t="s">
        <v>51</v>
      </c>
      <c r="C214" t="s">
        <v>52</v>
      </c>
      <c r="D214" t="s">
        <v>48</v>
      </c>
      <c r="E214" t="s">
        <v>43</v>
      </c>
      <c r="F214">
        <v>2011</v>
      </c>
      <c r="G214">
        <v>4</v>
      </c>
      <c r="H214">
        <v>4</v>
      </c>
      <c r="M214">
        <v>0</v>
      </c>
      <c r="P214" t="s">
        <v>45</v>
      </c>
      <c r="Q214" t="s">
        <v>45</v>
      </c>
      <c r="R214" t="s">
        <v>45</v>
      </c>
      <c r="S214" t="s">
        <v>45</v>
      </c>
      <c r="V214" t="s">
        <v>45</v>
      </c>
      <c r="W214" t="s">
        <v>45</v>
      </c>
      <c r="X214" t="s">
        <v>45</v>
      </c>
      <c r="Z214" s="1" t="s">
        <v>45</v>
      </c>
      <c r="AC214" t="s">
        <v>45</v>
      </c>
      <c r="AE214" t="e">
        <v>#VALUE!</v>
      </c>
      <c r="AF214" t="e">
        <v>#VALUE!</v>
      </c>
      <c r="AG214" t="e">
        <v>#VALUE!</v>
      </c>
      <c r="AH214" t="s">
        <v>45</v>
      </c>
      <c r="AI214" t="s">
        <v>45</v>
      </c>
    </row>
    <row r="215" spans="1:52" x14ac:dyDescent="0.25">
      <c r="A215">
        <v>115</v>
      </c>
      <c r="B215" t="s">
        <v>51</v>
      </c>
      <c r="C215" t="s">
        <v>52</v>
      </c>
      <c r="D215" t="s">
        <v>48</v>
      </c>
      <c r="E215" t="s">
        <v>43</v>
      </c>
      <c r="F215">
        <v>2011</v>
      </c>
      <c r="G215">
        <v>5</v>
      </c>
      <c r="H215">
        <v>4</v>
      </c>
      <c r="I215">
        <v>1</v>
      </c>
      <c r="K215">
        <v>7.62</v>
      </c>
      <c r="L215">
        <v>17.8</v>
      </c>
      <c r="M215">
        <v>1</v>
      </c>
      <c r="P215">
        <v>3.444</v>
      </c>
      <c r="Q215">
        <v>32</v>
      </c>
      <c r="R215">
        <v>66</v>
      </c>
      <c r="S215">
        <v>131</v>
      </c>
      <c r="T215">
        <v>12.38</v>
      </c>
      <c r="V215">
        <v>160</v>
      </c>
      <c r="W215">
        <v>160</v>
      </c>
      <c r="X215">
        <v>160</v>
      </c>
      <c r="Z215" s="1">
        <v>160</v>
      </c>
      <c r="AB215">
        <v>160</v>
      </c>
      <c r="AC215">
        <v>0</v>
      </c>
      <c r="AE215">
        <v>0</v>
      </c>
      <c r="AF215">
        <v>0</v>
      </c>
      <c r="AG215">
        <v>-1</v>
      </c>
      <c r="AH215">
        <v>29</v>
      </c>
      <c r="AI215">
        <v>29</v>
      </c>
    </row>
    <row r="216" spans="1:52" x14ac:dyDescent="0.25">
      <c r="A216">
        <v>116</v>
      </c>
      <c r="B216" t="s">
        <v>51</v>
      </c>
      <c r="C216" t="s">
        <v>52</v>
      </c>
      <c r="D216" t="s">
        <v>48</v>
      </c>
      <c r="E216" t="s">
        <v>43</v>
      </c>
      <c r="F216">
        <v>2011</v>
      </c>
      <c r="G216">
        <v>1</v>
      </c>
      <c r="H216">
        <v>4</v>
      </c>
      <c r="I216">
        <v>4</v>
      </c>
      <c r="J216" s="1"/>
      <c r="K216">
        <v>7.87</v>
      </c>
      <c r="L216">
        <v>16.16</v>
      </c>
      <c r="M216">
        <v>1</v>
      </c>
      <c r="N216">
        <v>0</v>
      </c>
      <c r="O216">
        <v>1</v>
      </c>
      <c r="P216">
        <v>3.3479999999999999</v>
      </c>
      <c r="Q216">
        <v>28</v>
      </c>
      <c r="R216">
        <v>62</v>
      </c>
      <c r="S216">
        <v>131</v>
      </c>
      <c r="T216">
        <v>12.38</v>
      </c>
      <c r="V216">
        <v>148</v>
      </c>
      <c r="W216">
        <v>151</v>
      </c>
      <c r="X216">
        <v>148</v>
      </c>
      <c r="Z216" s="1">
        <v>151</v>
      </c>
      <c r="AB216">
        <v>149.5</v>
      </c>
      <c r="AC216">
        <v>3</v>
      </c>
      <c r="AE216">
        <v>0</v>
      </c>
      <c r="AF216">
        <v>0</v>
      </c>
      <c r="AG216">
        <v>-1</v>
      </c>
      <c r="AH216">
        <v>17</v>
      </c>
      <c r="AI216">
        <v>20</v>
      </c>
      <c r="AO216" s="1">
        <f>MAX(AB216:AB220)</f>
        <v>153.5</v>
      </c>
      <c r="AP216" s="1">
        <f>MIN(X216:X220)</f>
        <v>148</v>
      </c>
      <c r="AQ216">
        <v>28</v>
      </c>
      <c r="AR216">
        <v>68</v>
      </c>
      <c r="AS216">
        <v>104</v>
      </c>
      <c r="AT216">
        <v>140</v>
      </c>
      <c r="AV216">
        <v>3.3479999999999999</v>
      </c>
      <c r="AW216">
        <v>7.2190000000000003</v>
      </c>
      <c r="AX216">
        <v>10.938000000000001</v>
      </c>
      <c r="AY216">
        <v>14.777000000000001</v>
      </c>
    </row>
    <row r="217" spans="1:52" x14ac:dyDescent="0.25">
      <c r="A217">
        <v>116</v>
      </c>
      <c r="B217" t="s">
        <v>51</v>
      </c>
      <c r="C217" t="s">
        <v>52</v>
      </c>
      <c r="D217" t="s">
        <v>48</v>
      </c>
      <c r="E217" t="s">
        <v>43</v>
      </c>
      <c r="F217">
        <v>2011</v>
      </c>
      <c r="G217">
        <v>2</v>
      </c>
      <c r="H217">
        <v>4</v>
      </c>
      <c r="I217">
        <v>3</v>
      </c>
      <c r="K217">
        <v>4.3099999999999996</v>
      </c>
      <c r="L217">
        <v>20.46</v>
      </c>
      <c r="M217">
        <v>1</v>
      </c>
      <c r="P217">
        <v>3.8710000000000004</v>
      </c>
      <c r="Q217">
        <v>40</v>
      </c>
      <c r="R217">
        <v>80</v>
      </c>
      <c r="S217">
        <v>131</v>
      </c>
      <c r="T217">
        <v>12.38</v>
      </c>
      <c r="V217">
        <v>152</v>
      </c>
      <c r="W217">
        <v>154</v>
      </c>
      <c r="X217">
        <v>152</v>
      </c>
      <c r="Z217" s="1">
        <v>154</v>
      </c>
      <c r="AB217">
        <v>153</v>
      </c>
      <c r="AC217">
        <v>2</v>
      </c>
      <c r="AE217">
        <v>0</v>
      </c>
      <c r="AF217">
        <v>0</v>
      </c>
      <c r="AG217">
        <v>-1</v>
      </c>
      <c r="AH217">
        <v>21</v>
      </c>
      <c r="AI217">
        <v>23</v>
      </c>
    </row>
    <row r="218" spans="1:52" x14ac:dyDescent="0.25">
      <c r="A218">
        <v>116</v>
      </c>
      <c r="B218" t="s">
        <v>51</v>
      </c>
      <c r="C218" t="s">
        <v>52</v>
      </c>
      <c r="D218" t="s">
        <v>48</v>
      </c>
      <c r="E218" t="s">
        <v>43</v>
      </c>
      <c r="F218">
        <v>2011</v>
      </c>
      <c r="G218">
        <v>3</v>
      </c>
      <c r="H218">
        <v>4</v>
      </c>
      <c r="I218">
        <v>2</v>
      </c>
      <c r="K218">
        <v>7.56</v>
      </c>
      <c r="L218">
        <v>24.83</v>
      </c>
      <c r="M218">
        <v>1</v>
      </c>
      <c r="P218">
        <v>3.7189999999999999</v>
      </c>
      <c r="Q218">
        <v>36</v>
      </c>
      <c r="R218">
        <v>78</v>
      </c>
      <c r="S218">
        <v>131</v>
      </c>
      <c r="T218">
        <v>12.38</v>
      </c>
      <c r="V218">
        <v>153</v>
      </c>
      <c r="W218">
        <v>154</v>
      </c>
      <c r="X218">
        <v>153</v>
      </c>
      <c r="Z218" s="1">
        <v>154</v>
      </c>
      <c r="AB218">
        <v>153.5</v>
      </c>
      <c r="AC218">
        <v>1</v>
      </c>
      <c r="AE218">
        <v>0</v>
      </c>
      <c r="AF218">
        <v>0</v>
      </c>
      <c r="AG218">
        <v>-1</v>
      </c>
      <c r="AH218">
        <v>22</v>
      </c>
      <c r="AI218">
        <v>23</v>
      </c>
    </row>
    <row r="219" spans="1:52" x14ac:dyDescent="0.25">
      <c r="A219">
        <v>116</v>
      </c>
      <c r="B219" t="s">
        <v>51</v>
      </c>
      <c r="C219" t="s">
        <v>52</v>
      </c>
      <c r="D219" t="s">
        <v>48</v>
      </c>
      <c r="E219" t="s">
        <v>43</v>
      </c>
      <c r="F219">
        <v>2011</v>
      </c>
      <c r="G219">
        <v>4</v>
      </c>
      <c r="H219">
        <v>4</v>
      </c>
      <c r="I219">
        <v>3</v>
      </c>
      <c r="K219">
        <v>4.3099999999999996</v>
      </c>
      <c r="L219">
        <v>20.46</v>
      </c>
      <c r="M219">
        <v>1</v>
      </c>
      <c r="P219">
        <v>3.839</v>
      </c>
      <c r="Q219">
        <v>36</v>
      </c>
      <c r="R219">
        <v>78</v>
      </c>
      <c r="S219">
        <v>131</v>
      </c>
      <c r="T219">
        <v>12.38</v>
      </c>
      <c r="V219">
        <v>152</v>
      </c>
      <c r="W219">
        <v>154</v>
      </c>
      <c r="X219">
        <v>152</v>
      </c>
      <c r="Z219" s="1">
        <v>154</v>
      </c>
      <c r="AB219">
        <v>153</v>
      </c>
      <c r="AC219">
        <v>2</v>
      </c>
      <c r="AE219">
        <v>0</v>
      </c>
      <c r="AF219">
        <v>0</v>
      </c>
      <c r="AG219">
        <v>-1</v>
      </c>
      <c r="AH219">
        <v>21</v>
      </c>
      <c r="AI219">
        <v>23</v>
      </c>
    </row>
    <row r="220" spans="1:52" x14ac:dyDescent="0.25">
      <c r="A220">
        <v>116</v>
      </c>
      <c r="B220" t="s">
        <v>51</v>
      </c>
      <c r="C220" t="s">
        <v>52</v>
      </c>
      <c r="D220" t="s">
        <v>48</v>
      </c>
      <c r="E220" t="s">
        <v>43</v>
      </c>
      <c r="F220">
        <v>2011</v>
      </c>
      <c r="G220">
        <v>5</v>
      </c>
      <c r="H220">
        <v>4</v>
      </c>
      <c r="M220">
        <v>0</v>
      </c>
      <c r="P220" t="s">
        <v>45</v>
      </c>
      <c r="Q220" t="s">
        <v>45</v>
      </c>
      <c r="R220" t="s">
        <v>45</v>
      </c>
      <c r="S220" t="s">
        <v>45</v>
      </c>
      <c r="V220" t="s">
        <v>45</v>
      </c>
      <c r="W220" t="s">
        <v>45</v>
      </c>
      <c r="X220" t="s">
        <v>45</v>
      </c>
      <c r="Z220" s="1" t="s">
        <v>45</v>
      </c>
      <c r="AC220" t="s">
        <v>45</v>
      </c>
      <c r="AE220" t="e">
        <v>#VALUE!</v>
      </c>
      <c r="AF220" t="e">
        <v>#VALUE!</v>
      </c>
      <c r="AG220" t="e">
        <v>#VALUE!</v>
      </c>
      <c r="AH220" t="s">
        <v>45</v>
      </c>
      <c r="AI220" t="s">
        <v>45</v>
      </c>
    </row>
    <row r="221" spans="1:52" x14ac:dyDescent="0.25">
      <c r="A221">
        <v>117</v>
      </c>
      <c r="B221" t="s">
        <v>51</v>
      </c>
      <c r="C221" t="s">
        <v>52</v>
      </c>
      <c r="D221" t="s">
        <v>48</v>
      </c>
      <c r="E221" t="s">
        <v>43</v>
      </c>
      <c r="F221">
        <v>2011</v>
      </c>
      <c r="G221">
        <v>1</v>
      </c>
      <c r="H221">
        <v>4</v>
      </c>
      <c r="I221">
        <v>6</v>
      </c>
      <c r="J221" s="1">
        <f>AO221-AP221</f>
        <v>4.5</v>
      </c>
      <c r="K221">
        <v>7.87</v>
      </c>
      <c r="L221">
        <v>16.16</v>
      </c>
      <c r="M221">
        <v>1</v>
      </c>
      <c r="N221">
        <v>0</v>
      </c>
      <c r="O221">
        <v>1</v>
      </c>
      <c r="P221">
        <v>3.5750000000000002</v>
      </c>
      <c r="Q221">
        <v>30</v>
      </c>
      <c r="R221">
        <v>70</v>
      </c>
      <c r="S221">
        <v>148</v>
      </c>
      <c r="T221">
        <v>11.99</v>
      </c>
      <c r="V221">
        <v>146</v>
      </c>
      <c r="W221">
        <v>153</v>
      </c>
      <c r="X221">
        <v>148</v>
      </c>
      <c r="Z221" s="1">
        <v>153</v>
      </c>
      <c r="AB221">
        <v>150.5</v>
      </c>
      <c r="AC221">
        <v>7</v>
      </c>
      <c r="AE221">
        <v>-2</v>
      </c>
      <c r="AF221">
        <v>0</v>
      </c>
      <c r="AG221">
        <v>1</v>
      </c>
      <c r="AH221">
        <v>0</v>
      </c>
      <c r="AI221">
        <v>5</v>
      </c>
      <c r="AO221" s="1">
        <f>MAX(AB221:AB225)</f>
        <v>152.5</v>
      </c>
      <c r="AP221" s="1">
        <f>MIN(X221:X225)</f>
        <v>148</v>
      </c>
      <c r="AQ221">
        <v>30</v>
      </c>
      <c r="AR221">
        <v>64</v>
      </c>
      <c r="AS221">
        <v>96</v>
      </c>
      <c r="AT221">
        <v>128</v>
      </c>
      <c r="AV221">
        <v>3.5750000000000002</v>
      </c>
      <c r="AW221">
        <v>7.359</v>
      </c>
      <c r="AX221">
        <v>11.073</v>
      </c>
      <c r="AY221">
        <v>14.736000000000001</v>
      </c>
    </row>
    <row r="222" spans="1:52" x14ac:dyDescent="0.25">
      <c r="A222">
        <v>117</v>
      </c>
      <c r="B222" t="s">
        <v>51</v>
      </c>
      <c r="C222" t="s">
        <v>52</v>
      </c>
      <c r="D222" t="s">
        <v>48</v>
      </c>
      <c r="E222" t="s">
        <v>43</v>
      </c>
      <c r="F222">
        <v>2011</v>
      </c>
      <c r="G222">
        <v>2</v>
      </c>
      <c r="H222">
        <v>4</v>
      </c>
      <c r="I222">
        <v>4</v>
      </c>
      <c r="K222">
        <v>5.29</v>
      </c>
      <c r="L222">
        <v>19.25</v>
      </c>
      <c r="M222">
        <v>1</v>
      </c>
      <c r="P222">
        <v>3.7839999999999998</v>
      </c>
      <c r="Q222">
        <v>34</v>
      </c>
      <c r="R222">
        <v>64</v>
      </c>
      <c r="S222">
        <v>148</v>
      </c>
      <c r="T222">
        <v>11.99</v>
      </c>
      <c r="V222">
        <v>151</v>
      </c>
      <c r="W222">
        <v>154</v>
      </c>
      <c r="X222">
        <v>151</v>
      </c>
      <c r="Z222" s="1">
        <v>154</v>
      </c>
      <c r="AB222">
        <v>152.5</v>
      </c>
      <c r="AC222">
        <v>3</v>
      </c>
      <c r="AE222">
        <v>0</v>
      </c>
      <c r="AF222">
        <v>0</v>
      </c>
      <c r="AG222">
        <v>-1</v>
      </c>
      <c r="AH222">
        <v>3</v>
      </c>
      <c r="AI222">
        <v>6</v>
      </c>
    </row>
    <row r="223" spans="1:52" x14ac:dyDescent="0.25">
      <c r="A223">
        <v>117</v>
      </c>
      <c r="B223" t="s">
        <v>51</v>
      </c>
      <c r="C223" t="s">
        <v>52</v>
      </c>
      <c r="D223" t="s">
        <v>48</v>
      </c>
      <c r="E223" t="s">
        <v>43</v>
      </c>
      <c r="F223">
        <v>2011</v>
      </c>
      <c r="G223">
        <v>3</v>
      </c>
      <c r="H223">
        <v>4</v>
      </c>
      <c r="I223">
        <v>4</v>
      </c>
      <c r="K223">
        <v>5.29</v>
      </c>
      <c r="L223">
        <v>19.25</v>
      </c>
      <c r="M223">
        <v>1</v>
      </c>
      <c r="P223">
        <v>3.714</v>
      </c>
      <c r="Q223">
        <v>32</v>
      </c>
      <c r="R223">
        <v>68</v>
      </c>
      <c r="S223">
        <v>148</v>
      </c>
      <c r="T223">
        <v>11.99</v>
      </c>
      <c r="V223">
        <v>151</v>
      </c>
      <c r="W223">
        <v>154</v>
      </c>
      <c r="X223">
        <v>151</v>
      </c>
      <c r="Z223" s="1">
        <v>154</v>
      </c>
      <c r="AB223">
        <v>152.5</v>
      </c>
      <c r="AC223">
        <v>3</v>
      </c>
      <c r="AE223">
        <v>0</v>
      </c>
      <c r="AF223">
        <v>0</v>
      </c>
      <c r="AG223">
        <v>-1</v>
      </c>
      <c r="AH223">
        <v>3</v>
      </c>
      <c r="AI223">
        <v>6</v>
      </c>
    </row>
    <row r="224" spans="1:52" x14ac:dyDescent="0.25">
      <c r="A224">
        <v>117</v>
      </c>
      <c r="B224" t="s">
        <v>51</v>
      </c>
      <c r="C224" t="s">
        <v>52</v>
      </c>
      <c r="D224" t="s">
        <v>48</v>
      </c>
      <c r="E224" t="s">
        <v>43</v>
      </c>
      <c r="F224">
        <v>2011</v>
      </c>
      <c r="G224">
        <v>4</v>
      </c>
      <c r="H224">
        <v>4</v>
      </c>
      <c r="I224">
        <v>4</v>
      </c>
      <c r="K224">
        <v>5.29</v>
      </c>
      <c r="L224">
        <v>19.25</v>
      </c>
      <c r="M224">
        <v>1</v>
      </c>
      <c r="P224">
        <v>3.6629999999999998</v>
      </c>
      <c r="Q224">
        <v>32</v>
      </c>
      <c r="R224">
        <v>72</v>
      </c>
      <c r="S224">
        <v>148</v>
      </c>
      <c r="T224">
        <v>11.99</v>
      </c>
      <c r="V224">
        <v>151</v>
      </c>
      <c r="W224">
        <v>154</v>
      </c>
      <c r="X224">
        <v>151</v>
      </c>
      <c r="Z224" s="1">
        <v>154</v>
      </c>
      <c r="AB224">
        <v>152.5</v>
      </c>
      <c r="AC224">
        <v>3</v>
      </c>
      <c r="AE224">
        <v>0</v>
      </c>
      <c r="AF224">
        <v>0</v>
      </c>
      <c r="AG224">
        <v>-1</v>
      </c>
      <c r="AH224">
        <v>3</v>
      </c>
      <c r="AI224">
        <v>6</v>
      </c>
    </row>
    <row r="225" spans="1:52" x14ac:dyDescent="0.25">
      <c r="A225">
        <v>117</v>
      </c>
      <c r="B225" t="s">
        <v>51</v>
      </c>
      <c r="C225" t="s">
        <v>52</v>
      </c>
      <c r="D225" t="s">
        <v>48</v>
      </c>
      <c r="E225" t="s">
        <v>43</v>
      </c>
      <c r="F225">
        <v>2011</v>
      </c>
      <c r="G225">
        <v>5</v>
      </c>
      <c r="H225">
        <v>4</v>
      </c>
      <c r="M225">
        <v>0</v>
      </c>
      <c r="P225" t="s">
        <v>45</v>
      </c>
      <c r="Q225" t="s">
        <v>45</v>
      </c>
      <c r="R225" t="s">
        <v>45</v>
      </c>
      <c r="S225" t="s">
        <v>45</v>
      </c>
      <c r="V225" t="s">
        <v>45</v>
      </c>
      <c r="W225" t="s">
        <v>45</v>
      </c>
      <c r="X225" t="s">
        <v>45</v>
      </c>
      <c r="Z225" s="1" t="s">
        <v>45</v>
      </c>
      <c r="AC225" t="s">
        <v>45</v>
      </c>
      <c r="AE225" t="e">
        <v>#VALUE!</v>
      </c>
      <c r="AF225" t="e">
        <v>#VALUE!</v>
      </c>
      <c r="AG225" t="e">
        <v>#VALUE!</v>
      </c>
      <c r="AH225" t="s">
        <v>45</v>
      </c>
      <c r="AI225" t="s">
        <v>45</v>
      </c>
    </row>
    <row r="226" spans="1:52" x14ac:dyDescent="0.25">
      <c r="A226">
        <v>118</v>
      </c>
      <c r="B226" t="s">
        <v>51</v>
      </c>
      <c r="C226" t="s">
        <v>52</v>
      </c>
      <c r="D226" t="s">
        <v>48</v>
      </c>
      <c r="E226" t="s">
        <v>43</v>
      </c>
      <c r="F226">
        <v>2011</v>
      </c>
      <c r="G226">
        <v>1</v>
      </c>
      <c r="H226">
        <v>4</v>
      </c>
      <c r="I226">
        <v>4</v>
      </c>
      <c r="J226" s="1">
        <f>AO226-AP226</f>
        <v>10</v>
      </c>
      <c r="K226">
        <v>9.82</v>
      </c>
      <c r="L226">
        <v>16.16</v>
      </c>
      <c r="M226">
        <v>1</v>
      </c>
      <c r="N226">
        <v>0</v>
      </c>
      <c r="O226">
        <v>0</v>
      </c>
      <c r="P226">
        <v>4.2640000000000002</v>
      </c>
      <c r="Q226">
        <v>36</v>
      </c>
      <c r="R226">
        <v>78</v>
      </c>
      <c r="S226">
        <v>148</v>
      </c>
      <c r="T226">
        <v>11.99</v>
      </c>
      <c r="V226">
        <v>150</v>
      </c>
      <c r="W226">
        <v>153</v>
      </c>
      <c r="X226">
        <v>150</v>
      </c>
      <c r="Z226" s="1">
        <v>153</v>
      </c>
      <c r="AB226">
        <v>151.5</v>
      </c>
      <c r="AC226">
        <v>3</v>
      </c>
      <c r="AE226">
        <v>0</v>
      </c>
      <c r="AF226">
        <v>0</v>
      </c>
      <c r="AG226">
        <v>-1</v>
      </c>
      <c r="AH226">
        <v>2</v>
      </c>
      <c r="AI226">
        <v>5</v>
      </c>
      <c r="AO226" s="1">
        <f>MAX(AB226:AB230)</f>
        <v>160</v>
      </c>
      <c r="AP226" s="1">
        <f>MIN(X226:X230)</f>
        <v>150</v>
      </c>
      <c r="AQ226">
        <v>36</v>
      </c>
      <c r="AR226">
        <v>62</v>
      </c>
      <c r="AT226">
        <v>120</v>
      </c>
      <c r="AU226">
        <v>152</v>
      </c>
      <c r="AV226">
        <v>4.2640000000000002</v>
      </c>
      <c r="AW226">
        <v>6.8440000000000003</v>
      </c>
      <c r="AY226">
        <v>10.741</v>
      </c>
      <c r="AZ226">
        <v>13.579000000000001</v>
      </c>
    </row>
    <row r="227" spans="1:52" x14ac:dyDescent="0.25">
      <c r="A227">
        <v>118</v>
      </c>
      <c r="B227" t="s">
        <v>51</v>
      </c>
      <c r="C227" t="s">
        <v>52</v>
      </c>
      <c r="D227" t="s">
        <v>48</v>
      </c>
      <c r="E227" t="s">
        <v>43</v>
      </c>
      <c r="F227">
        <v>2011</v>
      </c>
      <c r="G227">
        <v>2</v>
      </c>
      <c r="H227">
        <v>4</v>
      </c>
      <c r="I227">
        <v>1</v>
      </c>
      <c r="K227">
        <v>11.91</v>
      </c>
      <c r="L227">
        <v>27.2</v>
      </c>
      <c r="M227">
        <v>1</v>
      </c>
      <c r="P227">
        <v>2.58</v>
      </c>
      <c r="Q227">
        <v>26</v>
      </c>
      <c r="R227">
        <v>48</v>
      </c>
      <c r="S227">
        <v>148</v>
      </c>
      <c r="T227">
        <v>11.99</v>
      </c>
      <c r="V227">
        <v>154</v>
      </c>
      <c r="W227">
        <v>154</v>
      </c>
      <c r="X227">
        <v>154</v>
      </c>
      <c r="Z227" s="1">
        <v>154</v>
      </c>
      <c r="AB227">
        <v>154</v>
      </c>
      <c r="AC227">
        <v>0</v>
      </c>
      <c r="AE227">
        <v>0</v>
      </c>
      <c r="AF227">
        <v>0</v>
      </c>
      <c r="AG227">
        <v>-1</v>
      </c>
      <c r="AH227">
        <v>6</v>
      </c>
      <c r="AI227">
        <v>6</v>
      </c>
    </row>
    <row r="228" spans="1:52" x14ac:dyDescent="0.25">
      <c r="A228">
        <v>118</v>
      </c>
      <c r="B228" t="s">
        <v>51</v>
      </c>
      <c r="C228" t="s">
        <v>52</v>
      </c>
      <c r="D228" t="s">
        <v>48</v>
      </c>
      <c r="E228" t="s">
        <v>43</v>
      </c>
      <c r="F228">
        <v>2011</v>
      </c>
      <c r="G228">
        <v>3</v>
      </c>
      <c r="H228">
        <v>4</v>
      </c>
      <c r="M228">
        <v>0</v>
      </c>
      <c r="P228" t="s">
        <v>45</v>
      </c>
      <c r="Q228" t="s">
        <v>45</v>
      </c>
      <c r="R228" t="s">
        <v>45</v>
      </c>
      <c r="S228" t="s">
        <v>45</v>
      </c>
      <c r="V228" t="s">
        <v>45</v>
      </c>
      <c r="W228" t="s">
        <v>45</v>
      </c>
      <c r="X228" t="s">
        <v>45</v>
      </c>
      <c r="Z228" s="1" t="s">
        <v>45</v>
      </c>
      <c r="AC228" t="s">
        <v>45</v>
      </c>
      <c r="AE228" t="e">
        <v>#VALUE!</v>
      </c>
      <c r="AF228" t="e">
        <v>#VALUE!</v>
      </c>
      <c r="AG228" t="e">
        <v>#VALUE!</v>
      </c>
      <c r="AH228" t="s">
        <v>45</v>
      </c>
      <c r="AI228" t="s">
        <v>45</v>
      </c>
    </row>
    <row r="229" spans="1:52" x14ac:dyDescent="0.25">
      <c r="A229">
        <v>118</v>
      </c>
      <c r="B229" t="s">
        <v>51</v>
      </c>
      <c r="C229" t="s">
        <v>52</v>
      </c>
      <c r="D229" t="s">
        <v>48</v>
      </c>
      <c r="E229" t="s">
        <v>43</v>
      </c>
      <c r="F229">
        <v>2011</v>
      </c>
      <c r="G229">
        <v>4</v>
      </c>
      <c r="H229">
        <v>4</v>
      </c>
      <c r="I229">
        <v>2</v>
      </c>
      <c r="K229">
        <v>7.56</v>
      </c>
      <c r="L229">
        <v>24.83</v>
      </c>
      <c r="M229">
        <v>1</v>
      </c>
      <c r="P229">
        <v>3.8969999999999998</v>
      </c>
      <c r="Q229">
        <v>38</v>
      </c>
      <c r="R229">
        <v>74</v>
      </c>
      <c r="S229">
        <v>148</v>
      </c>
      <c r="T229">
        <v>11.99</v>
      </c>
      <c r="V229">
        <v>153</v>
      </c>
      <c r="W229">
        <v>154</v>
      </c>
      <c r="X229">
        <v>153</v>
      </c>
      <c r="Z229" s="1">
        <v>154</v>
      </c>
      <c r="AB229">
        <v>153.5</v>
      </c>
      <c r="AC229">
        <v>1</v>
      </c>
      <c r="AE229">
        <v>0</v>
      </c>
      <c r="AF229">
        <v>0</v>
      </c>
      <c r="AG229">
        <v>-1</v>
      </c>
      <c r="AH229">
        <v>5</v>
      </c>
      <c r="AI229">
        <v>6</v>
      </c>
    </row>
    <row r="230" spans="1:52" x14ac:dyDescent="0.25">
      <c r="A230">
        <v>118</v>
      </c>
      <c r="B230" t="s">
        <v>51</v>
      </c>
      <c r="C230" t="s">
        <v>52</v>
      </c>
      <c r="D230" t="s">
        <v>48</v>
      </c>
      <c r="E230" t="s">
        <v>43</v>
      </c>
      <c r="F230">
        <v>2011</v>
      </c>
      <c r="G230">
        <v>5</v>
      </c>
      <c r="H230">
        <v>4</v>
      </c>
      <c r="I230">
        <v>1</v>
      </c>
      <c r="K230">
        <v>7.62</v>
      </c>
      <c r="L230">
        <v>17.8</v>
      </c>
      <c r="M230">
        <v>1</v>
      </c>
      <c r="P230">
        <v>2.8380000000000001</v>
      </c>
      <c r="Q230">
        <v>32</v>
      </c>
      <c r="R230">
        <v>60</v>
      </c>
      <c r="S230">
        <v>148</v>
      </c>
      <c r="T230">
        <v>11.99</v>
      </c>
      <c r="V230">
        <v>160</v>
      </c>
      <c r="W230">
        <v>160</v>
      </c>
      <c r="X230">
        <v>160</v>
      </c>
      <c r="Z230" s="1">
        <v>160</v>
      </c>
      <c r="AB230">
        <v>160</v>
      </c>
      <c r="AC230">
        <v>0</v>
      </c>
      <c r="AE230">
        <v>0</v>
      </c>
      <c r="AF230">
        <v>0</v>
      </c>
      <c r="AG230">
        <v>-1</v>
      </c>
      <c r="AH230">
        <v>12</v>
      </c>
      <c r="AI230">
        <v>12</v>
      </c>
    </row>
    <row r="231" spans="1:52" x14ac:dyDescent="0.25">
      <c r="A231">
        <v>119</v>
      </c>
      <c r="B231" t="s">
        <v>51</v>
      </c>
      <c r="C231" t="s">
        <v>52</v>
      </c>
      <c r="D231" t="s">
        <v>48</v>
      </c>
      <c r="E231" t="s">
        <v>43</v>
      </c>
      <c r="F231">
        <v>2011</v>
      </c>
      <c r="G231">
        <v>1</v>
      </c>
      <c r="H231">
        <v>4</v>
      </c>
      <c r="I231">
        <v>4</v>
      </c>
      <c r="J231" s="1">
        <f>AO231-AP231</f>
        <v>12</v>
      </c>
      <c r="K231">
        <v>7.87</v>
      </c>
      <c r="L231">
        <v>16.16</v>
      </c>
      <c r="M231">
        <v>1</v>
      </c>
      <c r="N231">
        <v>0</v>
      </c>
      <c r="O231">
        <v>1</v>
      </c>
      <c r="P231">
        <v>3.9409999999999998</v>
      </c>
      <c r="Q231">
        <v>36</v>
      </c>
      <c r="R231">
        <v>74</v>
      </c>
      <c r="S231">
        <v>148</v>
      </c>
      <c r="T231">
        <v>11.99</v>
      </c>
      <c r="V231">
        <v>148</v>
      </c>
      <c r="W231">
        <v>151</v>
      </c>
      <c r="X231">
        <v>148</v>
      </c>
      <c r="Z231" s="1">
        <v>151</v>
      </c>
      <c r="AB231">
        <v>149.5</v>
      </c>
      <c r="AC231">
        <v>3</v>
      </c>
      <c r="AE231">
        <v>0</v>
      </c>
      <c r="AF231">
        <v>0</v>
      </c>
      <c r="AG231">
        <v>-1</v>
      </c>
      <c r="AH231">
        <v>0</v>
      </c>
      <c r="AI231">
        <v>3</v>
      </c>
      <c r="AO231" s="1">
        <f>MAX(AB231:AB235)</f>
        <v>160</v>
      </c>
      <c r="AP231" s="1">
        <f>MIN(X231:X235)</f>
        <v>148</v>
      </c>
      <c r="AQ231">
        <v>36</v>
      </c>
      <c r="AR231">
        <v>68</v>
      </c>
      <c r="AS231">
        <v>104</v>
      </c>
      <c r="AU231">
        <v>134</v>
      </c>
      <c r="AV231">
        <v>3.9409999999999998</v>
      </c>
      <c r="AW231">
        <v>7.7569999999999997</v>
      </c>
      <c r="AX231">
        <v>11.487</v>
      </c>
      <c r="AZ231">
        <v>15.079000000000001</v>
      </c>
    </row>
    <row r="232" spans="1:52" x14ac:dyDescent="0.25">
      <c r="A232">
        <v>119</v>
      </c>
      <c r="B232" t="s">
        <v>51</v>
      </c>
      <c r="C232" t="s">
        <v>52</v>
      </c>
      <c r="D232" t="s">
        <v>48</v>
      </c>
      <c r="E232" t="s">
        <v>43</v>
      </c>
      <c r="F232">
        <v>2011</v>
      </c>
      <c r="G232">
        <v>2</v>
      </c>
      <c r="H232">
        <v>4</v>
      </c>
      <c r="I232">
        <v>4</v>
      </c>
      <c r="K232">
        <v>5.29</v>
      </c>
      <c r="L232">
        <v>19.25</v>
      </c>
      <c r="M232">
        <v>1</v>
      </c>
      <c r="P232">
        <v>3.8159999999999998</v>
      </c>
      <c r="Q232">
        <v>32</v>
      </c>
      <c r="R232">
        <v>78</v>
      </c>
      <c r="S232">
        <v>148</v>
      </c>
      <c r="T232">
        <v>11.99</v>
      </c>
      <c r="V232">
        <v>151</v>
      </c>
      <c r="W232">
        <v>154</v>
      </c>
      <c r="X232">
        <v>151</v>
      </c>
      <c r="Z232" s="1">
        <v>154</v>
      </c>
      <c r="AB232">
        <v>152.5</v>
      </c>
      <c r="AC232">
        <v>3</v>
      </c>
      <c r="AE232">
        <v>0</v>
      </c>
      <c r="AF232">
        <v>0</v>
      </c>
      <c r="AG232">
        <v>-1</v>
      </c>
      <c r="AH232">
        <v>3</v>
      </c>
      <c r="AI232">
        <v>6</v>
      </c>
    </row>
    <row r="233" spans="1:52" x14ac:dyDescent="0.25">
      <c r="A233">
        <v>119</v>
      </c>
      <c r="B233" t="s">
        <v>51</v>
      </c>
      <c r="C233" t="s">
        <v>52</v>
      </c>
      <c r="D233" t="s">
        <v>48</v>
      </c>
      <c r="E233" t="s">
        <v>43</v>
      </c>
      <c r="F233">
        <v>2011</v>
      </c>
      <c r="G233">
        <v>3</v>
      </c>
      <c r="H233">
        <v>4</v>
      </c>
      <c r="I233">
        <v>3</v>
      </c>
      <c r="K233">
        <v>4.3099999999999996</v>
      </c>
      <c r="L233">
        <v>20.46</v>
      </c>
      <c r="M233">
        <v>1</v>
      </c>
      <c r="P233">
        <v>3.73</v>
      </c>
      <c r="Q233">
        <v>36</v>
      </c>
      <c r="R233">
        <v>72</v>
      </c>
      <c r="S233">
        <v>148</v>
      </c>
      <c r="T233">
        <v>11.99</v>
      </c>
      <c r="V233">
        <v>152</v>
      </c>
      <c r="W233">
        <v>154</v>
      </c>
      <c r="X233">
        <v>152</v>
      </c>
      <c r="Z233" s="1">
        <v>154</v>
      </c>
      <c r="AB233">
        <v>153</v>
      </c>
      <c r="AC233">
        <v>2</v>
      </c>
      <c r="AE233">
        <v>0</v>
      </c>
      <c r="AF233">
        <v>0</v>
      </c>
      <c r="AG233">
        <v>-1</v>
      </c>
      <c r="AH233">
        <v>4</v>
      </c>
      <c r="AI233">
        <v>6</v>
      </c>
    </row>
    <row r="234" spans="1:52" x14ac:dyDescent="0.25">
      <c r="A234">
        <v>119</v>
      </c>
      <c r="B234" t="s">
        <v>51</v>
      </c>
      <c r="C234" t="s">
        <v>52</v>
      </c>
      <c r="D234" t="s">
        <v>48</v>
      </c>
      <c r="E234" t="s">
        <v>43</v>
      </c>
      <c r="F234">
        <v>2011</v>
      </c>
      <c r="G234">
        <v>4</v>
      </c>
      <c r="H234">
        <v>4</v>
      </c>
      <c r="M234">
        <v>0</v>
      </c>
      <c r="P234" t="s">
        <v>45</v>
      </c>
      <c r="Q234" t="s">
        <v>45</v>
      </c>
      <c r="R234" t="s">
        <v>45</v>
      </c>
      <c r="S234" t="s">
        <v>45</v>
      </c>
      <c r="V234" t="s">
        <v>45</v>
      </c>
      <c r="W234" t="s">
        <v>45</v>
      </c>
      <c r="X234" t="s">
        <v>45</v>
      </c>
      <c r="Z234" s="1" t="s">
        <v>45</v>
      </c>
      <c r="AC234" t="s">
        <v>45</v>
      </c>
      <c r="AE234" t="e">
        <v>#VALUE!</v>
      </c>
      <c r="AF234" t="e">
        <v>#VALUE!</v>
      </c>
      <c r="AG234" t="e">
        <v>#VALUE!</v>
      </c>
      <c r="AH234" t="s">
        <v>45</v>
      </c>
      <c r="AI234" t="s">
        <v>45</v>
      </c>
    </row>
    <row r="235" spans="1:52" x14ac:dyDescent="0.25">
      <c r="A235">
        <v>119</v>
      </c>
      <c r="B235" t="s">
        <v>51</v>
      </c>
      <c r="C235" t="s">
        <v>52</v>
      </c>
      <c r="D235" t="s">
        <v>48</v>
      </c>
      <c r="E235" t="s">
        <v>43</v>
      </c>
      <c r="F235">
        <v>2011</v>
      </c>
      <c r="G235">
        <v>5</v>
      </c>
      <c r="H235">
        <v>4</v>
      </c>
      <c r="I235">
        <v>1</v>
      </c>
      <c r="K235">
        <v>7.62</v>
      </c>
      <c r="L235">
        <v>17.8</v>
      </c>
      <c r="M235">
        <v>1</v>
      </c>
      <c r="P235">
        <v>3.5919999999999996</v>
      </c>
      <c r="Q235">
        <v>30</v>
      </c>
      <c r="R235">
        <v>68</v>
      </c>
      <c r="S235">
        <v>148</v>
      </c>
      <c r="T235">
        <v>11.99</v>
      </c>
      <c r="V235">
        <v>160</v>
      </c>
      <c r="W235">
        <v>160</v>
      </c>
      <c r="X235">
        <v>160</v>
      </c>
      <c r="Z235" s="1">
        <v>160</v>
      </c>
      <c r="AB235">
        <v>160</v>
      </c>
      <c r="AC235">
        <v>0</v>
      </c>
      <c r="AE235">
        <v>0</v>
      </c>
      <c r="AF235">
        <v>0</v>
      </c>
      <c r="AG235">
        <v>-1</v>
      </c>
      <c r="AH235">
        <v>12</v>
      </c>
      <c r="AI235">
        <v>12</v>
      </c>
    </row>
    <row r="236" spans="1:52" x14ac:dyDescent="0.25">
      <c r="A236">
        <v>120</v>
      </c>
      <c r="B236" t="s">
        <v>51</v>
      </c>
      <c r="C236" t="s">
        <v>52</v>
      </c>
      <c r="D236" t="s">
        <v>48</v>
      </c>
      <c r="E236" t="s">
        <v>43</v>
      </c>
      <c r="F236">
        <v>2011</v>
      </c>
      <c r="G236">
        <v>1</v>
      </c>
      <c r="H236">
        <v>4</v>
      </c>
      <c r="I236">
        <v>1</v>
      </c>
      <c r="J236" s="1"/>
      <c r="K236">
        <v>7.56</v>
      </c>
      <c r="L236">
        <v>24.83</v>
      </c>
      <c r="M236">
        <v>1</v>
      </c>
      <c r="N236">
        <v>0</v>
      </c>
      <c r="O236">
        <v>0</v>
      </c>
      <c r="P236">
        <v>3.3540000000000001</v>
      </c>
      <c r="Q236">
        <v>42</v>
      </c>
      <c r="R236">
        <v>84</v>
      </c>
      <c r="S236">
        <v>148</v>
      </c>
      <c r="T236">
        <v>11.99</v>
      </c>
      <c r="V236">
        <v>153</v>
      </c>
      <c r="W236">
        <v>153</v>
      </c>
      <c r="X236">
        <v>153</v>
      </c>
      <c r="Z236" s="1">
        <v>153</v>
      </c>
      <c r="AB236">
        <v>153</v>
      </c>
      <c r="AC236">
        <v>0</v>
      </c>
      <c r="AE236">
        <v>0</v>
      </c>
      <c r="AF236">
        <v>0</v>
      </c>
      <c r="AG236">
        <v>-1</v>
      </c>
      <c r="AH236">
        <v>5</v>
      </c>
      <c r="AI236">
        <v>5</v>
      </c>
      <c r="AO236" s="1">
        <f>MAX(AB236:AB240)</f>
        <v>160</v>
      </c>
      <c r="AP236" s="1">
        <f>MIN(X236:X240)</f>
        <v>153</v>
      </c>
      <c r="AQ236">
        <v>42</v>
      </c>
      <c r="AT236">
        <v>74</v>
      </c>
      <c r="AV236">
        <v>3.3540000000000001</v>
      </c>
      <c r="AY236">
        <v>6.1723999999999997</v>
      </c>
    </row>
    <row r="237" spans="1:52" x14ac:dyDescent="0.25">
      <c r="A237">
        <v>120</v>
      </c>
      <c r="B237" t="s">
        <v>51</v>
      </c>
      <c r="C237" t="s">
        <v>52</v>
      </c>
      <c r="D237" t="s">
        <v>48</v>
      </c>
      <c r="E237" t="s">
        <v>43</v>
      </c>
      <c r="F237">
        <v>2011</v>
      </c>
      <c r="G237">
        <v>2</v>
      </c>
      <c r="H237">
        <v>4</v>
      </c>
      <c r="M237">
        <v>0</v>
      </c>
      <c r="P237" t="s">
        <v>45</v>
      </c>
      <c r="Q237" t="s">
        <v>45</v>
      </c>
      <c r="R237" t="s">
        <v>45</v>
      </c>
      <c r="S237" t="s">
        <v>45</v>
      </c>
      <c r="V237" t="s">
        <v>45</v>
      </c>
      <c r="W237" t="s">
        <v>45</v>
      </c>
      <c r="X237" t="s">
        <v>45</v>
      </c>
      <c r="Z237" s="1" t="s">
        <v>45</v>
      </c>
      <c r="AC237" t="s">
        <v>45</v>
      </c>
      <c r="AE237" t="e">
        <v>#VALUE!</v>
      </c>
      <c r="AF237" t="e">
        <v>#VALUE!</v>
      </c>
      <c r="AG237" t="e">
        <v>#VALUE!</v>
      </c>
      <c r="AH237" t="s">
        <v>45</v>
      </c>
      <c r="AI237" t="s">
        <v>45</v>
      </c>
    </row>
    <row r="238" spans="1:52" x14ac:dyDescent="0.25">
      <c r="A238">
        <v>120</v>
      </c>
      <c r="B238" t="s">
        <v>51</v>
      </c>
      <c r="C238" t="s">
        <v>52</v>
      </c>
      <c r="D238" t="s">
        <v>48</v>
      </c>
      <c r="E238" t="s">
        <v>43</v>
      </c>
      <c r="F238">
        <v>2011</v>
      </c>
      <c r="G238">
        <v>3</v>
      </c>
      <c r="H238">
        <v>4</v>
      </c>
      <c r="M238">
        <v>0</v>
      </c>
      <c r="P238" t="s">
        <v>45</v>
      </c>
      <c r="Q238" t="s">
        <v>45</v>
      </c>
      <c r="R238" t="s">
        <v>45</v>
      </c>
      <c r="S238" t="s">
        <v>45</v>
      </c>
      <c r="V238" t="s">
        <v>45</v>
      </c>
      <c r="W238" t="s">
        <v>45</v>
      </c>
      <c r="X238" t="s">
        <v>45</v>
      </c>
      <c r="Z238" s="1" t="s">
        <v>45</v>
      </c>
      <c r="AC238" t="s">
        <v>45</v>
      </c>
      <c r="AE238" t="e">
        <v>#VALUE!</v>
      </c>
      <c r="AF238" t="e">
        <v>#VALUE!</v>
      </c>
      <c r="AG238" t="e">
        <v>#VALUE!</v>
      </c>
      <c r="AH238" t="s">
        <v>45</v>
      </c>
      <c r="AI238" t="s">
        <v>45</v>
      </c>
    </row>
    <row r="239" spans="1:52" x14ac:dyDescent="0.25">
      <c r="A239">
        <v>120</v>
      </c>
      <c r="B239" t="s">
        <v>51</v>
      </c>
      <c r="C239" t="s">
        <v>52</v>
      </c>
      <c r="D239" t="s">
        <v>48</v>
      </c>
      <c r="E239" t="s">
        <v>43</v>
      </c>
      <c r="F239">
        <v>2011</v>
      </c>
      <c r="G239">
        <v>4</v>
      </c>
      <c r="H239">
        <v>4</v>
      </c>
      <c r="I239">
        <v>1</v>
      </c>
      <c r="K239">
        <v>7.62</v>
      </c>
      <c r="L239">
        <v>17.8</v>
      </c>
      <c r="M239">
        <v>1</v>
      </c>
      <c r="P239">
        <v>2.8184</v>
      </c>
      <c r="Q239">
        <v>32</v>
      </c>
      <c r="R239">
        <v>64</v>
      </c>
      <c r="S239">
        <v>148</v>
      </c>
      <c r="T239">
        <v>11.99</v>
      </c>
      <c r="V239">
        <v>160</v>
      </c>
      <c r="W239">
        <v>160</v>
      </c>
      <c r="X239">
        <v>160</v>
      </c>
      <c r="Z239" s="1">
        <v>160</v>
      </c>
      <c r="AB239">
        <v>160</v>
      </c>
      <c r="AC239">
        <v>0</v>
      </c>
      <c r="AE239">
        <v>0</v>
      </c>
      <c r="AF239">
        <v>0</v>
      </c>
      <c r="AG239">
        <v>-1</v>
      </c>
      <c r="AH239">
        <v>12</v>
      </c>
      <c r="AI239">
        <v>12</v>
      </c>
    </row>
    <row r="240" spans="1:52" x14ac:dyDescent="0.25">
      <c r="A240">
        <v>120</v>
      </c>
      <c r="B240" t="s">
        <v>51</v>
      </c>
      <c r="C240" t="s">
        <v>52</v>
      </c>
      <c r="D240" t="s">
        <v>48</v>
      </c>
      <c r="E240" t="s">
        <v>43</v>
      </c>
      <c r="F240">
        <v>2011</v>
      </c>
      <c r="G240">
        <v>5</v>
      </c>
      <c r="H240">
        <v>4</v>
      </c>
      <c r="M240">
        <v>0</v>
      </c>
      <c r="P240" t="s">
        <v>45</v>
      </c>
      <c r="Q240" t="s">
        <v>45</v>
      </c>
      <c r="R240" t="s">
        <v>45</v>
      </c>
      <c r="S240" t="s">
        <v>45</v>
      </c>
      <c r="V240" t="s">
        <v>45</v>
      </c>
      <c r="W240" t="s">
        <v>45</v>
      </c>
      <c r="X240" t="s">
        <v>45</v>
      </c>
      <c r="Z240" s="1" t="s">
        <v>45</v>
      </c>
      <c r="AC240" t="s">
        <v>45</v>
      </c>
      <c r="AE240" t="e">
        <v>#VALUE!</v>
      </c>
      <c r="AF240" t="e">
        <v>#VALUE!</v>
      </c>
      <c r="AG240" t="e">
        <v>#VALUE!</v>
      </c>
      <c r="AH240" t="s">
        <v>45</v>
      </c>
      <c r="AI240" t="s">
        <v>45</v>
      </c>
    </row>
    <row r="241" spans="1:56" x14ac:dyDescent="0.25">
      <c r="A241" s="1">
        <v>1</v>
      </c>
      <c r="B241" s="1" t="s">
        <v>43</v>
      </c>
      <c r="C241" s="1" t="s">
        <v>44</v>
      </c>
      <c r="D241" s="1" t="s">
        <v>44</v>
      </c>
      <c r="E241" s="1" t="s">
        <v>43</v>
      </c>
      <c r="F241" s="1">
        <v>2012</v>
      </c>
      <c r="G241" s="1">
        <v>1</v>
      </c>
      <c r="H241" s="1">
        <v>0</v>
      </c>
      <c r="I241" s="1">
        <v>6</v>
      </c>
      <c r="J241" s="1">
        <f>AO241-AP241</f>
        <v>7.5</v>
      </c>
      <c r="K241">
        <v>11.98</v>
      </c>
      <c r="L241">
        <v>17.850000000000001</v>
      </c>
      <c r="M241" s="1">
        <v>1</v>
      </c>
      <c r="N241" s="1">
        <v>1</v>
      </c>
      <c r="O241" s="1">
        <v>1</v>
      </c>
      <c r="P241" s="1">
        <v>4.7290000000000001</v>
      </c>
      <c r="Q241" s="1">
        <v>60</v>
      </c>
      <c r="R241" s="1"/>
      <c r="S241" s="1" t="s">
        <v>45</v>
      </c>
      <c r="T241" s="1"/>
      <c r="U241" s="1">
        <v>10.050000000000001</v>
      </c>
      <c r="V241" s="1"/>
      <c r="W241" s="1"/>
      <c r="X241" s="1">
        <v>159</v>
      </c>
      <c r="Y241" s="1">
        <v>1418.12</v>
      </c>
      <c r="Z241" s="1">
        <v>164</v>
      </c>
      <c r="AA241" s="1">
        <v>1483.9269999999999</v>
      </c>
      <c r="AB241" s="1">
        <v>161.5</v>
      </c>
      <c r="AC241" s="1"/>
      <c r="AE241" s="1"/>
      <c r="AF241" s="1"/>
      <c r="AG241" s="1"/>
      <c r="AH241" s="1" t="s">
        <v>45</v>
      </c>
      <c r="AI241" s="1" t="s">
        <v>45</v>
      </c>
      <c r="AJ241" s="1"/>
      <c r="AK241" s="1"/>
      <c r="AL241" s="1"/>
      <c r="AM241" s="1"/>
      <c r="AN241" s="1"/>
      <c r="AO241" s="1">
        <f>MAX(AB241:AB245)</f>
        <v>166.5</v>
      </c>
      <c r="AP241" s="1">
        <f>MIN(X241:X245)</f>
        <v>159</v>
      </c>
      <c r="AQ241" s="1">
        <v>60</v>
      </c>
      <c r="AR241" s="1">
        <v>114</v>
      </c>
      <c r="AS241" s="1">
        <v>162</v>
      </c>
      <c r="AT241" s="1">
        <v>210</v>
      </c>
      <c r="AU241" s="1">
        <v>258</v>
      </c>
      <c r="AV241" s="1">
        <v>4.7290000000000001</v>
      </c>
      <c r="AW241" s="1">
        <v>9.2780000000000005</v>
      </c>
      <c r="AX241" s="1">
        <v>13.388999999999999</v>
      </c>
      <c r="AY241" s="1">
        <v>16.899000000000001</v>
      </c>
      <c r="AZ241" s="1">
        <v>20.719000000000001</v>
      </c>
      <c r="BA241" s="1"/>
    </row>
    <row r="242" spans="1:56" x14ac:dyDescent="0.25">
      <c r="A242">
        <v>1</v>
      </c>
      <c r="B242" t="s">
        <v>43</v>
      </c>
      <c r="C242" t="s">
        <v>44</v>
      </c>
      <c r="D242" t="s">
        <v>44</v>
      </c>
      <c r="E242" t="s">
        <v>43</v>
      </c>
      <c r="F242">
        <v>2012</v>
      </c>
      <c r="G242">
        <v>2</v>
      </c>
      <c r="H242">
        <v>0</v>
      </c>
      <c r="I242">
        <v>2</v>
      </c>
      <c r="K242">
        <v>6.62</v>
      </c>
      <c r="L242">
        <v>16.8</v>
      </c>
      <c r="M242">
        <v>1</v>
      </c>
      <c r="P242">
        <v>4.5490000000000004</v>
      </c>
      <c r="Q242">
        <v>54</v>
      </c>
      <c r="S242" t="s">
        <v>45</v>
      </c>
      <c r="U242">
        <v>10.050000000000001</v>
      </c>
      <c r="X242">
        <v>163</v>
      </c>
      <c r="Y242" s="1">
        <v>1472.3610000000001</v>
      </c>
      <c r="Z242" s="1">
        <v>164</v>
      </c>
      <c r="AA242" s="1">
        <v>1483.9269999999999</v>
      </c>
      <c r="AB242">
        <v>163.5</v>
      </c>
      <c r="AH242" t="s">
        <v>45</v>
      </c>
      <c r="AI242" t="s">
        <v>45</v>
      </c>
    </row>
    <row r="243" spans="1:56" x14ac:dyDescent="0.25">
      <c r="A243">
        <v>1</v>
      </c>
      <c r="B243" t="s">
        <v>43</v>
      </c>
      <c r="C243" t="s">
        <v>44</v>
      </c>
      <c r="D243" t="s">
        <v>44</v>
      </c>
      <c r="E243" t="s">
        <v>43</v>
      </c>
      <c r="F243">
        <v>2012</v>
      </c>
      <c r="G243">
        <v>3</v>
      </c>
      <c r="H243">
        <v>0</v>
      </c>
      <c r="I243">
        <v>6</v>
      </c>
      <c r="K243">
        <v>6.62</v>
      </c>
      <c r="L243">
        <v>16.8</v>
      </c>
      <c r="M243">
        <v>1</v>
      </c>
      <c r="P243">
        <v>4.1109999999999998</v>
      </c>
      <c r="Q243">
        <v>48</v>
      </c>
      <c r="S243" t="s">
        <v>45</v>
      </c>
      <c r="U243">
        <v>12.07</v>
      </c>
      <c r="X243">
        <v>163</v>
      </c>
      <c r="Y243" s="1">
        <v>1472.3610000000001</v>
      </c>
      <c r="Z243" s="1">
        <v>168</v>
      </c>
      <c r="AA243" s="1">
        <v>1537.07</v>
      </c>
      <c r="AB243">
        <v>165.5</v>
      </c>
      <c r="AH243" t="s">
        <v>45</v>
      </c>
      <c r="AI243" t="s">
        <v>45</v>
      </c>
    </row>
    <row r="244" spans="1:56" x14ac:dyDescent="0.25">
      <c r="A244">
        <v>1</v>
      </c>
      <c r="B244" t="s">
        <v>43</v>
      </c>
      <c r="C244" t="s">
        <v>44</v>
      </c>
      <c r="D244" t="s">
        <v>44</v>
      </c>
      <c r="E244" t="s">
        <v>43</v>
      </c>
      <c r="F244">
        <v>2012</v>
      </c>
      <c r="G244">
        <v>4</v>
      </c>
      <c r="H244">
        <v>0</v>
      </c>
      <c r="I244">
        <v>6</v>
      </c>
      <c r="K244">
        <v>6.62</v>
      </c>
      <c r="L244">
        <v>16.8</v>
      </c>
      <c r="M244">
        <v>1</v>
      </c>
      <c r="P244">
        <v>3.51</v>
      </c>
      <c r="Q244">
        <v>48</v>
      </c>
      <c r="S244" t="s">
        <v>45</v>
      </c>
      <c r="U244">
        <v>12.07</v>
      </c>
      <c r="X244">
        <v>163</v>
      </c>
      <c r="Y244" s="1">
        <v>1472.3610000000001</v>
      </c>
      <c r="Z244" s="1">
        <v>168</v>
      </c>
      <c r="AA244" s="1">
        <v>1537.07</v>
      </c>
      <c r="AB244">
        <v>165.5</v>
      </c>
      <c r="AH244" t="s">
        <v>45</v>
      </c>
      <c r="AI244" t="s">
        <v>45</v>
      </c>
    </row>
    <row r="245" spans="1:56" s="1" customFormat="1" x14ac:dyDescent="0.25">
      <c r="A245">
        <v>1</v>
      </c>
      <c r="B245" t="s">
        <v>43</v>
      </c>
      <c r="C245" t="s">
        <v>44</v>
      </c>
      <c r="D245" t="s">
        <v>44</v>
      </c>
      <c r="E245" t="s">
        <v>43</v>
      </c>
      <c r="F245">
        <v>2012</v>
      </c>
      <c r="G245">
        <v>5</v>
      </c>
      <c r="H245">
        <v>0</v>
      </c>
      <c r="I245">
        <v>4</v>
      </c>
      <c r="J245"/>
      <c r="K245">
        <v>10.050000000000001</v>
      </c>
      <c r="L245">
        <v>14.51</v>
      </c>
      <c r="M245">
        <v>1</v>
      </c>
      <c r="N245"/>
      <c r="O245"/>
      <c r="P245">
        <v>3.82</v>
      </c>
      <c r="Q245">
        <v>48</v>
      </c>
      <c r="R245"/>
      <c r="S245" t="s">
        <v>45</v>
      </c>
      <c r="T245"/>
      <c r="U245">
        <v>12.07</v>
      </c>
      <c r="V245"/>
      <c r="W245"/>
      <c r="X245">
        <v>165</v>
      </c>
      <c r="Y245" s="1">
        <v>1495.683</v>
      </c>
      <c r="Z245" s="1">
        <v>168</v>
      </c>
      <c r="AA245" s="1">
        <v>1537.07</v>
      </c>
      <c r="AB245">
        <v>166.5</v>
      </c>
      <c r="AC245"/>
      <c r="AD245" s="2"/>
      <c r="AE245"/>
      <c r="AF245"/>
      <c r="AG245"/>
      <c r="AH245" t="s">
        <v>45</v>
      </c>
      <c r="AI245" t="s">
        <v>45</v>
      </c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</row>
    <row r="246" spans="1:56" x14ac:dyDescent="0.25">
      <c r="A246">
        <v>2</v>
      </c>
      <c r="B246" t="s">
        <v>43</v>
      </c>
      <c r="C246" t="s">
        <v>44</v>
      </c>
      <c r="D246" t="s">
        <v>44</v>
      </c>
      <c r="E246" t="s">
        <v>43</v>
      </c>
      <c r="F246">
        <v>2012</v>
      </c>
      <c r="G246">
        <v>1</v>
      </c>
      <c r="H246">
        <v>0</v>
      </c>
      <c r="I246">
        <v>7</v>
      </c>
      <c r="J246" s="1">
        <f>AO246-AP246</f>
        <v>9</v>
      </c>
      <c r="K246">
        <v>11.98</v>
      </c>
      <c r="L246">
        <v>17.850000000000001</v>
      </c>
      <c r="M246">
        <v>1</v>
      </c>
      <c r="N246">
        <v>1</v>
      </c>
      <c r="O246">
        <v>1</v>
      </c>
      <c r="P246">
        <v>5.1079999999999997</v>
      </c>
      <c r="Q246">
        <v>58</v>
      </c>
      <c r="S246" t="s">
        <v>45</v>
      </c>
      <c r="U246">
        <v>6.83</v>
      </c>
      <c r="X246">
        <v>159</v>
      </c>
      <c r="Y246" s="1">
        <v>1418.12</v>
      </c>
      <c r="Z246" s="1">
        <v>165</v>
      </c>
      <c r="AA246" s="1">
        <v>1495.683</v>
      </c>
      <c r="AB246">
        <v>162</v>
      </c>
      <c r="AH246" t="s">
        <v>45</v>
      </c>
      <c r="AI246" t="s">
        <v>45</v>
      </c>
      <c r="AO246" s="1">
        <f>MAX(AB246:AB250)</f>
        <v>168</v>
      </c>
      <c r="AP246" s="1">
        <f>MIN(X246:X250)</f>
        <v>159</v>
      </c>
      <c r="AQ246">
        <v>58</v>
      </c>
      <c r="AR246">
        <v>110</v>
      </c>
      <c r="AS246">
        <v>166</v>
      </c>
      <c r="AT246">
        <v>188</v>
      </c>
      <c r="AU246">
        <v>230</v>
      </c>
      <c r="AV246">
        <v>5.1079999999999997</v>
      </c>
      <c r="AW246">
        <v>9.9390000000000001</v>
      </c>
      <c r="AX246">
        <v>14.673999999999999</v>
      </c>
      <c r="AY246">
        <v>16.238</v>
      </c>
      <c r="AZ246">
        <v>19.786000000000001</v>
      </c>
    </row>
    <row r="247" spans="1:56" x14ac:dyDescent="0.25">
      <c r="A247">
        <v>2</v>
      </c>
      <c r="B247" t="s">
        <v>43</v>
      </c>
      <c r="C247" t="s">
        <v>44</v>
      </c>
      <c r="D247" t="s">
        <v>44</v>
      </c>
      <c r="E247" t="s">
        <v>43</v>
      </c>
      <c r="F247">
        <v>2012</v>
      </c>
      <c r="G247">
        <v>2</v>
      </c>
      <c r="H247">
        <v>0</v>
      </c>
      <c r="I247">
        <v>7</v>
      </c>
      <c r="K247">
        <v>11.98</v>
      </c>
      <c r="L247">
        <v>17.850000000000001</v>
      </c>
      <c r="M247">
        <v>1</v>
      </c>
      <c r="P247">
        <v>4.8310000000000004</v>
      </c>
      <c r="Q247">
        <v>52</v>
      </c>
      <c r="S247" t="s">
        <v>45</v>
      </c>
      <c r="U247">
        <v>6.83</v>
      </c>
      <c r="X247">
        <v>159</v>
      </c>
      <c r="Y247" s="1">
        <v>1418.12</v>
      </c>
      <c r="Z247" s="1">
        <v>165</v>
      </c>
      <c r="AA247" s="1">
        <v>1495.683</v>
      </c>
      <c r="AB247">
        <v>162</v>
      </c>
      <c r="AH247" t="s">
        <v>45</v>
      </c>
      <c r="AI247" t="s">
        <v>45</v>
      </c>
    </row>
    <row r="248" spans="1:56" x14ac:dyDescent="0.25">
      <c r="A248">
        <v>2</v>
      </c>
      <c r="B248" t="s">
        <v>43</v>
      </c>
      <c r="C248" t="s">
        <v>44</v>
      </c>
      <c r="D248" t="s">
        <v>44</v>
      </c>
      <c r="E248" t="s">
        <v>43</v>
      </c>
      <c r="F248">
        <v>2012</v>
      </c>
      <c r="G248">
        <v>3</v>
      </c>
      <c r="H248">
        <v>0</v>
      </c>
      <c r="I248">
        <v>7</v>
      </c>
      <c r="K248">
        <v>11.98</v>
      </c>
      <c r="L248">
        <v>17.850000000000001</v>
      </c>
      <c r="M248">
        <v>1</v>
      </c>
      <c r="P248">
        <v>4.7350000000000003</v>
      </c>
      <c r="Q248">
        <v>56</v>
      </c>
      <c r="S248" t="s">
        <v>45</v>
      </c>
      <c r="U248">
        <v>6.83</v>
      </c>
      <c r="X248">
        <v>159</v>
      </c>
      <c r="Y248" s="1">
        <v>1418.12</v>
      </c>
      <c r="Z248" s="1">
        <v>165</v>
      </c>
      <c r="AA248" s="1">
        <v>1495.683</v>
      </c>
      <c r="AB248">
        <v>162</v>
      </c>
      <c r="AH248" t="s">
        <v>45</v>
      </c>
      <c r="AI248" t="s">
        <v>45</v>
      </c>
    </row>
    <row r="249" spans="1:56" x14ac:dyDescent="0.25">
      <c r="A249">
        <v>2</v>
      </c>
      <c r="B249" t="s">
        <v>43</v>
      </c>
      <c r="C249" t="s">
        <v>44</v>
      </c>
      <c r="D249" t="s">
        <v>44</v>
      </c>
      <c r="E249" t="s">
        <v>43</v>
      </c>
      <c r="F249">
        <v>2012</v>
      </c>
      <c r="G249">
        <v>4</v>
      </c>
      <c r="H249">
        <v>0</v>
      </c>
      <c r="I249">
        <v>9</v>
      </c>
      <c r="K249">
        <v>6.62</v>
      </c>
      <c r="L249">
        <v>16.8</v>
      </c>
      <c r="M249">
        <v>1</v>
      </c>
      <c r="P249">
        <v>1.5640000000000001</v>
      </c>
      <c r="Q249">
        <v>22</v>
      </c>
      <c r="S249" t="s">
        <v>45</v>
      </c>
      <c r="U249">
        <v>8.66</v>
      </c>
      <c r="X249">
        <v>163</v>
      </c>
      <c r="Y249" s="1">
        <v>1472.3610000000001</v>
      </c>
      <c r="Z249" s="1">
        <v>171</v>
      </c>
      <c r="AA249" s="1">
        <v>1581.4949999999999</v>
      </c>
      <c r="AB249">
        <v>167</v>
      </c>
      <c r="AH249" t="s">
        <v>45</v>
      </c>
      <c r="AI249" t="s">
        <v>45</v>
      </c>
    </row>
    <row r="250" spans="1:56" x14ac:dyDescent="0.25">
      <c r="A250">
        <v>2</v>
      </c>
      <c r="B250" t="s">
        <v>43</v>
      </c>
      <c r="C250" t="s">
        <v>44</v>
      </c>
      <c r="D250" t="s">
        <v>44</v>
      </c>
      <c r="E250" t="s">
        <v>43</v>
      </c>
      <c r="F250">
        <v>2012</v>
      </c>
      <c r="G250">
        <v>5</v>
      </c>
      <c r="H250">
        <v>0</v>
      </c>
      <c r="I250">
        <v>1</v>
      </c>
      <c r="K250">
        <v>11.87</v>
      </c>
      <c r="L250">
        <v>17.95</v>
      </c>
      <c r="M250">
        <v>1</v>
      </c>
      <c r="P250">
        <v>3.548</v>
      </c>
      <c r="Q250">
        <v>42</v>
      </c>
      <c r="S250" t="s">
        <v>45</v>
      </c>
      <c r="U250">
        <v>12.07</v>
      </c>
      <c r="X250">
        <v>168</v>
      </c>
      <c r="Y250" s="1">
        <v>1537.07</v>
      </c>
      <c r="Z250" s="1">
        <v>168</v>
      </c>
      <c r="AA250" s="1">
        <v>1537.07</v>
      </c>
      <c r="AB250">
        <v>168</v>
      </c>
      <c r="AH250" t="s">
        <v>45</v>
      </c>
      <c r="AI250" t="s">
        <v>45</v>
      </c>
    </row>
    <row r="251" spans="1:56" x14ac:dyDescent="0.25">
      <c r="A251">
        <v>3</v>
      </c>
      <c r="B251" t="s">
        <v>43</v>
      </c>
      <c r="C251" t="s">
        <v>44</v>
      </c>
      <c r="D251" t="s">
        <v>44</v>
      </c>
      <c r="E251" t="s">
        <v>43</v>
      </c>
      <c r="F251">
        <v>2012</v>
      </c>
      <c r="G251">
        <v>1</v>
      </c>
      <c r="H251">
        <v>0</v>
      </c>
      <c r="I251">
        <v>7</v>
      </c>
      <c r="J251" s="1">
        <f>AO251-AP251</f>
        <v>11.5</v>
      </c>
      <c r="K251">
        <v>6.43</v>
      </c>
      <c r="L251">
        <v>13.52</v>
      </c>
      <c r="M251">
        <v>1</v>
      </c>
      <c r="N251">
        <v>1</v>
      </c>
      <c r="O251">
        <v>1</v>
      </c>
      <c r="P251">
        <v>4.5999999999999996</v>
      </c>
      <c r="Q251">
        <v>64</v>
      </c>
      <c r="S251" t="s">
        <v>45</v>
      </c>
      <c r="U251">
        <v>10.050000000000001</v>
      </c>
      <c r="X251">
        <v>158</v>
      </c>
      <c r="Y251" s="1">
        <v>1402.9849999999999</v>
      </c>
      <c r="Z251" s="1">
        <v>164</v>
      </c>
      <c r="AA251" s="1">
        <v>1483.9269999999999</v>
      </c>
      <c r="AB251">
        <v>161</v>
      </c>
      <c r="AH251" t="s">
        <v>45</v>
      </c>
      <c r="AI251" t="s">
        <v>45</v>
      </c>
      <c r="AO251" s="1">
        <f>MAX(AB251:AB255)</f>
        <v>169.5</v>
      </c>
      <c r="AP251" s="1">
        <f>MIN(X251:X255)</f>
        <v>158</v>
      </c>
      <c r="AQ251">
        <v>64</v>
      </c>
      <c r="AR251">
        <v>124</v>
      </c>
      <c r="AS251">
        <v>174</v>
      </c>
      <c r="AT251">
        <v>226</v>
      </c>
      <c r="AU251">
        <v>274</v>
      </c>
      <c r="AV251">
        <v>4.5999999999999996</v>
      </c>
      <c r="AW251">
        <v>9.7199999999999989</v>
      </c>
      <c r="AX251">
        <v>14.043999999999999</v>
      </c>
      <c r="AY251">
        <v>18.061</v>
      </c>
      <c r="AZ251">
        <v>21.134</v>
      </c>
    </row>
    <row r="252" spans="1:56" x14ac:dyDescent="0.25">
      <c r="A252">
        <v>3</v>
      </c>
      <c r="B252" t="s">
        <v>43</v>
      </c>
      <c r="C252" t="s">
        <v>44</v>
      </c>
      <c r="D252" t="s">
        <v>44</v>
      </c>
      <c r="E252" t="s">
        <v>43</v>
      </c>
      <c r="F252">
        <v>2012</v>
      </c>
      <c r="G252">
        <v>2</v>
      </c>
      <c r="H252">
        <v>0</v>
      </c>
      <c r="I252">
        <v>8</v>
      </c>
      <c r="K252">
        <v>6.43</v>
      </c>
      <c r="L252">
        <v>13.52</v>
      </c>
      <c r="M252">
        <v>1</v>
      </c>
      <c r="P252">
        <v>5.12</v>
      </c>
      <c r="Q252">
        <v>60</v>
      </c>
      <c r="S252" t="s">
        <v>45</v>
      </c>
      <c r="U252">
        <v>6.83</v>
      </c>
      <c r="X252">
        <v>158</v>
      </c>
      <c r="Y252" s="1">
        <v>1402.9849999999999</v>
      </c>
      <c r="Z252" s="1">
        <v>165</v>
      </c>
      <c r="AA252" s="1">
        <v>1495.683</v>
      </c>
      <c r="AB252">
        <v>161.5</v>
      </c>
      <c r="AH252" t="s">
        <v>45</v>
      </c>
      <c r="AI252" t="s">
        <v>45</v>
      </c>
    </row>
    <row r="253" spans="1:56" x14ac:dyDescent="0.25">
      <c r="A253">
        <v>3</v>
      </c>
      <c r="B253" t="s">
        <v>43</v>
      </c>
      <c r="C253" t="s">
        <v>44</v>
      </c>
      <c r="D253" t="s">
        <v>44</v>
      </c>
      <c r="E253" t="s">
        <v>43</v>
      </c>
      <c r="F253">
        <v>2012</v>
      </c>
      <c r="G253">
        <v>3</v>
      </c>
      <c r="H253">
        <v>0</v>
      </c>
      <c r="I253">
        <v>9</v>
      </c>
      <c r="K253">
        <v>12.89</v>
      </c>
      <c r="L253">
        <v>15.42</v>
      </c>
      <c r="M253">
        <v>1</v>
      </c>
      <c r="P253">
        <v>4.3239999999999998</v>
      </c>
      <c r="Q253">
        <v>50</v>
      </c>
      <c r="S253" t="s">
        <v>45</v>
      </c>
      <c r="U253">
        <v>12.07</v>
      </c>
      <c r="X253">
        <v>160</v>
      </c>
      <c r="Y253" s="1">
        <v>1432.173</v>
      </c>
      <c r="Z253" s="1">
        <v>168</v>
      </c>
      <c r="AA253" s="1">
        <v>1537.07</v>
      </c>
      <c r="AB253">
        <v>164</v>
      </c>
      <c r="AH253" t="s">
        <v>45</v>
      </c>
      <c r="AI253" t="s">
        <v>45</v>
      </c>
    </row>
    <row r="254" spans="1:56" x14ac:dyDescent="0.25">
      <c r="A254">
        <v>3</v>
      </c>
      <c r="B254" t="s">
        <v>43</v>
      </c>
      <c r="C254" t="s">
        <v>44</v>
      </c>
      <c r="D254" t="s">
        <v>44</v>
      </c>
      <c r="E254" t="s">
        <v>43</v>
      </c>
      <c r="F254">
        <v>2012</v>
      </c>
      <c r="G254">
        <v>4</v>
      </c>
      <c r="H254">
        <v>0</v>
      </c>
      <c r="I254">
        <v>6</v>
      </c>
      <c r="K254">
        <v>6.62</v>
      </c>
      <c r="L254">
        <v>16.8</v>
      </c>
      <c r="M254">
        <v>1</v>
      </c>
      <c r="P254">
        <v>4.0170000000000003</v>
      </c>
      <c r="Q254">
        <v>52</v>
      </c>
      <c r="S254" t="s">
        <v>45</v>
      </c>
      <c r="U254">
        <v>12.07</v>
      </c>
      <c r="X254">
        <v>163</v>
      </c>
      <c r="Y254" s="1">
        <v>1472.3610000000001</v>
      </c>
      <c r="Z254" s="1">
        <v>168</v>
      </c>
      <c r="AA254" s="1">
        <v>1537.07</v>
      </c>
      <c r="AB254">
        <v>165.5</v>
      </c>
      <c r="AH254" t="s">
        <v>45</v>
      </c>
      <c r="AI254" t="s">
        <v>45</v>
      </c>
    </row>
    <row r="255" spans="1:56" x14ac:dyDescent="0.25">
      <c r="A255">
        <v>3</v>
      </c>
      <c r="B255" t="s">
        <v>43</v>
      </c>
      <c r="C255" t="s">
        <v>44</v>
      </c>
      <c r="D255" t="s">
        <v>44</v>
      </c>
      <c r="E255" t="s">
        <v>43</v>
      </c>
      <c r="F255">
        <v>2012</v>
      </c>
      <c r="G255">
        <v>5</v>
      </c>
      <c r="H255">
        <v>0</v>
      </c>
      <c r="I255">
        <v>4</v>
      </c>
      <c r="K255">
        <v>11.87</v>
      </c>
      <c r="L255">
        <v>17.95</v>
      </c>
      <c r="M255">
        <v>1</v>
      </c>
      <c r="P255">
        <v>3.073</v>
      </c>
      <c r="Q255">
        <v>48</v>
      </c>
      <c r="S255" t="s">
        <v>45</v>
      </c>
      <c r="U255">
        <v>8.66</v>
      </c>
      <c r="X255">
        <v>168</v>
      </c>
      <c r="Y255" s="1">
        <v>1537.07</v>
      </c>
      <c r="Z255" s="1">
        <v>171</v>
      </c>
      <c r="AA255" s="1">
        <v>1581.4949999999999</v>
      </c>
      <c r="AB255">
        <v>169.5</v>
      </c>
      <c r="AH255" t="s">
        <v>45</v>
      </c>
      <c r="AI255" t="s">
        <v>45</v>
      </c>
    </row>
    <row r="256" spans="1:56" x14ac:dyDescent="0.25">
      <c r="A256">
        <v>4</v>
      </c>
      <c r="B256" t="s">
        <v>43</v>
      </c>
      <c r="C256" t="s">
        <v>44</v>
      </c>
      <c r="D256" t="s">
        <v>44</v>
      </c>
      <c r="E256" t="s">
        <v>43</v>
      </c>
      <c r="F256">
        <v>2012</v>
      </c>
      <c r="G256">
        <v>1</v>
      </c>
      <c r="H256">
        <v>0</v>
      </c>
      <c r="I256">
        <v>6</v>
      </c>
      <c r="J256" s="1">
        <f>AO256-AP256</f>
        <v>8.5</v>
      </c>
      <c r="K256">
        <v>6.62</v>
      </c>
      <c r="L256">
        <v>16.8</v>
      </c>
      <c r="M256">
        <v>1</v>
      </c>
      <c r="N256">
        <v>1</v>
      </c>
      <c r="O256">
        <v>1</v>
      </c>
      <c r="P256">
        <v>5.3410000000000002</v>
      </c>
      <c r="Q256">
        <v>58</v>
      </c>
      <c r="S256" t="s">
        <v>45</v>
      </c>
      <c r="U256">
        <v>12.07</v>
      </c>
      <c r="X256">
        <v>163</v>
      </c>
      <c r="Y256" s="1">
        <v>1472.3610000000001</v>
      </c>
      <c r="Z256" s="1">
        <v>168</v>
      </c>
      <c r="AA256" s="1">
        <v>1537.07</v>
      </c>
      <c r="AB256">
        <v>165.5</v>
      </c>
      <c r="AH256" t="s">
        <v>45</v>
      </c>
      <c r="AI256" t="s">
        <v>45</v>
      </c>
      <c r="AO256" s="1">
        <f>MAX(AB256:AB260)</f>
        <v>171.5</v>
      </c>
      <c r="AP256" s="1">
        <f>MIN(X256:X260)</f>
        <v>163</v>
      </c>
      <c r="AQ256">
        <v>58</v>
      </c>
      <c r="AR256">
        <v>106</v>
      </c>
      <c r="AS256">
        <v>160</v>
      </c>
      <c r="AT256">
        <v>214</v>
      </c>
      <c r="AU256">
        <v>250</v>
      </c>
      <c r="AV256">
        <v>5.3410000000000002</v>
      </c>
      <c r="AW256">
        <v>9.7669999999999995</v>
      </c>
      <c r="AX256">
        <v>14.219999999999999</v>
      </c>
      <c r="AY256">
        <v>14.778999999999998</v>
      </c>
      <c r="AZ256">
        <v>19.540999999999997</v>
      </c>
    </row>
    <row r="257" spans="1:52" x14ac:dyDescent="0.25">
      <c r="A257">
        <v>4</v>
      </c>
      <c r="B257" t="s">
        <v>43</v>
      </c>
      <c r="C257" t="s">
        <v>44</v>
      </c>
      <c r="D257" t="s">
        <v>44</v>
      </c>
      <c r="E257" t="s">
        <v>43</v>
      </c>
      <c r="F257">
        <v>2012</v>
      </c>
      <c r="G257">
        <v>2</v>
      </c>
      <c r="H257">
        <v>0</v>
      </c>
      <c r="I257">
        <v>6</v>
      </c>
      <c r="K257">
        <v>6.62</v>
      </c>
      <c r="L257">
        <v>16.8</v>
      </c>
      <c r="M257">
        <v>1</v>
      </c>
      <c r="P257">
        <v>4.4260000000000002</v>
      </c>
      <c r="Q257">
        <v>48</v>
      </c>
      <c r="S257" t="s">
        <v>45</v>
      </c>
      <c r="U257">
        <v>12.07</v>
      </c>
      <c r="X257">
        <v>163</v>
      </c>
      <c r="Y257" s="1">
        <v>1472.3610000000001</v>
      </c>
      <c r="Z257" s="1">
        <v>168</v>
      </c>
      <c r="AA257" s="1">
        <v>1537.07</v>
      </c>
      <c r="AB257">
        <v>165.5</v>
      </c>
      <c r="AH257" t="s">
        <v>45</v>
      </c>
      <c r="AI257" t="s">
        <v>45</v>
      </c>
    </row>
    <row r="258" spans="1:52" x14ac:dyDescent="0.25">
      <c r="A258">
        <v>4</v>
      </c>
      <c r="B258" t="s">
        <v>43</v>
      </c>
      <c r="C258" t="s">
        <v>44</v>
      </c>
      <c r="D258" t="s">
        <v>44</v>
      </c>
      <c r="E258" t="s">
        <v>43</v>
      </c>
      <c r="F258">
        <v>2012</v>
      </c>
      <c r="G258">
        <v>3</v>
      </c>
      <c r="H258">
        <v>0</v>
      </c>
      <c r="I258">
        <v>6</v>
      </c>
      <c r="K258">
        <v>6.62</v>
      </c>
      <c r="L258">
        <v>16.8</v>
      </c>
      <c r="M258">
        <v>1</v>
      </c>
      <c r="P258">
        <v>4.4530000000000003</v>
      </c>
      <c r="Q258">
        <v>54</v>
      </c>
      <c r="S258" t="s">
        <v>45</v>
      </c>
      <c r="U258">
        <v>12.07</v>
      </c>
      <c r="X258">
        <v>163</v>
      </c>
      <c r="Y258" s="1">
        <v>1472.3610000000001</v>
      </c>
      <c r="Z258" s="1">
        <v>168</v>
      </c>
      <c r="AA258" s="1">
        <v>1537.07</v>
      </c>
      <c r="AB258">
        <v>165.5</v>
      </c>
      <c r="AH258" t="s">
        <v>45</v>
      </c>
      <c r="AI258" t="s">
        <v>45</v>
      </c>
    </row>
    <row r="259" spans="1:52" x14ac:dyDescent="0.25">
      <c r="A259">
        <v>4</v>
      </c>
      <c r="B259" t="s">
        <v>43</v>
      </c>
      <c r="C259" t="s">
        <v>44</v>
      </c>
      <c r="D259" t="s">
        <v>44</v>
      </c>
      <c r="E259" t="s">
        <v>43</v>
      </c>
      <c r="F259">
        <v>2012</v>
      </c>
      <c r="G259">
        <v>4</v>
      </c>
      <c r="H259">
        <v>0</v>
      </c>
      <c r="I259">
        <v>6</v>
      </c>
      <c r="K259">
        <v>6.62</v>
      </c>
      <c r="L259">
        <v>16.8</v>
      </c>
      <c r="M259">
        <v>1</v>
      </c>
      <c r="P259">
        <v>0.55900000000000005</v>
      </c>
      <c r="Q259">
        <v>54</v>
      </c>
      <c r="S259" t="s">
        <v>45</v>
      </c>
      <c r="U259">
        <v>12.07</v>
      </c>
      <c r="X259">
        <v>163</v>
      </c>
      <c r="Y259" s="1">
        <v>1472.3610000000001</v>
      </c>
      <c r="Z259" s="1">
        <v>168</v>
      </c>
      <c r="AA259" s="1">
        <v>1537.07</v>
      </c>
      <c r="AB259">
        <v>165.5</v>
      </c>
      <c r="AH259" t="s">
        <v>45</v>
      </c>
      <c r="AI259" t="s">
        <v>45</v>
      </c>
    </row>
    <row r="260" spans="1:52" x14ac:dyDescent="0.25">
      <c r="A260">
        <v>4</v>
      </c>
      <c r="B260" t="s">
        <v>43</v>
      </c>
      <c r="C260" t="s">
        <v>44</v>
      </c>
      <c r="D260" t="s">
        <v>44</v>
      </c>
      <c r="E260" t="s">
        <v>43</v>
      </c>
      <c r="F260">
        <v>2012</v>
      </c>
      <c r="G260">
        <v>5</v>
      </c>
      <c r="H260">
        <v>0</v>
      </c>
      <c r="I260">
        <v>2</v>
      </c>
      <c r="K260">
        <v>9.5299999999999994</v>
      </c>
      <c r="L260">
        <v>19.510000000000002</v>
      </c>
      <c r="M260">
        <v>1</v>
      </c>
      <c r="P260">
        <v>4.7619999999999996</v>
      </c>
      <c r="Q260">
        <v>36</v>
      </c>
      <c r="S260" t="s">
        <v>45</v>
      </c>
      <c r="U260">
        <v>7.83</v>
      </c>
      <c r="X260">
        <v>171</v>
      </c>
      <c r="Y260" s="1">
        <v>1581.4949999999999</v>
      </c>
      <c r="Z260" s="1">
        <v>172</v>
      </c>
      <c r="AA260" s="1">
        <v>1597.123</v>
      </c>
      <c r="AB260">
        <v>171.5</v>
      </c>
      <c r="AH260" t="s">
        <v>45</v>
      </c>
      <c r="AI260" t="s">
        <v>45</v>
      </c>
    </row>
    <row r="261" spans="1:52" x14ac:dyDescent="0.25">
      <c r="A261">
        <v>5</v>
      </c>
      <c r="B261" t="s">
        <v>43</v>
      </c>
      <c r="C261" t="s">
        <v>44</v>
      </c>
      <c r="D261" t="s">
        <v>44</v>
      </c>
      <c r="E261" t="s">
        <v>43</v>
      </c>
      <c r="F261">
        <v>2012</v>
      </c>
      <c r="G261">
        <v>1</v>
      </c>
      <c r="H261">
        <v>1</v>
      </c>
      <c r="I261">
        <v>10</v>
      </c>
      <c r="J261" s="1"/>
      <c r="K261">
        <v>6.62</v>
      </c>
      <c r="L261">
        <v>16.8</v>
      </c>
      <c r="M261">
        <v>1</v>
      </c>
      <c r="N261">
        <v>0</v>
      </c>
      <c r="O261">
        <v>0</v>
      </c>
      <c r="P261">
        <v>2.8580000000000001</v>
      </c>
      <c r="Q261">
        <v>50</v>
      </c>
      <c r="S261">
        <v>162</v>
      </c>
      <c r="T261">
        <v>6.62</v>
      </c>
      <c r="U261">
        <v>7.83</v>
      </c>
      <c r="X261">
        <v>163</v>
      </c>
      <c r="Z261" s="1">
        <v>172</v>
      </c>
      <c r="AB261">
        <v>167.5</v>
      </c>
      <c r="AH261">
        <v>1</v>
      </c>
      <c r="AI261">
        <v>10</v>
      </c>
      <c r="AO261" s="1">
        <f>MAX(AB261:AB265)</f>
        <v>171.5</v>
      </c>
      <c r="AP261" s="1">
        <f>MIN(X261:X265)</f>
        <v>159</v>
      </c>
      <c r="AQ261">
        <v>50</v>
      </c>
      <c r="AR261">
        <v>98</v>
      </c>
      <c r="AT261">
        <v>140</v>
      </c>
      <c r="AV261">
        <v>2.8580000000000001</v>
      </c>
      <c r="AW261">
        <v>5.3689999999999998</v>
      </c>
      <c r="AY261">
        <v>8.08</v>
      </c>
    </row>
    <row r="262" spans="1:52" x14ac:dyDescent="0.25">
      <c r="A262">
        <v>5</v>
      </c>
      <c r="B262" t="s">
        <v>43</v>
      </c>
      <c r="C262" t="s">
        <v>44</v>
      </c>
      <c r="D262" t="s">
        <v>44</v>
      </c>
      <c r="E262" t="s">
        <v>43</v>
      </c>
      <c r="F262">
        <v>2012</v>
      </c>
      <c r="G262">
        <v>2</v>
      </c>
      <c r="H262">
        <v>1</v>
      </c>
      <c r="I262">
        <v>10</v>
      </c>
      <c r="K262">
        <v>11.98</v>
      </c>
      <c r="L262">
        <v>17.850000000000001</v>
      </c>
      <c r="M262">
        <v>1</v>
      </c>
      <c r="P262">
        <v>2.5110000000000001</v>
      </c>
      <c r="Q262">
        <v>48</v>
      </c>
      <c r="S262">
        <v>162</v>
      </c>
      <c r="T262">
        <v>6.62</v>
      </c>
      <c r="U262">
        <v>12.07</v>
      </c>
      <c r="X262">
        <v>159</v>
      </c>
      <c r="Z262" s="1">
        <v>168</v>
      </c>
      <c r="AB262">
        <v>163.5</v>
      </c>
      <c r="AH262">
        <v>-3</v>
      </c>
      <c r="AI262">
        <v>6</v>
      </c>
    </row>
    <row r="263" spans="1:52" x14ac:dyDescent="0.25">
      <c r="A263">
        <v>5</v>
      </c>
      <c r="B263" t="s">
        <v>43</v>
      </c>
      <c r="C263" t="s">
        <v>44</v>
      </c>
      <c r="D263" t="s">
        <v>44</v>
      </c>
      <c r="E263" t="s">
        <v>43</v>
      </c>
      <c r="F263">
        <v>2012</v>
      </c>
      <c r="G263">
        <v>3</v>
      </c>
      <c r="H263">
        <v>1</v>
      </c>
      <c r="M263">
        <v>0</v>
      </c>
      <c r="P263" t="s">
        <v>45</v>
      </c>
      <c r="Q263" t="s">
        <v>45</v>
      </c>
      <c r="S263" t="s">
        <v>45</v>
      </c>
      <c r="X263" t="s">
        <v>45</v>
      </c>
      <c r="Z263" s="1" t="s">
        <v>45</v>
      </c>
      <c r="AH263" t="s">
        <v>45</v>
      </c>
      <c r="AI263" t="s">
        <v>45</v>
      </c>
    </row>
    <row r="264" spans="1:52" x14ac:dyDescent="0.25">
      <c r="A264">
        <v>5</v>
      </c>
      <c r="B264" t="s">
        <v>43</v>
      </c>
      <c r="C264" t="s">
        <v>44</v>
      </c>
      <c r="D264" t="s">
        <v>44</v>
      </c>
      <c r="E264" t="s">
        <v>43</v>
      </c>
      <c r="F264">
        <v>2012</v>
      </c>
      <c r="G264">
        <v>4</v>
      </c>
      <c r="H264">
        <v>1</v>
      </c>
      <c r="I264">
        <v>2</v>
      </c>
      <c r="K264">
        <v>9.5299999999999994</v>
      </c>
      <c r="L264">
        <v>19.510000000000002</v>
      </c>
      <c r="M264">
        <v>1</v>
      </c>
      <c r="P264">
        <v>2.7109999999999999</v>
      </c>
      <c r="Q264">
        <v>42</v>
      </c>
      <c r="S264">
        <v>162</v>
      </c>
      <c r="T264">
        <v>6.62</v>
      </c>
      <c r="U264">
        <v>7.83</v>
      </c>
      <c r="X264">
        <v>171</v>
      </c>
      <c r="Z264" s="1">
        <v>172</v>
      </c>
      <c r="AB264">
        <v>171.5</v>
      </c>
      <c r="AH264">
        <v>9</v>
      </c>
      <c r="AI264">
        <v>10</v>
      </c>
    </row>
    <row r="265" spans="1:52" x14ac:dyDescent="0.25">
      <c r="A265">
        <v>5</v>
      </c>
      <c r="B265" t="s">
        <v>43</v>
      </c>
      <c r="C265" t="s">
        <v>44</v>
      </c>
      <c r="D265" t="s">
        <v>44</v>
      </c>
      <c r="E265" t="s">
        <v>43</v>
      </c>
      <c r="F265">
        <v>2012</v>
      </c>
      <c r="G265">
        <v>5</v>
      </c>
      <c r="H265">
        <v>1</v>
      </c>
      <c r="M265">
        <v>0</v>
      </c>
      <c r="P265" t="s">
        <v>45</v>
      </c>
      <c r="Q265" t="s">
        <v>45</v>
      </c>
      <c r="S265" t="s">
        <v>45</v>
      </c>
      <c r="X265" t="s">
        <v>45</v>
      </c>
      <c r="Z265" s="1" t="s">
        <v>45</v>
      </c>
      <c r="AH265" t="s">
        <v>45</v>
      </c>
      <c r="AI265" t="s">
        <v>45</v>
      </c>
    </row>
    <row r="266" spans="1:52" x14ac:dyDescent="0.25">
      <c r="A266">
        <v>6</v>
      </c>
      <c r="B266" t="s">
        <v>43</v>
      </c>
      <c r="C266" t="s">
        <v>44</v>
      </c>
      <c r="D266" t="s">
        <v>44</v>
      </c>
      <c r="E266" t="s">
        <v>43</v>
      </c>
      <c r="F266">
        <v>2012</v>
      </c>
      <c r="G266">
        <v>1</v>
      </c>
      <c r="H266">
        <v>1</v>
      </c>
      <c r="I266">
        <v>7</v>
      </c>
      <c r="J266" s="1"/>
      <c r="K266">
        <v>11.98</v>
      </c>
      <c r="L266">
        <v>17.850000000000001</v>
      </c>
      <c r="M266">
        <v>1</v>
      </c>
      <c r="N266">
        <v>1</v>
      </c>
      <c r="O266">
        <v>1</v>
      </c>
      <c r="P266">
        <v>4.8440000000000003</v>
      </c>
      <c r="Q266">
        <v>56</v>
      </c>
      <c r="S266">
        <v>162</v>
      </c>
      <c r="T266">
        <v>6.62</v>
      </c>
      <c r="U266">
        <v>6.83</v>
      </c>
      <c r="X266">
        <v>159</v>
      </c>
      <c r="Z266" s="1">
        <v>165</v>
      </c>
      <c r="AB266">
        <v>162</v>
      </c>
      <c r="AH266">
        <v>-3</v>
      </c>
      <c r="AI266">
        <v>3</v>
      </c>
      <c r="AO266" s="1">
        <f>MAX(AB266:AB270)</f>
        <v>165</v>
      </c>
      <c r="AP266" s="1">
        <f>MIN(X266:X270)</f>
        <v>159</v>
      </c>
      <c r="AQ266">
        <v>56</v>
      </c>
      <c r="AR266">
        <v>114</v>
      </c>
      <c r="AS266">
        <v>170</v>
      </c>
      <c r="AT266">
        <v>218</v>
      </c>
      <c r="AU266">
        <v>262</v>
      </c>
      <c r="AV266">
        <v>4.8440000000000003</v>
      </c>
      <c r="AW266">
        <v>9.359</v>
      </c>
      <c r="AX266">
        <v>13.313000000000001</v>
      </c>
      <c r="AY266">
        <v>17.249000000000002</v>
      </c>
      <c r="AZ266">
        <v>20.928000000000001</v>
      </c>
    </row>
    <row r="267" spans="1:52" x14ac:dyDescent="0.25">
      <c r="A267">
        <v>6</v>
      </c>
      <c r="B267" t="s">
        <v>43</v>
      </c>
      <c r="C267" t="s">
        <v>44</v>
      </c>
      <c r="D267" t="s">
        <v>44</v>
      </c>
      <c r="E267" t="s">
        <v>43</v>
      </c>
      <c r="F267">
        <v>2012</v>
      </c>
      <c r="G267">
        <v>2</v>
      </c>
      <c r="H267">
        <v>1</v>
      </c>
      <c r="I267">
        <v>7</v>
      </c>
      <c r="K267">
        <v>11.98</v>
      </c>
      <c r="L267">
        <v>17.850000000000001</v>
      </c>
      <c r="M267">
        <v>1</v>
      </c>
      <c r="P267">
        <v>4.5149999999999997</v>
      </c>
      <c r="Q267">
        <v>58</v>
      </c>
      <c r="S267">
        <v>162</v>
      </c>
      <c r="T267">
        <v>6.62</v>
      </c>
      <c r="U267">
        <v>6.83</v>
      </c>
      <c r="X267">
        <v>159</v>
      </c>
      <c r="Z267" s="1">
        <v>165</v>
      </c>
      <c r="AB267">
        <v>162</v>
      </c>
      <c r="AH267">
        <v>-3</v>
      </c>
      <c r="AI267">
        <v>3</v>
      </c>
    </row>
    <row r="268" spans="1:52" x14ac:dyDescent="0.25">
      <c r="A268">
        <v>6</v>
      </c>
      <c r="B268" t="s">
        <v>43</v>
      </c>
      <c r="C268" t="s">
        <v>44</v>
      </c>
      <c r="D268" t="s">
        <v>44</v>
      </c>
      <c r="E268" t="s">
        <v>43</v>
      </c>
      <c r="F268">
        <v>2012</v>
      </c>
      <c r="G268">
        <v>3</v>
      </c>
      <c r="H268">
        <v>1</v>
      </c>
      <c r="I268">
        <v>4</v>
      </c>
      <c r="K268">
        <v>9.68</v>
      </c>
      <c r="L268">
        <v>19.579999999999998</v>
      </c>
      <c r="M268">
        <v>1</v>
      </c>
      <c r="P268">
        <v>3.9540000000000002</v>
      </c>
      <c r="Q268">
        <v>56</v>
      </c>
      <c r="S268">
        <v>162</v>
      </c>
      <c r="T268">
        <v>6.62</v>
      </c>
      <c r="U268">
        <v>6.83</v>
      </c>
      <c r="X268">
        <v>162</v>
      </c>
      <c r="Z268" s="1">
        <v>165</v>
      </c>
      <c r="AB268">
        <v>163.5</v>
      </c>
      <c r="AH268">
        <v>0</v>
      </c>
      <c r="AI268">
        <v>3</v>
      </c>
    </row>
    <row r="269" spans="1:52" x14ac:dyDescent="0.25">
      <c r="A269">
        <v>6</v>
      </c>
      <c r="B269" t="s">
        <v>43</v>
      </c>
      <c r="C269" t="s">
        <v>44</v>
      </c>
      <c r="D269" t="s">
        <v>44</v>
      </c>
      <c r="E269" t="s">
        <v>43</v>
      </c>
      <c r="F269">
        <v>2012</v>
      </c>
      <c r="G269">
        <v>4</v>
      </c>
      <c r="H269">
        <v>1</v>
      </c>
      <c r="I269">
        <v>4</v>
      </c>
      <c r="K269">
        <v>9.68</v>
      </c>
      <c r="L269">
        <v>19.579999999999998</v>
      </c>
      <c r="M269">
        <v>1</v>
      </c>
      <c r="P269">
        <v>3.9359999999999999</v>
      </c>
      <c r="Q269">
        <v>48</v>
      </c>
      <c r="S269">
        <v>162</v>
      </c>
      <c r="T269">
        <v>6.62</v>
      </c>
      <c r="U269">
        <v>6.83</v>
      </c>
      <c r="X269">
        <v>162</v>
      </c>
      <c r="Z269" s="1">
        <v>165</v>
      </c>
      <c r="AB269">
        <v>163.5</v>
      </c>
      <c r="AH269">
        <v>0</v>
      </c>
      <c r="AI269">
        <v>3</v>
      </c>
    </row>
    <row r="270" spans="1:52" x14ac:dyDescent="0.25">
      <c r="A270">
        <v>6</v>
      </c>
      <c r="B270" t="s">
        <v>43</v>
      </c>
      <c r="C270" t="s">
        <v>44</v>
      </c>
      <c r="D270" t="s">
        <v>44</v>
      </c>
      <c r="E270" t="s">
        <v>43</v>
      </c>
      <c r="F270">
        <v>2012</v>
      </c>
      <c r="G270">
        <v>5</v>
      </c>
      <c r="H270">
        <v>1</v>
      </c>
      <c r="I270">
        <v>7</v>
      </c>
      <c r="K270">
        <v>9.68</v>
      </c>
      <c r="L270">
        <v>19.579999999999998</v>
      </c>
      <c r="M270">
        <v>1</v>
      </c>
      <c r="P270">
        <v>3.6789999999999998</v>
      </c>
      <c r="Q270">
        <v>44</v>
      </c>
      <c r="S270">
        <v>162</v>
      </c>
      <c r="T270">
        <v>6.62</v>
      </c>
      <c r="U270">
        <v>12.07</v>
      </c>
      <c r="X270">
        <v>162</v>
      </c>
      <c r="Z270" s="1">
        <v>168</v>
      </c>
      <c r="AB270">
        <v>165</v>
      </c>
      <c r="AH270">
        <v>0</v>
      </c>
      <c r="AI270">
        <v>6</v>
      </c>
    </row>
    <row r="271" spans="1:52" x14ac:dyDescent="0.25">
      <c r="A271">
        <v>7</v>
      </c>
      <c r="B271" t="s">
        <v>43</v>
      </c>
      <c r="C271" t="s">
        <v>44</v>
      </c>
      <c r="D271" t="s">
        <v>44</v>
      </c>
      <c r="E271" t="s">
        <v>43</v>
      </c>
      <c r="F271">
        <v>2012</v>
      </c>
      <c r="G271">
        <v>1</v>
      </c>
      <c r="H271">
        <v>1</v>
      </c>
      <c r="I271">
        <v>8</v>
      </c>
      <c r="J271" s="1">
        <f>AO271-AP271</f>
        <v>7</v>
      </c>
      <c r="K271">
        <v>6.43</v>
      </c>
      <c r="L271">
        <v>13.52</v>
      </c>
      <c r="M271">
        <v>1</v>
      </c>
      <c r="N271">
        <v>1</v>
      </c>
      <c r="O271">
        <v>1</v>
      </c>
      <c r="P271">
        <v>4.9610000000000003</v>
      </c>
      <c r="Q271">
        <v>56</v>
      </c>
      <c r="S271">
        <v>162</v>
      </c>
      <c r="T271">
        <v>6.62</v>
      </c>
      <c r="U271">
        <v>6.83</v>
      </c>
      <c r="X271">
        <v>158</v>
      </c>
      <c r="Z271" s="1">
        <v>165</v>
      </c>
      <c r="AB271">
        <v>161.5</v>
      </c>
      <c r="AH271">
        <v>-4</v>
      </c>
      <c r="AI271">
        <v>3</v>
      </c>
      <c r="AO271" s="1">
        <f>MAX(AB271:AB275)</f>
        <v>165</v>
      </c>
      <c r="AP271" s="1">
        <f>MIN(X271:X275)</f>
        <v>158</v>
      </c>
      <c r="AQ271">
        <v>56</v>
      </c>
      <c r="AR271">
        <v>114</v>
      </c>
      <c r="AS271">
        <v>172</v>
      </c>
      <c r="AT271">
        <v>224</v>
      </c>
      <c r="AU271">
        <v>272</v>
      </c>
      <c r="AV271">
        <v>4.9610000000000003</v>
      </c>
      <c r="AW271">
        <v>9.629999999999999</v>
      </c>
      <c r="AX271">
        <v>14.383999999999999</v>
      </c>
      <c r="AY271">
        <v>18.523999999999997</v>
      </c>
      <c r="AZ271">
        <v>22.008999999999997</v>
      </c>
    </row>
    <row r="272" spans="1:52" x14ac:dyDescent="0.25">
      <c r="A272">
        <v>7</v>
      </c>
      <c r="B272" t="s">
        <v>43</v>
      </c>
      <c r="C272" t="s">
        <v>44</v>
      </c>
      <c r="D272" t="s">
        <v>44</v>
      </c>
      <c r="E272" t="s">
        <v>43</v>
      </c>
      <c r="F272">
        <v>2012</v>
      </c>
      <c r="G272">
        <v>2</v>
      </c>
      <c r="H272">
        <v>1</v>
      </c>
      <c r="I272">
        <v>8</v>
      </c>
      <c r="K272">
        <v>6.43</v>
      </c>
      <c r="L272">
        <v>13.52</v>
      </c>
      <c r="M272">
        <v>1</v>
      </c>
      <c r="P272">
        <v>4.6689999999999996</v>
      </c>
      <c r="Q272">
        <v>58</v>
      </c>
      <c r="S272">
        <v>162</v>
      </c>
      <c r="T272">
        <v>6.62</v>
      </c>
      <c r="U272">
        <v>6.83</v>
      </c>
      <c r="X272">
        <v>158</v>
      </c>
      <c r="Z272" s="1">
        <v>165</v>
      </c>
      <c r="AB272">
        <v>161.5</v>
      </c>
      <c r="AH272">
        <v>-4</v>
      </c>
      <c r="AI272">
        <v>3</v>
      </c>
    </row>
    <row r="273" spans="1:52" x14ac:dyDescent="0.25">
      <c r="A273">
        <v>7</v>
      </c>
      <c r="B273" t="s">
        <v>43</v>
      </c>
      <c r="C273" t="s">
        <v>44</v>
      </c>
      <c r="D273" t="s">
        <v>44</v>
      </c>
      <c r="E273" t="s">
        <v>43</v>
      </c>
      <c r="F273">
        <v>2012</v>
      </c>
      <c r="G273">
        <v>3</v>
      </c>
      <c r="H273">
        <v>1</v>
      </c>
      <c r="I273">
        <v>6</v>
      </c>
      <c r="K273">
        <v>12.89</v>
      </c>
      <c r="L273">
        <v>15.42</v>
      </c>
      <c r="M273">
        <v>1</v>
      </c>
      <c r="P273">
        <v>4.7539999999999996</v>
      </c>
      <c r="Q273">
        <v>58</v>
      </c>
      <c r="S273">
        <v>162</v>
      </c>
      <c r="T273">
        <v>6.62</v>
      </c>
      <c r="U273">
        <v>6.83</v>
      </c>
      <c r="X273">
        <v>160</v>
      </c>
      <c r="Z273" s="1">
        <v>165</v>
      </c>
      <c r="AB273">
        <v>162.5</v>
      </c>
      <c r="AH273">
        <v>-2</v>
      </c>
      <c r="AI273">
        <v>3</v>
      </c>
    </row>
    <row r="274" spans="1:52" x14ac:dyDescent="0.25">
      <c r="A274">
        <v>7</v>
      </c>
      <c r="B274" t="s">
        <v>43</v>
      </c>
      <c r="C274" t="s">
        <v>44</v>
      </c>
      <c r="D274" t="s">
        <v>44</v>
      </c>
      <c r="E274" t="s">
        <v>43</v>
      </c>
      <c r="F274">
        <v>2012</v>
      </c>
      <c r="G274">
        <v>4</v>
      </c>
      <c r="H274">
        <v>1</v>
      </c>
      <c r="I274">
        <v>6</v>
      </c>
      <c r="K274">
        <v>12.89</v>
      </c>
      <c r="L274">
        <v>15.42</v>
      </c>
      <c r="M274">
        <v>1</v>
      </c>
      <c r="P274">
        <v>4.1399999999999997</v>
      </c>
      <c r="Q274">
        <v>52</v>
      </c>
      <c r="S274">
        <v>162</v>
      </c>
      <c r="T274">
        <v>6.62</v>
      </c>
      <c r="U274">
        <v>6.83</v>
      </c>
      <c r="X274">
        <v>160</v>
      </c>
      <c r="Z274" s="1">
        <v>165</v>
      </c>
      <c r="AB274">
        <v>162.5</v>
      </c>
      <c r="AH274">
        <v>-2</v>
      </c>
      <c r="AI274">
        <v>3</v>
      </c>
    </row>
    <row r="275" spans="1:52" x14ac:dyDescent="0.25">
      <c r="A275">
        <v>7</v>
      </c>
      <c r="B275" t="s">
        <v>43</v>
      </c>
      <c r="C275" t="s">
        <v>44</v>
      </c>
      <c r="D275" t="s">
        <v>44</v>
      </c>
      <c r="E275" t="s">
        <v>43</v>
      </c>
      <c r="F275">
        <v>2012</v>
      </c>
      <c r="G275">
        <v>5</v>
      </c>
      <c r="H275">
        <v>1</v>
      </c>
      <c r="I275">
        <v>7</v>
      </c>
      <c r="K275">
        <v>9.68</v>
      </c>
      <c r="L275">
        <v>19.579999999999998</v>
      </c>
      <c r="M275">
        <v>1</v>
      </c>
      <c r="P275">
        <v>3.4849999999999999</v>
      </c>
      <c r="Q275">
        <v>48</v>
      </c>
      <c r="S275">
        <v>162</v>
      </c>
      <c r="T275">
        <v>6.62</v>
      </c>
      <c r="U275">
        <v>12.07</v>
      </c>
      <c r="X275">
        <v>162</v>
      </c>
      <c r="Z275" s="1">
        <v>168</v>
      </c>
      <c r="AB275">
        <v>165</v>
      </c>
      <c r="AH275">
        <v>0</v>
      </c>
      <c r="AI275">
        <v>6</v>
      </c>
    </row>
    <row r="276" spans="1:52" x14ac:dyDescent="0.25">
      <c r="A276">
        <v>8</v>
      </c>
      <c r="B276" t="s">
        <v>43</v>
      </c>
      <c r="C276" t="s">
        <v>44</v>
      </c>
      <c r="D276" t="s">
        <v>44</v>
      </c>
      <c r="E276" t="s">
        <v>43</v>
      </c>
      <c r="F276">
        <v>2012</v>
      </c>
      <c r="G276">
        <v>1</v>
      </c>
      <c r="H276">
        <v>1</v>
      </c>
      <c r="I276">
        <v>6</v>
      </c>
      <c r="J276" s="1">
        <f>AO276-AP276</f>
        <v>8</v>
      </c>
      <c r="K276">
        <v>12.89</v>
      </c>
      <c r="L276">
        <v>15.42</v>
      </c>
      <c r="M276">
        <v>1</v>
      </c>
      <c r="N276">
        <v>1</v>
      </c>
      <c r="O276">
        <v>1</v>
      </c>
      <c r="P276">
        <v>4.6779999999999999</v>
      </c>
      <c r="Q276">
        <v>60</v>
      </c>
      <c r="S276">
        <v>162</v>
      </c>
      <c r="T276">
        <v>6.62</v>
      </c>
      <c r="U276">
        <v>6.83</v>
      </c>
      <c r="X276">
        <v>160</v>
      </c>
      <c r="Z276" s="1">
        <v>165</v>
      </c>
      <c r="AB276">
        <v>162.5</v>
      </c>
      <c r="AH276">
        <v>-2</v>
      </c>
      <c r="AI276">
        <v>3</v>
      </c>
      <c r="AO276" s="1">
        <f>MAX(AB276:AB280)</f>
        <v>168</v>
      </c>
      <c r="AP276" s="1">
        <f>MIN(X276:X280)</f>
        <v>160</v>
      </c>
      <c r="AQ276">
        <v>60</v>
      </c>
      <c r="AR276">
        <v>112</v>
      </c>
      <c r="AS276">
        <v>170</v>
      </c>
      <c r="AT276">
        <v>218</v>
      </c>
      <c r="AU276">
        <v>262</v>
      </c>
      <c r="AV276">
        <v>4.6779999999999999</v>
      </c>
      <c r="AW276">
        <v>8.2379999999999995</v>
      </c>
      <c r="AX276">
        <v>12.257999999999999</v>
      </c>
      <c r="AY276">
        <v>16.477</v>
      </c>
      <c r="AZ276">
        <v>20.376999999999999</v>
      </c>
    </row>
    <row r="277" spans="1:52" x14ac:dyDescent="0.25">
      <c r="A277">
        <v>8</v>
      </c>
      <c r="B277" t="s">
        <v>43</v>
      </c>
      <c r="C277" t="s">
        <v>44</v>
      </c>
      <c r="D277" t="s">
        <v>44</v>
      </c>
      <c r="E277" t="s">
        <v>43</v>
      </c>
      <c r="F277">
        <v>2012</v>
      </c>
      <c r="G277">
        <v>2</v>
      </c>
      <c r="H277">
        <v>1</v>
      </c>
      <c r="I277">
        <v>7</v>
      </c>
      <c r="K277">
        <v>9.68</v>
      </c>
      <c r="L277">
        <v>19.579999999999998</v>
      </c>
      <c r="M277">
        <v>1</v>
      </c>
      <c r="P277">
        <v>3.56</v>
      </c>
      <c r="Q277">
        <v>52</v>
      </c>
      <c r="S277">
        <v>162</v>
      </c>
      <c r="T277">
        <v>6.62</v>
      </c>
      <c r="U277">
        <v>12.07</v>
      </c>
      <c r="X277">
        <v>162</v>
      </c>
      <c r="Z277" s="1">
        <v>168</v>
      </c>
      <c r="AB277">
        <v>165</v>
      </c>
      <c r="AH277">
        <v>0</v>
      </c>
      <c r="AI277">
        <v>6</v>
      </c>
    </row>
    <row r="278" spans="1:52" x14ac:dyDescent="0.25">
      <c r="A278">
        <v>8</v>
      </c>
      <c r="B278" t="s">
        <v>43</v>
      </c>
      <c r="C278" t="s">
        <v>44</v>
      </c>
      <c r="D278" t="s">
        <v>44</v>
      </c>
      <c r="E278" t="s">
        <v>43</v>
      </c>
      <c r="F278">
        <v>2012</v>
      </c>
      <c r="G278">
        <v>3</v>
      </c>
      <c r="H278">
        <v>1</v>
      </c>
      <c r="I278">
        <v>6</v>
      </c>
      <c r="K278">
        <v>12.89</v>
      </c>
      <c r="L278">
        <v>15.42</v>
      </c>
      <c r="M278">
        <v>1</v>
      </c>
      <c r="P278">
        <v>4.0199999999999996</v>
      </c>
      <c r="Q278">
        <v>58</v>
      </c>
      <c r="S278">
        <v>162</v>
      </c>
      <c r="T278">
        <v>6.62</v>
      </c>
      <c r="U278">
        <v>6.83</v>
      </c>
      <c r="X278">
        <v>160</v>
      </c>
      <c r="Z278" s="1">
        <v>165</v>
      </c>
      <c r="AB278">
        <v>162.5</v>
      </c>
      <c r="AH278">
        <v>-2</v>
      </c>
      <c r="AI278">
        <v>3</v>
      </c>
    </row>
    <row r="279" spans="1:52" x14ac:dyDescent="0.25">
      <c r="A279">
        <v>8</v>
      </c>
      <c r="B279" t="s">
        <v>43</v>
      </c>
      <c r="C279" t="s">
        <v>44</v>
      </c>
      <c r="D279" t="s">
        <v>44</v>
      </c>
      <c r="E279" t="s">
        <v>43</v>
      </c>
      <c r="F279">
        <v>2012</v>
      </c>
      <c r="G279">
        <v>4</v>
      </c>
      <c r="H279">
        <v>1</v>
      </c>
      <c r="I279">
        <v>7</v>
      </c>
      <c r="K279">
        <v>9.68</v>
      </c>
      <c r="L279">
        <v>19.579999999999998</v>
      </c>
      <c r="M279">
        <v>1</v>
      </c>
      <c r="P279">
        <v>4.2190000000000003</v>
      </c>
      <c r="Q279">
        <v>48</v>
      </c>
      <c r="S279">
        <v>162</v>
      </c>
      <c r="T279">
        <v>6.62</v>
      </c>
      <c r="U279">
        <v>12.07</v>
      </c>
      <c r="X279">
        <v>162</v>
      </c>
      <c r="Z279" s="1">
        <v>168</v>
      </c>
      <c r="AB279">
        <v>165</v>
      </c>
      <c r="AH279">
        <v>0</v>
      </c>
      <c r="AI279">
        <v>6</v>
      </c>
    </row>
    <row r="280" spans="1:52" x14ac:dyDescent="0.25">
      <c r="A280">
        <v>8</v>
      </c>
      <c r="B280" t="s">
        <v>43</v>
      </c>
      <c r="C280" t="s">
        <v>44</v>
      </c>
      <c r="D280" t="s">
        <v>44</v>
      </c>
      <c r="E280" t="s">
        <v>43</v>
      </c>
      <c r="F280">
        <v>2012</v>
      </c>
      <c r="G280">
        <v>5</v>
      </c>
      <c r="H280">
        <v>1</v>
      </c>
      <c r="I280">
        <v>7</v>
      </c>
      <c r="K280">
        <v>10.050000000000001</v>
      </c>
      <c r="L280">
        <v>14.51</v>
      </c>
      <c r="M280">
        <v>1</v>
      </c>
      <c r="P280">
        <v>3.9</v>
      </c>
      <c r="Q280">
        <v>44</v>
      </c>
      <c r="S280">
        <v>162</v>
      </c>
      <c r="T280">
        <v>6.62</v>
      </c>
      <c r="U280">
        <v>8.66</v>
      </c>
      <c r="X280">
        <v>165</v>
      </c>
      <c r="Z280" s="1">
        <v>171</v>
      </c>
      <c r="AB280">
        <v>168</v>
      </c>
      <c r="AH280">
        <v>3</v>
      </c>
      <c r="AI280">
        <v>9</v>
      </c>
    </row>
    <row r="281" spans="1:52" x14ac:dyDescent="0.25">
      <c r="A281">
        <v>9</v>
      </c>
      <c r="B281" t="s">
        <v>43</v>
      </c>
      <c r="C281" t="s">
        <v>44</v>
      </c>
      <c r="D281" t="s">
        <v>44</v>
      </c>
      <c r="E281" t="s">
        <v>43</v>
      </c>
      <c r="F281">
        <v>2012</v>
      </c>
      <c r="G281">
        <v>1</v>
      </c>
      <c r="H281">
        <v>2</v>
      </c>
      <c r="I281">
        <v>5</v>
      </c>
      <c r="J281" s="1">
        <f>AO281-AP281</f>
        <v>5.5</v>
      </c>
      <c r="K281">
        <v>6.43</v>
      </c>
      <c r="L281">
        <v>13.52</v>
      </c>
      <c r="M281">
        <v>1</v>
      </c>
      <c r="N281">
        <v>1</v>
      </c>
      <c r="O281">
        <v>1</v>
      </c>
      <c r="P281">
        <v>4.851</v>
      </c>
      <c r="Q281">
        <v>58</v>
      </c>
      <c r="S281">
        <v>162</v>
      </c>
      <c r="T281">
        <v>6.62</v>
      </c>
      <c r="U281">
        <v>6.62</v>
      </c>
      <c r="X281">
        <v>158</v>
      </c>
      <c r="Z281" s="1">
        <v>162</v>
      </c>
      <c r="AB281">
        <v>160</v>
      </c>
      <c r="AH281">
        <v>-4</v>
      </c>
      <c r="AI281">
        <v>0</v>
      </c>
      <c r="AO281" s="1">
        <f>MAX(AB281:AB285)</f>
        <v>163.5</v>
      </c>
      <c r="AP281" s="1">
        <f>MIN(X281:X285)</f>
        <v>158</v>
      </c>
      <c r="AQ281">
        <v>58</v>
      </c>
      <c r="AR281">
        <v>110</v>
      </c>
      <c r="AS281">
        <v>162</v>
      </c>
      <c r="AT281">
        <v>208</v>
      </c>
      <c r="AU281">
        <v>256</v>
      </c>
      <c r="AV281">
        <v>4.851</v>
      </c>
      <c r="AW281">
        <v>9.1269999999999989</v>
      </c>
      <c r="AX281">
        <v>13.68</v>
      </c>
      <c r="AY281">
        <v>17.239999999999998</v>
      </c>
      <c r="AZ281">
        <v>20.460999999999999</v>
      </c>
    </row>
    <row r="282" spans="1:52" x14ac:dyDescent="0.25">
      <c r="A282">
        <v>9</v>
      </c>
      <c r="B282" t="s">
        <v>43</v>
      </c>
      <c r="C282" t="s">
        <v>44</v>
      </c>
      <c r="D282" t="s">
        <v>44</v>
      </c>
      <c r="E282" t="s">
        <v>43</v>
      </c>
      <c r="F282">
        <v>2012</v>
      </c>
      <c r="G282">
        <v>2</v>
      </c>
      <c r="H282">
        <v>2</v>
      </c>
      <c r="I282">
        <v>6</v>
      </c>
      <c r="K282">
        <v>6.43</v>
      </c>
      <c r="L282">
        <v>13.52</v>
      </c>
      <c r="M282">
        <v>1</v>
      </c>
      <c r="P282">
        <v>4.2759999999999998</v>
      </c>
      <c r="Q282">
        <v>52</v>
      </c>
      <c r="S282">
        <v>162</v>
      </c>
      <c r="T282">
        <v>6.62</v>
      </c>
      <c r="U282">
        <v>10.51</v>
      </c>
      <c r="X282">
        <v>158</v>
      </c>
      <c r="Z282" s="1">
        <v>163</v>
      </c>
      <c r="AB282">
        <v>160.5</v>
      </c>
      <c r="AH282">
        <v>-4</v>
      </c>
      <c r="AI282">
        <v>1</v>
      </c>
    </row>
    <row r="283" spans="1:52" x14ac:dyDescent="0.25">
      <c r="A283">
        <v>9</v>
      </c>
      <c r="B283" t="s">
        <v>43</v>
      </c>
      <c r="C283" t="s">
        <v>44</v>
      </c>
      <c r="D283" t="s">
        <v>44</v>
      </c>
      <c r="E283" t="s">
        <v>43</v>
      </c>
      <c r="F283">
        <v>2012</v>
      </c>
      <c r="G283">
        <v>3</v>
      </c>
      <c r="H283">
        <v>2</v>
      </c>
      <c r="I283">
        <v>7</v>
      </c>
      <c r="K283">
        <v>11.98</v>
      </c>
      <c r="L283">
        <v>17.850000000000001</v>
      </c>
      <c r="M283">
        <v>1</v>
      </c>
      <c r="P283">
        <v>4.5529999999999999</v>
      </c>
      <c r="Q283">
        <v>52</v>
      </c>
      <c r="S283">
        <v>162</v>
      </c>
      <c r="T283">
        <v>6.62</v>
      </c>
      <c r="U283">
        <v>6.83</v>
      </c>
      <c r="X283">
        <v>159</v>
      </c>
      <c r="Z283" s="1">
        <v>165</v>
      </c>
      <c r="AB283">
        <v>162</v>
      </c>
      <c r="AH283">
        <v>-3</v>
      </c>
      <c r="AI283">
        <v>3</v>
      </c>
    </row>
    <row r="284" spans="1:52" x14ac:dyDescent="0.25">
      <c r="A284">
        <v>9</v>
      </c>
      <c r="B284" t="s">
        <v>43</v>
      </c>
      <c r="C284" t="s">
        <v>44</v>
      </c>
      <c r="D284" t="s">
        <v>44</v>
      </c>
      <c r="E284" t="s">
        <v>43</v>
      </c>
      <c r="F284">
        <v>2012</v>
      </c>
      <c r="G284">
        <v>4</v>
      </c>
      <c r="H284">
        <v>2</v>
      </c>
      <c r="I284">
        <v>4</v>
      </c>
      <c r="K284">
        <v>9.68</v>
      </c>
      <c r="L284">
        <v>19.579999999999998</v>
      </c>
      <c r="M284">
        <v>1</v>
      </c>
      <c r="P284">
        <v>3.56</v>
      </c>
      <c r="Q284">
        <v>46</v>
      </c>
      <c r="S284">
        <v>162</v>
      </c>
      <c r="T284">
        <v>6.62</v>
      </c>
      <c r="U284">
        <v>6.83</v>
      </c>
      <c r="X284">
        <v>162</v>
      </c>
      <c r="Z284" s="1">
        <v>165</v>
      </c>
      <c r="AB284">
        <v>163.5</v>
      </c>
      <c r="AH284">
        <v>0</v>
      </c>
      <c r="AI284">
        <v>3</v>
      </c>
    </row>
    <row r="285" spans="1:52" x14ac:dyDescent="0.25">
      <c r="A285">
        <v>9</v>
      </c>
      <c r="B285" t="s">
        <v>43</v>
      </c>
      <c r="C285" t="s">
        <v>44</v>
      </c>
      <c r="D285" t="s">
        <v>44</v>
      </c>
      <c r="E285" t="s">
        <v>43</v>
      </c>
      <c r="F285">
        <v>2012</v>
      </c>
      <c r="G285">
        <v>5</v>
      </c>
      <c r="H285">
        <v>2</v>
      </c>
      <c r="I285">
        <v>4</v>
      </c>
      <c r="K285">
        <v>9.68</v>
      </c>
      <c r="L285">
        <v>19.579999999999998</v>
      </c>
      <c r="M285">
        <v>1</v>
      </c>
      <c r="P285">
        <v>3.2210000000000001</v>
      </c>
      <c r="Q285">
        <v>48</v>
      </c>
      <c r="S285">
        <v>162</v>
      </c>
      <c r="T285">
        <v>6.62</v>
      </c>
      <c r="U285">
        <v>6.83</v>
      </c>
      <c r="X285">
        <v>162</v>
      </c>
      <c r="Z285" s="1">
        <v>165</v>
      </c>
      <c r="AB285">
        <v>163.5</v>
      </c>
      <c r="AH285">
        <v>0</v>
      </c>
      <c r="AI285">
        <v>3</v>
      </c>
    </row>
    <row r="286" spans="1:52" x14ac:dyDescent="0.25">
      <c r="A286">
        <v>10</v>
      </c>
      <c r="B286" t="s">
        <v>43</v>
      </c>
      <c r="C286" t="s">
        <v>44</v>
      </c>
      <c r="D286" t="s">
        <v>44</v>
      </c>
      <c r="E286" t="s">
        <v>43</v>
      </c>
      <c r="F286">
        <v>2012</v>
      </c>
      <c r="G286">
        <v>1</v>
      </c>
      <c r="H286">
        <v>2</v>
      </c>
      <c r="I286">
        <v>8</v>
      </c>
      <c r="J286" s="1">
        <f>AO286-AP286</f>
        <v>7</v>
      </c>
      <c r="K286">
        <v>6.43</v>
      </c>
      <c r="L286">
        <v>13.52</v>
      </c>
      <c r="M286">
        <v>1</v>
      </c>
      <c r="N286">
        <v>1</v>
      </c>
      <c r="O286">
        <v>1</v>
      </c>
      <c r="P286">
        <v>5.9649999999999999</v>
      </c>
      <c r="Q286">
        <v>60</v>
      </c>
      <c r="S286">
        <v>162</v>
      </c>
      <c r="T286">
        <v>6.62</v>
      </c>
      <c r="U286">
        <v>6.83</v>
      </c>
      <c r="X286">
        <v>158</v>
      </c>
      <c r="Z286" s="1">
        <v>165</v>
      </c>
      <c r="AB286">
        <v>161.5</v>
      </c>
      <c r="AH286">
        <v>-4</v>
      </c>
      <c r="AI286">
        <v>3</v>
      </c>
      <c r="AO286" s="1">
        <f>MAX(AB286:AB290)</f>
        <v>165</v>
      </c>
      <c r="AP286" s="1">
        <f>MIN(X286:X290)</f>
        <v>158</v>
      </c>
      <c r="AQ286">
        <v>60</v>
      </c>
      <c r="AR286">
        <v>112</v>
      </c>
      <c r="AS286">
        <v>162</v>
      </c>
      <c r="AT286">
        <v>212</v>
      </c>
      <c r="AU286">
        <v>256</v>
      </c>
      <c r="AV286">
        <v>5.9649999999999999</v>
      </c>
      <c r="AW286">
        <v>11.292</v>
      </c>
      <c r="AX286">
        <v>14.305</v>
      </c>
      <c r="AY286">
        <v>18.931000000000001</v>
      </c>
      <c r="AZ286">
        <v>21.865000000000002</v>
      </c>
    </row>
    <row r="287" spans="1:52" x14ac:dyDescent="0.25">
      <c r="A287">
        <v>10</v>
      </c>
      <c r="B287" t="s">
        <v>43</v>
      </c>
      <c r="C287" t="s">
        <v>44</v>
      </c>
      <c r="D287" t="s">
        <v>44</v>
      </c>
      <c r="E287" t="s">
        <v>43</v>
      </c>
      <c r="F287">
        <v>2012</v>
      </c>
      <c r="G287">
        <v>2</v>
      </c>
      <c r="H287">
        <v>2</v>
      </c>
      <c r="I287">
        <v>5</v>
      </c>
      <c r="K287">
        <v>6.43</v>
      </c>
      <c r="L287">
        <v>13.52</v>
      </c>
      <c r="M287">
        <v>1</v>
      </c>
      <c r="P287">
        <v>5.327</v>
      </c>
      <c r="Q287">
        <v>52</v>
      </c>
      <c r="S287">
        <v>162</v>
      </c>
      <c r="T287">
        <v>6.62</v>
      </c>
      <c r="U287">
        <v>6.62</v>
      </c>
      <c r="X287">
        <v>158</v>
      </c>
      <c r="Z287" s="1">
        <v>162</v>
      </c>
      <c r="AB287">
        <v>160</v>
      </c>
      <c r="AH287">
        <v>-4</v>
      </c>
      <c r="AI287">
        <v>0</v>
      </c>
    </row>
    <row r="288" spans="1:52" x14ac:dyDescent="0.25">
      <c r="A288">
        <v>10</v>
      </c>
      <c r="B288" t="s">
        <v>43</v>
      </c>
      <c r="C288" t="s">
        <v>44</v>
      </c>
      <c r="D288" t="s">
        <v>44</v>
      </c>
      <c r="E288" t="s">
        <v>43</v>
      </c>
      <c r="F288">
        <v>2012</v>
      </c>
      <c r="G288">
        <v>3</v>
      </c>
      <c r="H288">
        <v>2</v>
      </c>
      <c r="I288">
        <v>7</v>
      </c>
      <c r="K288">
        <v>11.98</v>
      </c>
      <c r="L288">
        <v>17.850000000000001</v>
      </c>
      <c r="M288">
        <v>1</v>
      </c>
      <c r="P288">
        <v>3.0129999999999999</v>
      </c>
      <c r="Q288">
        <v>50</v>
      </c>
      <c r="S288">
        <v>162</v>
      </c>
      <c r="T288">
        <v>6.62</v>
      </c>
      <c r="U288">
        <v>6.83</v>
      </c>
      <c r="X288">
        <v>159</v>
      </c>
      <c r="Z288" s="1">
        <v>165</v>
      </c>
      <c r="AB288">
        <v>162</v>
      </c>
      <c r="AH288">
        <v>-3</v>
      </c>
      <c r="AI288">
        <v>3</v>
      </c>
    </row>
    <row r="289" spans="1:52" x14ac:dyDescent="0.25">
      <c r="A289">
        <v>10</v>
      </c>
      <c r="B289" t="s">
        <v>43</v>
      </c>
      <c r="C289" t="s">
        <v>44</v>
      </c>
      <c r="D289" t="s">
        <v>44</v>
      </c>
      <c r="E289" t="s">
        <v>43</v>
      </c>
      <c r="F289">
        <v>2012</v>
      </c>
      <c r="G289">
        <v>4</v>
      </c>
      <c r="H289">
        <v>2</v>
      </c>
      <c r="I289">
        <v>10</v>
      </c>
      <c r="K289">
        <v>11.98</v>
      </c>
      <c r="L289">
        <v>17.850000000000001</v>
      </c>
      <c r="M289">
        <v>1</v>
      </c>
      <c r="P289">
        <v>4.6260000000000003</v>
      </c>
      <c r="Q289">
        <v>50</v>
      </c>
      <c r="S289">
        <v>162</v>
      </c>
      <c r="T289">
        <v>6.62</v>
      </c>
      <c r="U289">
        <v>12.07</v>
      </c>
      <c r="X289">
        <v>159</v>
      </c>
      <c r="Z289" s="1">
        <v>168</v>
      </c>
      <c r="AB289">
        <v>163.5</v>
      </c>
      <c r="AH289">
        <v>-3</v>
      </c>
      <c r="AI289">
        <v>6</v>
      </c>
    </row>
    <row r="290" spans="1:52" x14ac:dyDescent="0.25">
      <c r="A290">
        <v>10</v>
      </c>
      <c r="B290" t="s">
        <v>43</v>
      </c>
      <c r="C290" t="s">
        <v>44</v>
      </c>
      <c r="D290" t="s">
        <v>44</v>
      </c>
      <c r="E290" t="s">
        <v>43</v>
      </c>
      <c r="F290">
        <v>2012</v>
      </c>
      <c r="G290">
        <v>5</v>
      </c>
      <c r="H290">
        <v>2</v>
      </c>
      <c r="I290">
        <v>7</v>
      </c>
      <c r="K290">
        <v>9.68</v>
      </c>
      <c r="L290">
        <v>19.579999999999998</v>
      </c>
      <c r="M290">
        <v>1</v>
      </c>
      <c r="P290">
        <v>2.9340000000000002</v>
      </c>
      <c r="Q290">
        <v>44</v>
      </c>
      <c r="S290">
        <v>162</v>
      </c>
      <c r="T290">
        <v>6.62</v>
      </c>
      <c r="U290">
        <v>12.07</v>
      </c>
      <c r="X290">
        <v>162</v>
      </c>
      <c r="Z290" s="1">
        <v>168</v>
      </c>
      <c r="AB290">
        <v>165</v>
      </c>
      <c r="AH290">
        <v>0</v>
      </c>
      <c r="AI290">
        <v>6</v>
      </c>
    </row>
    <row r="291" spans="1:52" x14ac:dyDescent="0.25">
      <c r="A291">
        <v>11</v>
      </c>
      <c r="B291" t="s">
        <v>43</v>
      </c>
      <c r="C291" t="s">
        <v>44</v>
      </c>
      <c r="D291" t="s">
        <v>44</v>
      </c>
      <c r="E291" t="s">
        <v>43</v>
      </c>
      <c r="F291">
        <v>2012</v>
      </c>
      <c r="G291">
        <v>1</v>
      </c>
      <c r="H291">
        <v>2</v>
      </c>
      <c r="I291">
        <v>8</v>
      </c>
      <c r="J291" s="1">
        <f>AO291-AP291</f>
        <v>7</v>
      </c>
      <c r="K291">
        <v>6.43</v>
      </c>
      <c r="L291">
        <v>13.52</v>
      </c>
      <c r="M291">
        <v>1</v>
      </c>
      <c r="N291">
        <v>1</v>
      </c>
      <c r="O291">
        <v>1</v>
      </c>
      <c r="P291">
        <v>4.32</v>
      </c>
      <c r="Q291">
        <v>50</v>
      </c>
      <c r="S291">
        <v>162</v>
      </c>
      <c r="T291">
        <v>6.62</v>
      </c>
      <c r="U291">
        <v>6.83</v>
      </c>
      <c r="X291">
        <v>158</v>
      </c>
      <c r="Z291" s="1">
        <v>165</v>
      </c>
      <c r="AB291">
        <v>161.5</v>
      </c>
      <c r="AH291">
        <v>-4</v>
      </c>
      <c r="AI291">
        <v>3</v>
      </c>
      <c r="AO291" s="1">
        <f>MAX(AB291:AB295)</f>
        <v>165</v>
      </c>
      <c r="AP291" s="1">
        <f>MIN(X291:X295)</f>
        <v>158</v>
      </c>
      <c r="AQ291">
        <v>50</v>
      </c>
      <c r="AR291">
        <v>106</v>
      </c>
      <c r="AS291">
        <v>162</v>
      </c>
      <c r="AT291">
        <v>210</v>
      </c>
      <c r="AU291">
        <v>258</v>
      </c>
      <c r="AV291">
        <v>4.32</v>
      </c>
      <c r="AW291">
        <v>9.0120000000000005</v>
      </c>
      <c r="AX291">
        <v>13.759</v>
      </c>
      <c r="AY291">
        <v>17.683</v>
      </c>
      <c r="AZ291">
        <v>21.530999999999999</v>
      </c>
    </row>
    <row r="292" spans="1:52" x14ac:dyDescent="0.25">
      <c r="A292">
        <v>11</v>
      </c>
      <c r="B292" t="s">
        <v>43</v>
      </c>
      <c r="C292" t="s">
        <v>44</v>
      </c>
      <c r="D292" t="s">
        <v>44</v>
      </c>
      <c r="E292" t="s">
        <v>43</v>
      </c>
      <c r="F292">
        <v>2012</v>
      </c>
      <c r="G292">
        <v>2</v>
      </c>
      <c r="H292">
        <v>2</v>
      </c>
      <c r="I292">
        <v>7</v>
      </c>
      <c r="K292">
        <v>11.98</v>
      </c>
      <c r="L292">
        <v>17.850000000000001</v>
      </c>
      <c r="M292">
        <v>1</v>
      </c>
      <c r="P292">
        <v>4.6920000000000002</v>
      </c>
      <c r="Q292">
        <v>56</v>
      </c>
      <c r="S292">
        <v>162</v>
      </c>
      <c r="T292">
        <v>6.62</v>
      </c>
      <c r="U292">
        <v>6.83</v>
      </c>
      <c r="X292">
        <v>159</v>
      </c>
      <c r="Z292" s="1">
        <v>165</v>
      </c>
      <c r="AB292">
        <v>162</v>
      </c>
      <c r="AH292">
        <v>-3</v>
      </c>
      <c r="AI292">
        <v>3</v>
      </c>
    </row>
    <row r="293" spans="1:52" x14ac:dyDescent="0.25">
      <c r="A293">
        <v>11</v>
      </c>
      <c r="B293" t="s">
        <v>43</v>
      </c>
      <c r="C293" t="s">
        <v>44</v>
      </c>
      <c r="D293" t="s">
        <v>44</v>
      </c>
      <c r="E293" t="s">
        <v>43</v>
      </c>
      <c r="F293">
        <v>2012</v>
      </c>
      <c r="G293">
        <v>3</v>
      </c>
      <c r="H293">
        <v>2</v>
      </c>
      <c r="I293">
        <v>7</v>
      </c>
      <c r="K293">
        <v>11.98</v>
      </c>
      <c r="L293">
        <v>17.850000000000001</v>
      </c>
      <c r="M293">
        <v>1</v>
      </c>
      <c r="P293">
        <v>4.7469999999999999</v>
      </c>
      <c r="Q293">
        <v>56</v>
      </c>
      <c r="S293">
        <v>162</v>
      </c>
      <c r="T293">
        <v>6.62</v>
      </c>
      <c r="U293">
        <v>6.83</v>
      </c>
      <c r="X293">
        <v>159</v>
      </c>
      <c r="Z293" s="1">
        <v>165</v>
      </c>
      <c r="AB293">
        <v>162</v>
      </c>
      <c r="AH293">
        <v>-3</v>
      </c>
      <c r="AI293">
        <v>3</v>
      </c>
    </row>
    <row r="294" spans="1:52" x14ac:dyDescent="0.25">
      <c r="A294">
        <v>11</v>
      </c>
      <c r="B294" t="s">
        <v>43</v>
      </c>
      <c r="C294" t="s">
        <v>44</v>
      </c>
      <c r="D294" t="s">
        <v>44</v>
      </c>
      <c r="E294" t="s">
        <v>43</v>
      </c>
      <c r="F294">
        <v>2012</v>
      </c>
      <c r="G294">
        <v>4</v>
      </c>
      <c r="H294">
        <v>2</v>
      </c>
      <c r="I294">
        <v>6</v>
      </c>
      <c r="K294">
        <v>12.89</v>
      </c>
      <c r="L294">
        <v>15.42</v>
      </c>
      <c r="M294">
        <v>1</v>
      </c>
      <c r="P294">
        <v>3.9239999999999999</v>
      </c>
      <c r="Q294">
        <v>48</v>
      </c>
      <c r="S294">
        <v>162</v>
      </c>
      <c r="T294">
        <v>6.62</v>
      </c>
      <c r="U294">
        <v>6.83</v>
      </c>
      <c r="X294">
        <v>160</v>
      </c>
      <c r="Z294" s="1">
        <v>165</v>
      </c>
      <c r="AB294">
        <v>162.5</v>
      </c>
      <c r="AH294">
        <v>-2</v>
      </c>
      <c r="AI294">
        <v>3</v>
      </c>
    </row>
    <row r="295" spans="1:52" x14ac:dyDescent="0.25">
      <c r="A295">
        <v>11</v>
      </c>
      <c r="B295" t="s">
        <v>43</v>
      </c>
      <c r="C295" t="s">
        <v>44</v>
      </c>
      <c r="D295" t="s">
        <v>44</v>
      </c>
      <c r="E295" t="s">
        <v>43</v>
      </c>
      <c r="F295">
        <v>2012</v>
      </c>
      <c r="G295">
        <v>5</v>
      </c>
      <c r="H295">
        <v>2</v>
      </c>
      <c r="I295">
        <v>7</v>
      </c>
      <c r="K295">
        <v>9.68</v>
      </c>
      <c r="L295">
        <v>19.579999999999998</v>
      </c>
      <c r="M295">
        <v>1</v>
      </c>
      <c r="P295">
        <v>3.8479999999999999</v>
      </c>
      <c r="Q295">
        <v>48</v>
      </c>
      <c r="S295">
        <v>162</v>
      </c>
      <c r="T295">
        <v>6.62</v>
      </c>
      <c r="U295">
        <v>12.07</v>
      </c>
      <c r="X295">
        <v>162</v>
      </c>
      <c r="Z295" s="1">
        <v>168</v>
      </c>
      <c r="AB295">
        <v>165</v>
      </c>
      <c r="AH295">
        <v>0</v>
      </c>
      <c r="AI295">
        <v>6</v>
      </c>
    </row>
    <row r="296" spans="1:52" x14ac:dyDescent="0.25">
      <c r="A296">
        <v>12</v>
      </c>
      <c r="B296" t="s">
        <v>43</v>
      </c>
      <c r="C296" t="s">
        <v>44</v>
      </c>
      <c r="D296" t="s">
        <v>44</v>
      </c>
      <c r="E296" t="s">
        <v>43</v>
      </c>
      <c r="F296">
        <v>2012</v>
      </c>
      <c r="G296">
        <v>1</v>
      </c>
      <c r="H296">
        <v>2</v>
      </c>
      <c r="I296">
        <v>6</v>
      </c>
      <c r="J296" s="1">
        <f>AO296-AP296</f>
        <v>7</v>
      </c>
      <c r="K296">
        <v>6.43</v>
      </c>
      <c r="L296">
        <v>13.52</v>
      </c>
      <c r="M296">
        <v>1</v>
      </c>
      <c r="N296">
        <v>1</v>
      </c>
      <c r="O296">
        <v>1</v>
      </c>
      <c r="P296">
        <v>4.93</v>
      </c>
      <c r="Q296">
        <v>52</v>
      </c>
      <c r="S296">
        <v>162</v>
      </c>
      <c r="T296">
        <v>6.62</v>
      </c>
      <c r="U296">
        <v>10.51</v>
      </c>
      <c r="X296">
        <v>158</v>
      </c>
      <c r="Z296" s="1">
        <v>163</v>
      </c>
      <c r="AB296">
        <v>160.5</v>
      </c>
      <c r="AH296">
        <v>-4</v>
      </c>
      <c r="AI296">
        <v>1</v>
      </c>
      <c r="AO296" s="1">
        <f>MAX(AB296:AB300)</f>
        <v>165</v>
      </c>
      <c r="AP296" s="1">
        <f>MIN(X296:X300)</f>
        <v>158</v>
      </c>
      <c r="AQ296">
        <v>52</v>
      </c>
      <c r="AR296">
        <v>102</v>
      </c>
      <c r="AS296">
        <v>154</v>
      </c>
      <c r="AT296">
        <v>202</v>
      </c>
      <c r="AU296">
        <v>246</v>
      </c>
      <c r="AV296">
        <v>4.93</v>
      </c>
      <c r="AW296">
        <v>8.7430000000000003</v>
      </c>
      <c r="AX296">
        <v>13.217000000000001</v>
      </c>
      <c r="AY296">
        <v>17.484999999999999</v>
      </c>
      <c r="AZ296">
        <v>21.515999999999998</v>
      </c>
    </row>
    <row r="297" spans="1:52" x14ac:dyDescent="0.25">
      <c r="A297">
        <v>12</v>
      </c>
      <c r="B297" t="s">
        <v>43</v>
      </c>
      <c r="C297" t="s">
        <v>44</v>
      </c>
      <c r="D297" t="s">
        <v>44</v>
      </c>
      <c r="E297" t="s">
        <v>43</v>
      </c>
      <c r="F297">
        <v>2012</v>
      </c>
      <c r="G297">
        <v>2</v>
      </c>
      <c r="H297">
        <v>2</v>
      </c>
      <c r="I297">
        <v>4</v>
      </c>
      <c r="K297">
        <v>9.68</v>
      </c>
      <c r="L297">
        <v>19.579999999999998</v>
      </c>
      <c r="M297">
        <v>1</v>
      </c>
      <c r="P297">
        <v>3.8130000000000002</v>
      </c>
      <c r="Q297">
        <v>50</v>
      </c>
      <c r="S297">
        <v>162</v>
      </c>
      <c r="T297">
        <v>6.62</v>
      </c>
      <c r="U297">
        <v>6.83</v>
      </c>
      <c r="X297">
        <v>162</v>
      </c>
      <c r="Z297" s="1">
        <v>165</v>
      </c>
      <c r="AB297">
        <v>163.5</v>
      </c>
      <c r="AH297">
        <v>0</v>
      </c>
      <c r="AI297">
        <v>3</v>
      </c>
    </row>
    <row r="298" spans="1:52" x14ac:dyDescent="0.25">
      <c r="A298">
        <v>12</v>
      </c>
      <c r="B298" t="s">
        <v>43</v>
      </c>
      <c r="C298" t="s">
        <v>44</v>
      </c>
      <c r="D298" t="s">
        <v>44</v>
      </c>
      <c r="E298" t="s">
        <v>43</v>
      </c>
      <c r="F298">
        <v>2012</v>
      </c>
      <c r="G298">
        <v>3</v>
      </c>
      <c r="H298">
        <v>2</v>
      </c>
      <c r="I298">
        <v>4</v>
      </c>
      <c r="K298">
        <v>9.68</v>
      </c>
      <c r="L298">
        <v>19.579999999999998</v>
      </c>
      <c r="M298">
        <v>1</v>
      </c>
      <c r="P298">
        <v>4.4740000000000002</v>
      </c>
      <c r="Q298">
        <v>52</v>
      </c>
      <c r="S298">
        <v>162</v>
      </c>
      <c r="T298">
        <v>6.62</v>
      </c>
      <c r="U298">
        <v>6.83</v>
      </c>
      <c r="X298">
        <v>162</v>
      </c>
      <c r="Z298" s="1">
        <v>165</v>
      </c>
      <c r="AB298">
        <v>163.5</v>
      </c>
      <c r="AH298">
        <v>0</v>
      </c>
      <c r="AI298">
        <v>3</v>
      </c>
    </row>
    <row r="299" spans="1:52" x14ac:dyDescent="0.25">
      <c r="A299">
        <v>12</v>
      </c>
      <c r="B299" t="s">
        <v>43</v>
      </c>
      <c r="C299" t="s">
        <v>44</v>
      </c>
      <c r="D299" t="s">
        <v>44</v>
      </c>
      <c r="E299" t="s">
        <v>43</v>
      </c>
      <c r="F299">
        <v>2012</v>
      </c>
      <c r="G299">
        <v>4</v>
      </c>
      <c r="H299">
        <v>2</v>
      </c>
      <c r="I299">
        <v>7</v>
      </c>
      <c r="K299">
        <v>9.68</v>
      </c>
      <c r="L299">
        <v>19.579999999999998</v>
      </c>
      <c r="M299">
        <v>1</v>
      </c>
      <c r="P299">
        <v>4.2679999999999998</v>
      </c>
      <c r="Q299">
        <v>48</v>
      </c>
      <c r="S299">
        <v>162</v>
      </c>
      <c r="T299">
        <v>6.62</v>
      </c>
      <c r="U299">
        <v>12.07</v>
      </c>
      <c r="X299">
        <v>162</v>
      </c>
      <c r="Z299" s="1">
        <v>168</v>
      </c>
      <c r="AB299">
        <v>165</v>
      </c>
      <c r="AH299">
        <v>0</v>
      </c>
      <c r="AI299">
        <v>6</v>
      </c>
    </row>
    <row r="300" spans="1:52" x14ac:dyDescent="0.25">
      <c r="A300">
        <v>12</v>
      </c>
      <c r="B300" t="s">
        <v>43</v>
      </c>
      <c r="C300" t="s">
        <v>44</v>
      </c>
      <c r="D300" t="s">
        <v>44</v>
      </c>
      <c r="E300" t="s">
        <v>43</v>
      </c>
      <c r="F300">
        <v>2012</v>
      </c>
      <c r="G300">
        <v>5</v>
      </c>
      <c r="H300">
        <v>2</v>
      </c>
      <c r="I300">
        <v>7</v>
      </c>
      <c r="K300">
        <v>9.68</v>
      </c>
      <c r="L300">
        <v>19.579999999999998</v>
      </c>
      <c r="M300">
        <v>1</v>
      </c>
      <c r="P300">
        <v>4.0309999999999997</v>
      </c>
      <c r="Q300">
        <v>44</v>
      </c>
      <c r="S300">
        <v>162</v>
      </c>
      <c r="T300">
        <v>6.62</v>
      </c>
      <c r="U300">
        <v>12.07</v>
      </c>
      <c r="X300">
        <v>162</v>
      </c>
      <c r="Z300" s="1">
        <v>168</v>
      </c>
      <c r="AB300">
        <v>165</v>
      </c>
      <c r="AH300">
        <v>0</v>
      </c>
      <c r="AI300">
        <v>6</v>
      </c>
    </row>
    <row r="301" spans="1:52" x14ac:dyDescent="0.25">
      <c r="A301">
        <v>13</v>
      </c>
      <c r="B301" t="s">
        <v>43</v>
      </c>
      <c r="C301" t="s">
        <v>44</v>
      </c>
      <c r="D301" t="s">
        <v>44</v>
      </c>
      <c r="E301" t="s">
        <v>43</v>
      </c>
      <c r="F301">
        <v>2012</v>
      </c>
      <c r="G301">
        <v>1</v>
      </c>
      <c r="H301">
        <v>3</v>
      </c>
      <c r="J301" s="1"/>
      <c r="M301">
        <v>0</v>
      </c>
      <c r="N301">
        <v>0</v>
      </c>
      <c r="O301">
        <v>0</v>
      </c>
      <c r="P301" t="s">
        <v>45</v>
      </c>
      <c r="Q301" t="s">
        <v>45</v>
      </c>
      <c r="S301" t="s">
        <v>45</v>
      </c>
      <c r="X301" t="s">
        <v>45</v>
      </c>
      <c r="Z301" s="1" t="s">
        <v>45</v>
      </c>
      <c r="AH301" t="s">
        <v>45</v>
      </c>
      <c r="AI301" t="s">
        <v>45</v>
      </c>
      <c r="AO301" s="1">
        <f>MAX(AB301:AB305)</f>
        <v>0</v>
      </c>
      <c r="AP301" s="1">
        <f>MIN(X301:X305)</f>
        <v>0</v>
      </c>
      <c r="AQ301" t="s">
        <v>45</v>
      </c>
      <c r="AV301" t="s">
        <v>45</v>
      </c>
    </row>
    <row r="302" spans="1:52" x14ac:dyDescent="0.25">
      <c r="A302">
        <v>13</v>
      </c>
      <c r="B302" t="s">
        <v>43</v>
      </c>
      <c r="C302" t="s">
        <v>44</v>
      </c>
      <c r="D302" t="s">
        <v>44</v>
      </c>
      <c r="E302" t="s">
        <v>43</v>
      </c>
      <c r="F302">
        <v>2012</v>
      </c>
      <c r="G302">
        <v>2</v>
      </c>
      <c r="H302">
        <v>3</v>
      </c>
      <c r="M302">
        <v>0</v>
      </c>
      <c r="P302" t="s">
        <v>45</v>
      </c>
      <c r="Q302" t="s">
        <v>45</v>
      </c>
      <c r="S302" t="s">
        <v>45</v>
      </c>
      <c r="X302" t="s">
        <v>45</v>
      </c>
      <c r="Z302" s="1" t="s">
        <v>45</v>
      </c>
      <c r="AH302" t="s">
        <v>45</v>
      </c>
      <c r="AI302" t="s">
        <v>45</v>
      </c>
    </row>
    <row r="303" spans="1:52" x14ac:dyDescent="0.25">
      <c r="A303">
        <v>13</v>
      </c>
      <c r="B303" t="s">
        <v>43</v>
      </c>
      <c r="C303" t="s">
        <v>44</v>
      </c>
      <c r="D303" t="s">
        <v>44</v>
      </c>
      <c r="E303" t="s">
        <v>43</v>
      </c>
      <c r="F303">
        <v>2012</v>
      </c>
      <c r="G303">
        <v>3</v>
      </c>
      <c r="H303">
        <v>3</v>
      </c>
      <c r="M303">
        <v>0</v>
      </c>
      <c r="P303" t="s">
        <v>45</v>
      </c>
      <c r="Q303" t="s">
        <v>45</v>
      </c>
      <c r="S303" t="s">
        <v>45</v>
      </c>
      <c r="X303" t="s">
        <v>45</v>
      </c>
      <c r="Z303" s="1" t="s">
        <v>45</v>
      </c>
      <c r="AH303" t="s">
        <v>45</v>
      </c>
      <c r="AI303" t="s">
        <v>45</v>
      </c>
    </row>
    <row r="304" spans="1:52" x14ac:dyDescent="0.25">
      <c r="A304">
        <v>13</v>
      </c>
      <c r="B304" t="s">
        <v>43</v>
      </c>
      <c r="C304" t="s">
        <v>44</v>
      </c>
      <c r="D304" t="s">
        <v>44</v>
      </c>
      <c r="E304" t="s">
        <v>43</v>
      </c>
      <c r="F304">
        <v>2012</v>
      </c>
      <c r="G304">
        <v>4</v>
      </c>
      <c r="H304">
        <v>3</v>
      </c>
      <c r="M304">
        <v>0</v>
      </c>
      <c r="P304" t="s">
        <v>45</v>
      </c>
      <c r="Q304" t="s">
        <v>45</v>
      </c>
      <c r="S304" t="s">
        <v>45</v>
      </c>
      <c r="X304" t="s">
        <v>45</v>
      </c>
      <c r="Z304" s="1" t="s">
        <v>45</v>
      </c>
      <c r="AH304" t="s">
        <v>45</v>
      </c>
      <c r="AI304" t="s">
        <v>45</v>
      </c>
    </row>
    <row r="305" spans="1:52" x14ac:dyDescent="0.25">
      <c r="A305">
        <v>13</v>
      </c>
      <c r="B305" t="s">
        <v>43</v>
      </c>
      <c r="C305" t="s">
        <v>44</v>
      </c>
      <c r="D305" t="s">
        <v>44</v>
      </c>
      <c r="E305" t="s">
        <v>43</v>
      </c>
      <c r="F305">
        <v>2012</v>
      </c>
      <c r="G305">
        <v>5</v>
      </c>
      <c r="H305">
        <v>3</v>
      </c>
      <c r="M305">
        <v>0</v>
      </c>
      <c r="P305" t="s">
        <v>45</v>
      </c>
      <c r="Q305" t="s">
        <v>45</v>
      </c>
      <c r="S305" t="s">
        <v>45</v>
      </c>
      <c r="X305" t="s">
        <v>45</v>
      </c>
      <c r="Z305" s="1" t="s">
        <v>45</v>
      </c>
      <c r="AH305" t="s">
        <v>45</v>
      </c>
      <c r="AI305" t="s">
        <v>45</v>
      </c>
    </row>
    <row r="306" spans="1:52" x14ac:dyDescent="0.25">
      <c r="A306">
        <v>14</v>
      </c>
      <c r="B306" t="s">
        <v>43</v>
      </c>
      <c r="C306" t="s">
        <v>44</v>
      </c>
      <c r="D306" t="s">
        <v>44</v>
      </c>
      <c r="E306" t="s">
        <v>43</v>
      </c>
      <c r="F306">
        <v>2012</v>
      </c>
      <c r="G306">
        <v>1</v>
      </c>
      <c r="H306">
        <v>3</v>
      </c>
      <c r="I306">
        <v>11</v>
      </c>
      <c r="J306" s="1"/>
      <c r="K306">
        <v>9.68</v>
      </c>
      <c r="L306">
        <v>19.579999999999998</v>
      </c>
      <c r="M306">
        <v>1</v>
      </c>
      <c r="N306">
        <v>0</v>
      </c>
      <c r="O306">
        <v>0</v>
      </c>
      <c r="P306">
        <v>3.4689999999999999</v>
      </c>
      <c r="Q306">
        <v>38</v>
      </c>
      <c r="S306">
        <v>162</v>
      </c>
      <c r="T306">
        <v>6.62</v>
      </c>
      <c r="U306">
        <v>7.83</v>
      </c>
      <c r="X306">
        <v>162</v>
      </c>
      <c r="Z306" s="1">
        <v>172</v>
      </c>
      <c r="AB306">
        <v>167</v>
      </c>
      <c r="AH306">
        <v>0</v>
      </c>
      <c r="AI306">
        <v>10</v>
      </c>
      <c r="AO306" s="1">
        <f>MAX(AB306:AB310)</f>
        <v>167</v>
      </c>
      <c r="AP306" s="1">
        <f>MIN(X306:X310)</f>
        <v>162</v>
      </c>
      <c r="AQ306">
        <v>38</v>
      </c>
      <c r="AR306">
        <v>84</v>
      </c>
      <c r="AV306">
        <v>3.4689999999999999</v>
      </c>
      <c r="AW306">
        <v>8.2560000000000002</v>
      </c>
    </row>
    <row r="307" spans="1:52" x14ac:dyDescent="0.25">
      <c r="A307">
        <v>14</v>
      </c>
      <c r="B307" t="s">
        <v>43</v>
      </c>
      <c r="C307" t="s">
        <v>44</v>
      </c>
      <c r="D307" t="s">
        <v>44</v>
      </c>
      <c r="E307" t="s">
        <v>43</v>
      </c>
      <c r="F307">
        <v>2012</v>
      </c>
      <c r="G307">
        <v>2</v>
      </c>
      <c r="H307">
        <v>3</v>
      </c>
      <c r="I307">
        <v>10</v>
      </c>
      <c r="K307">
        <v>9.68</v>
      </c>
      <c r="L307">
        <v>19.579999999999998</v>
      </c>
      <c r="M307">
        <v>1</v>
      </c>
      <c r="P307">
        <v>4.7869999999999999</v>
      </c>
      <c r="Q307">
        <v>46</v>
      </c>
      <c r="S307">
        <v>162</v>
      </c>
      <c r="T307">
        <v>6.62</v>
      </c>
      <c r="U307">
        <v>8.66</v>
      </c>
      <c r="X307">
        <v>162</v>
      </c>
      <c r="Z307" s="1">
        <v>171</v>
      </c>
      <c r="AB307">
        <v>166.5</v>
      </c>
      <c r="AH307">
        <v>0</v>
      </c>
      <c r="AI307">
        <v>9</v>
      </c>
    </row>
    <row r="308" spans="1:52" x14ac:dyDescent="0.25">
      <c r="A308">
        <v>14</v>
      </c>
      <c r="B308" t="s">
        <v>43</v>
      </c>
      <c r="C308" t="s">
        <v>44</v>
      </c>
      <c r="D308" t="s">
        <v>44</v>
      </c>
      <c r="E308" t="s">
        <v>43</v>
      </c>
      <c r="F308">
        <v>2012</v>
      </c>
      <c r="G308">
        <v>3</v>
      </c>
      <c r="H308">
        <v>3</v>
      </c>
      <c r="M308">
        <v>0</v>
      </c>
      <c r="P308" t="s">
        <v>45</v>
      </c>
      <c r="Q308" t="s">
        <v>45</v>
      </c>
      <c r="S308" t="s">
        <v>45</v>
      </c>
      <c r="X308" t="s">
        <v>45</v>
      </c>
      <c r="Z308" s="1" t="s">
        <v>45</v>
      </c>
      <c r="AH308" t="s">
        <v>45</v>
      </c>
      <c r="AI308" t="s">
        <v>45</v>
      </c>
    </row>
    <row r="309" spans="1:52" x14ac:dyDescent="0.25">
      <c r="A309">
        <v>14</v>
      </c>
      <c r="B309" t="s">
        <v>43</v>
      </c>
      <c r="C309" t="s">
        <v>44</v>
      </c>
      <c r="D309" t="s">
        <v>44</v>
      </c>
      <c r="E309" t="s">
        <v>43</v>
      </c>
      <c r="F309">
        <v>2012</v>
      </c>
      <c r="G309">
        <v>4</v>
      </c>
      <c r="H309">
        <v>3</v>
      </c>
      <c r="M309">
        <v>0</v>
      </c>
      <c r="P309" t="s">
        <v>45</v>
      </c>
      <c r="Q309" t="s">
        <v>45</v>
      </c>
      <c r="S309" t="s">
        <v>45</v>
      </c>
      <c r="X309" t="s">
        <v>45</v>
      </c>
      <c r="Z309" s="1" t="s">
        <v>45</v>
      </c>
      <c r="AH309" t="s">
        <v>45</v>
      </c>
      <c r="AI309" t="s">
        <v>45</v>
      </c>
    </row>
    <row r="310" spans="1:52" x14ac:dyDescent="0.25">
      <c r="A310">
        <v>14</v>
      </c>
      <c r="B310" t="s">
        <v>43</v>
      </c>
      <c r="C310" t="s">
        <v>44</v>
      </c>
      <c r="D310" t="s">
        <v>44</v>
      </c>
      <c r="E310" t="s">
        <v>43</v>
      </c>
      <c r="F310">
        <v>2012</v>
      </c>
      <c r="G310">
        <v>5</v>
      </c>
      <c r="H310">
        <v>3</v>
      </c>
      <c r="M310">
        <v>0</v>
      </c>
      <c r="P310" t="s">
        <v>45</v>
      </c>
      <c r="Q310" t="s">
        <v>45</v>
      </c>
      <c r="S310" t="s">
        <v>45</v>
      </c>
      <c r="X310" t="s">
        <v>45</v>
      </c>
      <c r="Z310" s="1" t="s">
        <v>45</v>
      </c>
      <c r="AH310" t="s">
        <v>45</v>
      </c>
      <c r="AI310" t="s">
        <v>45</v>
      </c>
    </row>
    <row r="311" spans="1:52" x14ac:dyDescent="0.25">
      <c r="A311">
        <v>15</v>
      </c>
      <c r="B311" t="s">
        <v>43</v>
      </c>
      <c r="C311" t="s">
        <v>44</v>
      </c>
      <c r="D311" t="s">
        <v>44</v>
      </c>
      <c r="E311" t="s">
        <v>43</v>
      </c>
      <c r="F311">
        <v>2012</v>
      </c>
      <c r="G311">
        <v>1</v>
      </c>
      <c r="H311">
        <v>3</v>
      </c>
      <c r="I311">
        <v>3</v>
      </c>
      <c r="J311" s="1">
        <f>AO311-AP311</f>
        <v>5</v>
      </c>
      <c r="K311">
        <v>6.62</v>
      </c>
      <c r="L311">
        <v>16.8</v>
      </c>
      <c r="M311">
        <v>1</v>
      </c>
      <c r="N311">
        <v>1</v>
      </c>
      <c r="O311">
        <v>1</v>
      </c>
      <c r="P311">
        <v>3.2629999999999999</v>
      </c>
      <c r="Q311">
        <v>46</v>
      </c>
      <c r="S311">
        <v>162</v>
      </c>
      <c r="T311">
        <v>6.62</v>
      </c>
      <c r="U311">
        <v>6.83</v>
      </c>
      <c r="X311">
        <v>163</v>
      </c>
      <c r="Z311" s="1">
        <v>165</v>
      </c>
      <c r="AB311">
        <v>164</v>
      </c>
      <c r="AH311">
        <v>1</v>
      </c>
      <c r="AI311">
        <v>3</v>
      </c>
      <c r="AO311" s="1">
        <f>MAX(AB311:AB315)</f>
        <v>168</v>
      </c>
      <c r="AP311" s="1">
        <f>MIN(X311:X315)</f>
        <v>163</v>
      </c>
      <c r="AQ311">
        <v>46</v>
      </c>
      <c r="AR311">
        <v>88</v>
      </c>
      <c r="AS311">
        <v>130</v>
      </c>
      <c r="AT311">
        <v>172</v>
      </c>
      <c r="AU311">
        <v>216</v>
      </c>
      <c r="AV311">
        <v>3.2629999999999999</v>
      </c>
      <c r="AW311">
        <v>7.2409999999999997</v>
      </c>
      <c r="AX311">
        <v>10.419</v>
      </c>
      <c r="AY311">
        <v>13.600000000000001</v>
      </c>
      <c r="AZ311">
        <v>16.544</v>
      </c>
    </row>
    <row r="312" spans="1:52" x14ac:dyDescent="0.25">
      <c r="A312">
        <v>15</v>
      </c>
      <c r="B312" t="s">
        <v>43</v>
      </c>
      <c r="C312" t="s">
        <v>44</v>
      </c>
      <c r="D312" t="s">
        <v>44</v>
      </c>
      <c r="E312" t="s">
        <v>43</v>
      </c>
      <c r="F312">
        <v>2012</v>
      </c>
      <c r="G312">
        <v>2</v>
      </c>
      <c r="H312">
        <v>3</v>
      </c>
      <c r="I312">
        <v>7</v>
      </c>
      <c r="K312">
        <v>10.050000000000001</v>
      </c>
      <c r="L312">
        <v>14.51</v>
      </c>
      <c r="M312">
        <v>1</v>
      </c>
      <c r="P312">
        <v>3.9780000000000002</v>
      </c>
      <c r="Q312">
        <v>42</v>
      </c>
      <c r="S312">
        <v>162</v>
      </c>
      <c r="T312">
        <v>6.62</v>
      </c>
      <c r="U312">
        <v>8.66</v>
      </c>
      <c r="X312">
        <v>165</v>
      </c>
      <c r="Z312" s="1">
        <v>171</v>
      </c>
      <c r="AB312">
        <v>168</v>
      </c>
      <c r="AH312">
        <v>3</v>
      </c>
      <c r="AI312">
        <v>9</v>
      </c>
    </row>
    <row r="313" spans="1:52" x14ac:dyDescent="0.25">
      <c r="A313">
        <v>15</v>
      </c>
      <c r="B313" t="s">
        <v>43</v>
      </c>
      <c r="C313" t="s">
        <v>44</v>
      </c>
      <c r="D313" t="s">
        <v>44</v>
      </c>
      <c r="E313" t="s">
        <v>43</v>
      </c>
      <c r="F313">
        <v>2012</v>
      </c>
      <c r="G313">
        <v>3</v>
      </c>
      <c r="H313">
        <v>3</v>
      </c>
      <c r="I313">
        <v>7</v>
      </c>
      <c r="K313">
        <v>10.050000000000001</v>
      </c>
      <c r="L313">
        <v>14.51</v>
      </c>
      <c r="M313">
        <v>1</v>
      </c>
      <c r="P313">
        <v>3.1779999999999999</v>
      </c>
      <c r="Q313">
        <v>42</v>
      </c>
      <c r="S313">
        <v>162</v>
      </c>
      <c r="T313">
        <v>6.62</v>
      </c>
      <c r="U313">
        <v>8.66</v>
      </c>
      <c r="X313">
        <v>165</v>
      </c>
      <c r="Z313" s="1">
        <v>171</v>
      </c>
      <c r="AB313">
        <v>168</v>
      </c>
      <c r="AH313">
        <v>3</v>
      </c>
      <c r="AI313">
        <v>9</v>
      </c>
    </row>
    <row r="314" spans="1:52" x14ac:dyDescent="0.25">
      <c r="A314">
        <v>15</v>
      </c>
      <c r="B314" t="s">
        <v>43</v>
      </c>
      <c r="C314" t="s">
        <v>44</v>
      </c>
      <c r="D314" t="s">
        <v>44</v>
      </c>
      <c r="E314" t="s">
        <v>43</v>
      </c>
      <c r="F314">
        <v>2012</v>
      </c>
      <c r="G314">
        <v>4</v>
      </c>
      <c r="H314">
        <v>3</v>
      </c>
      <c r="I314">
        <v>7</v>
      </c>
      <c r="K314">
        <v>10.050000000000001</v>
      </c>
      <c r="L314">
        <v>14.51</v>
      </c>
      <c r="M314">
        <v>1</v>
      </c>
      <c r="P314">
        <v>3.181</v>
      </c>
      <c r="Q314">
        <v>42</v>
      </c>
      <c r="S314">
        <v>162</v>
      </c>
      <c r="T314">
        <v>6.62</v>
      </c>
      <c r="U314">
        <v>8.66</v>
      </c>
      <c r="X314">
        <v>165</v>
      </c>
      <c r="Z314" s="1">
        <v>171</v>
      </c>
      <c r="AB314">
        <v>168</v>
      </c>
      <c r="AH314">
        <v>3</v>
      </c>
      <c r="AI314">
        <v>9</v>
      </c>
    </row>
    <row r="315" spans="1:52" x14ac:dyDescent="0.25">
      <c r="A315">
        <v>15</v>
      </c>
      <c r="B315" t="s">
        <v>43</v>
      </c>
      <c r="C315" t="s">
        <v>44</v>
      </c>
      <c r="D315" t="s">
        <v>44</v>
      </c>
      <c r="E315" t="s">
        <v>43</v>
      </c>
      <c r="F315">
        <v>2012</v>
      </c>
      <c r="G315">
        <v>5</v>
      </c>
      <c r="H315">
        <v>3</v>
      </c>
      <c r="I315">
        <v>4</v>
      </c>
      <c r="K315">
        <v>10.050000000000001</v>
      </c>
      <c r="L315">
        <v>14.51</v>
      </c>
      <c r="M315">
        <v>1</v>
      </c>
      <c r="P315">
        <v>2.944</v>
      </c>
      <c r="Q315">
        <v>44</v>
      </c>
      <c r="S315">
        <v>162</v>
      </c>
      <c r="T315">
        <v>6.62</v>
      </c>
      <c r="U315">
        <v>12.07</v>
      </c>
      <c r="X315">
        <v>165</v>
      </c>
      <c r="Z315" s="1">
        <v>168</v>
      </c>
      <c r="AB315">
        <v>166.5</v>
      </c>
      <c r="AH315">
        <v>3</v>
      </c>
      <c r="AI315">
        <v>6</v>
      </c>
    </row>
    <row r="316" spans="1:52" x14ac:dyDescent="0.25">
      <c r="A316">
        <v>16</v>
      </c>
      <c r="B316" t="s">
        <v>43</v>
      </c>
      <c r="C316" t="s">
        <v>44</v>
      </c>
      <c r="D316" t="s">
        <v>44</v>
      </c>
      <c r="E316" t="s">
        <v>43</v>
      </c>
      <c r="F316">
        <v>2012</v>
      </c>
      <c r="G316">
        <v>1</v>
      </c>
      <c r="H316">
        <v>3</v>
      </c>
      <c r="I316">
        <v>4</v>
      </c>
      <c r="J316" s="1"/>
      <c r="K316">
        <v>9.68</v>
      </c>
      <c r="L316">
        <v>19.579999999999998</v>
      </c>
      <c r="M316">
        <v>1</v>
      </c>
      <c r="N316">
        <v>0</v>
      </c>
      <c r="O316">
        <v>1</v>
      </c>
      <c r="P316">
        <v>2.4020000000000001</v>
      </c>
      <c r="Q316">
        <v>48</v>
      </c>
      <c r="S316">
        <v>162</v>
      </c>
      <c r="T316">
        <v>6.62</v>
      </c>
      <c r="U316">
        <v>6.83</v>
      </c>
      <c r="X316">
        <v>162</v>
      </c>
      <c r="Z316" s="1">
        <v>165</v>
      </c>
      <c r="AB316">
        <v>163.5</v>
      </c>
      <c r="AH316">
        <v>0</v>
      </c>
      <c r="AI316">
        <v>3</v>
      </c>
      <c r="AO316" s="1">
        <f>MAX(AB316:AB320)</f>
        <v>168</v>
      </c>
      <c r="AP316" s="1">
        <f>MIN(X316:X320)</f>
        <v>162</v>
      </c>
      <c r="AQ316">
        <v>48</v>
      </c>
      <c r="AR316">
        <v>92</v>
      </c>
      <c r="AS316">
        <v>114</v>
      </c>
      <c r="AT316">
        <v>158</v>
      </c>
      <c r="AV316">
        <v>2.4020000000000001</v>
      </c>
      <c r="AW316">
        <v>4.2240000000000002</v>
      </c>
      <c r="AX316">
        <v>5.4370000000000003</v>
      </c>
      <c r="AY316">
        <v>7.3660000000000005</v>
      </c>
    </row>
    <row r="317" spans="1:52" x14ac:dyDescent="0.25">
      <c r="A317">
        <v>16</v>
      </c>
      <c r="B317" t="s">
        <v>43</v>
      </c>
      <c r="C317" t="s">
        <v>44</v>
      </c>
      <c r="D317" t="s">
        <v>44</v>
      </c>
      <c r="E317" t="s">
        <v>43</v>
      </c>
      <c r="F317">
        <v>2012</v>
      </c>
      <c r="G317">
        <v>2</v>
      </c>
      <c r="H317">
        <v>3</v>
      </c>
      <c r="I317">
        <v>5</v>
      </c>
      <c r="K317">
        <v>10.51</v>
      </c>
      <c r="L317">
        <v>12.25</v>
      </c>
      <c r="M317">
        <v>1</v>
      </c>
      <c r="P317">
        <v>1.8220000000000001</v>
      </c>
      <c r="Q317">
        <v>44</v>
      </c>
      <c r="S317">
        <v>162</v>
      </c>
      <c r="T317">
        <v>6.62</v>
      </c>
      <c r="U317">
        <v>12.07</v>
      </c>
      <c r="X317">
        <v>164</v>
      </c>
      <c r="Z317" s="1">
        <v>168</v>
      </c>
      <c r="AB317">
        <v>166</v>
      </c>
      <c r="AH317">
        <v>2</v>
      </c>
      <c r="AI317">
        <v>6</v>
      </c>
    </row>
    <row r="318" spans="1:52" x14ac:dyDescent="0.25">
      <c r="A318">
        <v>16</v>
      </c>
      <c r="B318" t="s">
        <v>43</v>
      </c>
      <c r="C318" t="s">
        <v>44</v>
      </c>
      <c r="D318" t="s">
        <v>44</v>
      </c>
      <c r="E318" t="s">
        <v>43</v>
      </c>
      <c r="F318">
        <v>2012</v>
      </c>
      <c r="G318">
        <v>3</v>
      </c>
      <c r="H318">
        <v>3</v>
      </c>
      <c r="I318">
        <v>1</v>
      </c>
      <c r="K318">
        <v>11.87</v>
      </c>
      <c r="L318">
        <v>17.95</v>
      </c>
      <c r="M318">
        <v>1</v>
      </c>
      <c r="P318">
        <v>1.2130000000000001</v>
      </c>
      <c r="Q318">
        <v>22</v>
      </c>
      <c r="S318">
        <v>162</v>
      </c>
      <c r="T318">
        <v>6.62</v>
      </c>
      <c r="U318">
        <v>12.07</v>
      </c>
      <c r="X318">
        <v>168</v>
      </c>
      <c r="Z318" s="1">
        <v>168</v>
      </c>
      <c r="AB318">
        <v>168</v>
      </c>
      <c r="AH318">
        <v>6</v>
      </c>
      <c r="AI318">
        <v>6</v>
      </c>
    </row>
    <row r="319" spans="1:52" x14ac:dyDescent="0.25">
      <c r="A319">
        <v>16</v>
      </c>
      <c r="B319" t="s">
        <v>43</v>
      </c>
      <c r="C319" t="s">
        <v>44</v>
      </c>
      <c r="D319" t="s">
        <v>44</v>
      </c>
      <c r="E319" t="s">
        <v>43</v>
      </c>
      <c r="F319">
        <v>2012</v>
      </c>
      <c r="G319">
        <v>4</v>
      </c>
      <c r="H319">
        <v>3</v>
      </c>
      <c r="I319">
        <v>7</v>
      </c>
      <c r="K319">
        <v>10.050000000000001</v>
      </c>
      <c r="L319">
        <v>14.51</v>
      </c>
      <c r="M319">
        <v>1</v>
      </c>
      <c r="P319">
        <v>1.929</v>
      </c>
      <c r="Q319">
        <v>44</v>
      </c>
      <c r="S319">
        <v>162</v>
      </c>
      <c r="T319">
        <v>6.62</v>
      </c>
      <c r="U319">
        <v>8.66</v>
      </c>
      <c r="X319">
        <v>165</v>
      </c>
      <c r="Z319" s="1">
        <v>171</v>
      </c>
      <c r="AB319">
        <v>168</v>
      </c>
      <c r="AH319">
        <v>3</v>
      </c>
      <c r="AI319">
        <v>9</v>
      </c>
    </row>
    <row r="320" spans="1:52" x14ac:dyDescent="0.25">
      <c r="A320">
        <v>16</v>
      </c>
      <c r="B320" t="s">
        <v>43</v>
      </c>
      <c r="C320" t="s">
        <v>44</v>
      </c>
      <c r="D320" t="s">
        <v>44</v>
      </c>
      <c r="E320" t="s">
        <v>43</v>
      </c>
      <c r="F320">
        <v>2012</v>
      </c>
      <c r="G320">
        <v>5</v>
      </c>
      <c r="H320">
        <v>3</v>
      </c>
      <c r="M320">
        <v>0</v>
      </c>
      <c r="P320" t="s">
        <v>45</v>
      </c>
      <c r="Q320" t="s">
        <v>45</v>
      </c>
      <c r="S320" t="s">
        <v>45</v>
      </c>
      <c r="X320" t="s">
        <v>45</v>
      </c>
      <c r="Z320" s="1" t="s">
        <v>45</v>
      </c>
      <c r="AH320" t="s">
        <v>45</v>
      </c>
      <c r="AI320" t="s">
        <v>45</v>
      </c>
    </row>
    <row r="321" spans="1:52" x14ac:dyDescent="0.25">
      <c r="A321">
        <v>17</v>
      </c>
      <c r="B321" t="s">
        <v>43</v>
      </c>
      <c r="C321" t="s">
        <v>44</v>
      </c>
      <c r="D321" t="s">
        <v>44</v>
      </c>
      <c r="E321" t="s">
        <v>43</v>
      </c>
      <c r="F321">
        <v>2012</v>
      </c>
      <c r="G321">
        <v>1</v>
      </c>
      <c r="H321">
        <v>4</v>
      </c>
      <c r="I321">
        <v>5</v>
      </c>
      <c r="J321" s="1"/>
      <c r="K321">
        <v>10.51</v>
      </c>
      <c r="L321">
        <v>12.25</v>
      </c>
      <c r="M321">
        <v>1</v>
      </c>
      <c r="N321">
        <v>0</v>
      </c>
      <c r="O321">
        <v>1</v>
      </c>
      <c r="P321">
        <v>3.4279999999999999</v>
      </c>
      <c r="Q321">
        <v>38</v>
      </c>
      <c r="S321">
        <v>162</v>
      </c>
      <c r="T321">
        <v>6.62</v>
      </c>
      <c r="U321">
        <v>12.07</v>
      </c>
      <c r="X321">
        <v>164</v>
      </c>
      <c r="Z321" s="1">
        <v>168</v>
      </c>
      <c r="AB321">
        <v>166</v>
      </c>
      <c r="AH321">
        <v>2</v>
      </c>
      <c r="AI321">
        <v>6</v>
      </c>
      <c r="AO321" s="1">
        <f>MAX(AB321:AB325)</f>
        <v>166</v>
      </c>
      <c r="AP321" s="1">
        <f>MIN(X321:X325)</f>
        <v>164</v>
      </c>
      <c r="AQ321">
        <v>38</v>
      </c>
      <c r="AR321">
        <v>86</v>
      </c>
      <c r="AS321">
        <v>132</v>
      </c>
      <c r="AV321">
        <v>3.4279999999999999</v>
      </c>
      <c r="AW321">
        <v>6.9580000000000002</v>
      </c>
      <c r="AX321">
        <v>11.423</v>
      </c>
    </row>
    <row r="322" spans="1:52" x14ac:dyDescent="0.25">
      <c r="A322">
        <v>17</v>
      </c>
      <c r="B322" t="s">
        <v>43</v>
      </c>
      <c r="C322" t="s">
        <v>44</v>
      </c>
      <c r="D322" t="s">
        <v>44</v>
      </c>
      <c r="E322" t="s">
        <v>43</v>
      </c>
      <c r="F322">
        <v>2012</v>
      </c>
      <c r="G322">
        <v>2</v>
      </c>
      <c r="H322">
        <v>4</v>
      </c>
      <c r="I322">
        <v>5</v>
      </c>
      <c r="K322">
        <v>10.51</v>
      </c>
      <c r="L322">
        <v>12.25</v>
      </c>
      <c r="M322">
        <v>1</v>
      </c>
      <c r="P322">
        <v>3.53</v>
      </c>
      <c r="Q322">
        <v>48</v>
      </c>
      <c r="S322">
        <v>162</v>
      </c>
      <c r="T322">
        <v>6.62</v>
      </c>
      <c r="U322">
        <v>12.07</v>
      </c>
      <c r="X322">
        <v>164</v>
      </c>
      <c r="Z322" s="1">
        <v>168</v>
      </c>
      <c r="AB322">
        <v>166</v>
      </c>
      <c r="AH322">
        <v>2</v>
      </c>
      <c r="AI322">
        <v>6</v>
      </c>
    </row>
    <row r="323" spans="1:52" x14ac:dyDescent="0.25">
      <c r="A323">
        <v>17</v>
      </c>
      <c r="B323" t="s">
        <v>43</v>
      </c>
      <c r="C323" t="s">
        <v>44</v>
      </c>
      <c r="D323" t="s">
        <v>44</v>
      </c>
      <c r="E323" t="s">
        <v>43</v>
      </c>
      <c r="F323">
        <v>2012</v>
      </c>
      <c r="G323">
        <v>3</v>
      </c>
      <c r="H323">
        <v>4</v>
      </c>
      <c r="I323">
        <v>5</v>
      </c>
      <c r="K323">
        <v>10.51</v>
      </c>
      <c r="L323">
        <v>12.25</v>
      </c>
      <c r="M323">
        <v>1</v>
      </c>
      <c r="P323">
        <v>4.4649999999999999</v>
      </c>
      <c r="Q323">
        <v>46</v>
      </c>
      <c r="S323">
        <v>162</v>
      </c>
      <c r="T323">
        <v>6.62</v>
      </c>
      <c r="U323">
        <v>12.07</v>
      </c>
      <c r="X323">
        <v>164</v>
      </c>
      <c r="Z323" s="1">
        <v>168</v>
      </c>
      <c r="AB323">
        <v>166</v>
      </c>
      <c r="AH323">
        <v>2</v>
      </c>
      <c r="AI323">
        <v>6</v>
      </c>
    </row>
    <row r="324" spans="1:52" x14ac:dyDescent="0.25">
      <c r="A324">
        <v>17</v>
      </c>
      <c r="B324" t="s">
        <v>43</v>
      </c>
      <c r="C324" t="s">
        <v>44</v>
      </c>
      <c r="D324" t="s">
        <v>44</v>
      </c>
      <c r="E324" t="s">
        <v>43</v>
      </c>
      <c r="F324">
        <v>2012</v>
      </c>
      <c r="G324">
        <v>4</v>
      </c>
      <c r="H324">
        <v>4</v>
      </c>
      <c r="M324">
        <v>0</v>
      </c>
      <c r="P324" t="s">
        <v>45</v>
      </c>
      <c r="Q324" t="s">
        <v>45</v>
      </c>
      <c r="S324" t="s">
        <v>45</v>
      </c>
      <c r="X324" t="s">
        <v>45</v>
      </c>
      <c r="Z324" s="1" t="s">
        <v>45</v>
      </c>
      <c r="AH324" t="s">
        <v>45</v>
      </c>
      <c r="AI324" t="s">
        <v>45</v>
      </c>
    </row>
    <row r="325" spans="1:52" x14ac:dyDescent="0.25">
      <c r="A325">
        <v>17</v>
      </c>
      <c r="B325" t="s">
        <v>43</v>
      </c>
      <c r="C325" t="s">
        <v>44</v>
      </c>
      <c r="D325" t="s">
        <v>44</v>
      </c>
      <c r="E325" t="s">
        <v>43</v>
      </c>
      <c r="F325">
        <v>2012</v>
      </c>
      <c r="G325">
        <v>5</v>
      </c>
      <c r="H325">
        <v>4</v>
      </c>
      <c r="M325">
        <v>0</v>
      </c>
      <c r="P325" t="s">
        <v>45</v>
      </c>
      <c r="Q325" t="s">
        <v>45</v>
      </c>
      <c r="S325" t="s">
        <v>45</v>
      </c>
      <c r="X325" t="s">
        <v>45</v>
      </c>
      <c r="Z325" s="1" t="s">
        <v>45</v>
      </c>
      <c r="AH325" t="s">
        <v>45</v>
      </c>
      <c r="AI325" t="s">
        <v>45</v>
      </c>
    </row>
    <row r="326" spans="1:52" x14ac:dyDescent="0.25">
      <c r="A326">
        <v>18</v>
      </c>
      <c r="B326" t="s">
        <v>43</v>
      </c>
      <c r="C326" t="s">
        <v>44</v>
      </c>
      <c r="D326" t="s">
        <v>44</v>
      </c>
      <c r="E326" t="s">
        <v>43</v>
      </c>
      <c r="F326">
        <v>2012</v>
      </c>
      <c r="G326">
        <v>1</v>
      </c>
      <c r="H326">
        <v>4</v>
      </c>
      <c r="I326">
        <v>7</v>
      </c>
      <c r="J326" s="1">
        <f>AO326-AP326</f>
        <v>6.5</v>
      </c>
      <c r="K326">
        <v>6.81</v>
      </c>
      <c r="L326">
        <v>15.39</v>
      </c>
      <c r="M326">
        <v>1</v>
      </c>
      <c r="N326">
        <v>1</v>
      </c>
      <c r="O326">
        <v>1</v>
      </c>
      <c r="P326">
        <v>4.9269999999999996</v>
      </c>
      <c r="Q326">
        <v>56</v>
      </c>
      <c r="S326">
        <v>162</v>
      </c>
      <c r="T326">
        <v>6.62</v>
      </c>
      <c r="U326">
        <v>10.51</v>
      </c>
      <c r="X326">
        <v>157</v>
      </c>
      <c r="Z326" s="1">
        <v>163</v>
      </c>
      <c r="AB326">
        <v>160</v>
      </c>
      <c r="AH326">
        <v>-5</v>
      </c>
      <c r="AI326">
        <v>1</v>
      </c>
      <c r="AO326" s="1">
        <f>MAX(AB326:AB330)</f>
        <v>163.5</v>
      </c>
      <c r="AP326" s="1">
        <f>MIN(X326:X330)</f>
        <v>157</v>
      </c>
      <c r="AQ326">
        <v>56</v>
      </c>
      <c r="AR326">
        <v>110</v>
      </c>
      <c r="AS326">
        <v>160</v>
      </c>
      <c r="AT326">
        <v>208</v>
      </c>
      <c r="AU326">
        <v>252</v>
      </c>
      <c r="AV326">
        <v>4.9269999999999996</v>
      </c>
      <c r="AW326">
        <v>9.202</v>
      </c>
      <c r="AX326">
        <v>13.401</v>
      </c>
      <c r="AY326">
        <v>14.773999999999999</v>
      </c>
      <c r="AZ326">
        <v>17.122</v>
      </c>
    </row>
    <row r="327" spans="1:52" x14ac:dyDescent="0.25">
      <c r="A327">
        <v>18</v>
      </c>
      <c r="B327" t="s">
        <v>43</v>
      </c>
      <c r="C327" t="s">
        <v>44</v>
      </c>
      <c r="D327" t="s">
        <v>44</v>
      </c>
      <c r="E327" t="s">
        <v>43</v>
      </c>
      <c r="F327">
        <v>2012</v>
      </c>
      <c r="G327">
        <v>2</v>
      </c>
      <c r="H327">
        <v>4</v>
      </c>
      <c r="I327">
        <v>6</v>
      </c>
      <c r="K327">
        <v>12.89</v>
      </c>
      <c r="L327">
        <v>15.42</v>
      </c>
      <c r="M327">
        <v>1</v>
      </c>
      <c r="P327">
        <v>4.2750000000000004</v>
      </c>
      <c r="Q327">
        <v>54</v>
      </c>
      <c r="S327">
        <v>162</v>
      </c>
      <c r="T327">
        <v>6.62</v>
      </c>
      <c r="U327">
        <v>6.83</v>
      </c>
      <c r="X327">
        <v>160</v>
      </c>
      <c r="Z327" s="1">
        <v>165</v>
      </c>
      <c r="AB327">
        <v>162.5</v>
      </c>
      <c r="AH327">
        <v>-2</v>
      </c>
      <c r="AI327">
        <v>3</v>
      </c>
    </row>
    <row r="328" spans="1:52" x14ac:dyDescent="0.25">
      <c r="A328">
        <v>18</v>
      </c>
      <c r="B328" t="s">
        <v>43</v>
      </c>
      <c r="C328" t="s">
        <v>44</v>
      </c>
      <c r="D328" t="s">
        <v>44</v>
      </c>
      <c r="E328" t="s">
        <v>43</v>
      </c>
      <c r="F328">
        <v>2012</v>
      </c>
      <c r="G328">
        <v>3</v>
      </c>
      <c r="H328">
        <v>4</v>
      </c>
      <c r="I328">
        <v>8</v>
      </c>
      <c r="K328">
        <v>6.43</v>
      </c>
      <c r="L328">
        <v>13.52</v>
      </c>
      <c r="M328">
        <v>1</v>
      </c>
      <c r="P328">
        <v>4.1989999999999998</v>
      </c>
      <c r="Q328">
        <v>50</v>
      </c>
      <c r="S328">
        <v>162</v>
      </c>
      <c r="T328">
        <v>6.62</v>
      </c>
      <c r="U328">
        <v>6.83</v>
      </c>
      <c r="X328">
        <v>158</v>
      </c>
      <c r="Z328" s="1">
        <v>165</v>
      </c>
      <c r="AB328">
        <v>161.5</v>
      </c>
      <c r="AH328">
        <v>-4</v>
      </c>
      <c r="AI328">
        <v>3</v>
      </c>
    </row>
    <row r="329" spans="1:52" x14ac:dyDescent="0.25">
      <c r="A329">
        <v>18</v>
      </c>
      <c r="B329" t="s">
        <v>43</v>
      </c>
      <c r="C329" t="s">
        <v>44</v>
      </c>
      <c r="D329" t="s">
        <v>44</v>
      </c>
      <c r="E329" t="s">
        <v>43</v>
      </c>
      <c r="F329">
        <v>2012</v>
      </c>
      <c r="G329">
        <v>4</v>
      </c>
      <c r="H329">
        <v>4</v>
      </c>
      <c r="I329">
        <v>4</v>
      </c>
      <c r="K329">
        <v>9.68</v>
      </c>
      <c r="L329">
        <v>19.579999999999998</v>
      </c>
      <c r="M329">
        <v>1</v>
      </c>
      <c r="P329">
        <v>1.373</v>
      </c>
      <c r="Q329">
        <v>48</v>
      </c>
      <c r="S329">
        <v>162</v>
      </c>
      <c r="T329">
        <v>6.62</v>
      </c>
      <c r="U329">
        <v>6.83</v>
      </c>
      <c r="X329">
        <v>162</v>
      </c>
      <c r="Z329" s="1">
        <v>165</v>
      </c>
      <c r="AB329">
        <v>163.5</v>
      </c>
      <c r="AH329">
        <v>0</v>
      </c>
      <c r="AI329">
        <v>3</v>
      </c>
    </row>
    <row r="330" spans="1:52" x14ac:dyDescent="0.25">
      <c r="A330">
        <v>18</v>
      </c>
      <c r="B330" t="s">
        <v>43</v>
      </c>
      <c r="C330" t="s">
        <v>44</v>
      </c>
      <c r="D330" t="s">
        <v>44</v>
      </c>
      <c r="E330" t="s">
        <v>43</v>
      </c>
      <c r="F330">
        <v>2012</v>
      </c>
      <c r="G330">
        <v>5</v>
      </c>
      <c r="H330">
        <v>4</v>
      </c>
      <c r="I330">
        <v>1</v>
      </c>
      <c r="K330">
        <v>6.62</v>
      </c>
      <c r="L330">
        <v>16.8</v>
      </c>
      <c r="M330">
        <v>1</v>
      </c>
      <c r="P330">
        <v>2.3479999999999999</v>
      </c>
      <c r="Q330">
        <v>44</v>
      </c>
      <c r="S330">
        <v>162</v>
      </c>
      <c r="T330">
        <v>6.62</v>
      </c>
      <c r="U330">
        <v>10.51</v>
      </c>
      <c r="X330">
        <v>163</v>
      </c>
      <c r="Z330" s="1">
        <v>163</v>
      </c>
      <c r="AB330">
        <v>163</v>
      </c>
      <c r="AH330">
        <v>1</v>
      </c>
      <c r="AI330">
        <v>1</v>
      </c>
    </row>
    <row r="331" spans="1:52" x14ac:dyDescent="0.25">
      <c r="A331">
        <v>19</v>
      </c>
      <c r="B331" t="s">
        <v>43</v>
      </c>
      <c r="C331" t="s">
        <v>44</v>
      </c>
      <c r="D331" t="s">
        <v>44</v>
      </c>
      <c r="E331" t="s">
        <v>43</v>
      </c>
      <c r="F331">
        <v>2012</v>
      </c>
      <c r="G331">
        <v>1</v>
      </c>
      <c r="H331">
        <v>4</v>
      </c>
      <c r="I331">
        <v>9</v>
      </c>
      <c r="J331" s="1"/>
      <c r="K331">
        <v>12.69</v>
      </c>
      <c r="L331">
        <v>25.46</v>
      </c>
      <c r="M331">
        <v>1</v>
      </c>
      <c r="N331">
        <v>0</v>
      </c>
      <c r="O331">
        <v>1</v>
      </c>
      <c r="P331">
        <v>4.0410000000000004</v>
      </c>
      <c r="Q331">
        <v>52</v>
      </c>
      <c r="S331">
        <v>162</v>
      </c>
      <c r="T331">
        <v>6.62</v>
      </c>
      <c r="U331">
        <v>11.27</v>
      </c>
      <c r="X331">
        <v>152</v>
      </c>
      <c r="Z331" s="1">
        <v>160</v>
      </c>
      <c r="AB331">
        <v>156</v>
      </c>
      <c r="AH331">
        <v>-10</v>
      </c>
      <c r="AI331">
        <v>-2</v>
      </c>
      <c r="AO331" s="1">
        <f>MAX(AB331:AB335)</f>
        <v>157</v>
      </c>
      <c r="AP331" s="1">
        <f>MIN(X331:X335)</f>
        <v>152</v>
      </c>
      <c r="AQ331">
        <v>52</v>
      </c>
      <c r="AR331">
        <v>102</v>
      </c>
      <c r="AS331">
        <v>146</v>
      </c>
      <c r="AT331">
        <v>186</v>
      </c>
      <c r="AV331">
        <v>4.0410000000000004</v>
      </c>
      <c r="AW331">
        <v>9.6720000000000006</v>
      </c>
      <c r="AX331">
        <v>14.579000000000001</v>
      </c>
      <c r="AY331">
        <v>17.211000000000002</v>
      </c>
    </row>
    <row r="332" spans="1:52" x14ac:dyDescent="0.25">
      <c r="A332">
        <v>19</v>
      </c>
      <c r="B332" t="s">
        <v>43</v>
      </c>
      <c r="C332" t="s">
        <v>44</v>
      </c>
      <c r="D332" t="s">
        <v>44</v>
      </c>
      <c r="E332" t="s">
        <v>43</v>
      </c>
      <c r="F332">
        <v>2012</v>
      </c>
      <c r="G332">
        <v>2</v>
      </c>
      <c r="H332">
        <v>4</v>
      </c>
      <c r="I332">
        <v>9</v>
      </c>
      <c r="K332">
        <v>12.69</v>
      </c>
      <c r="L332">
        <v>25.46</v>
      </c>
      <c r="M332">
        <v>1</v>
      </c>
      <c r="P332">
        <v>5.6310000000000002</v>
      </c>
      <c r="Q332">
        <v>50</v>
      </c>
      <c r="S332">
        <v>162</v>
      </c>
      <c r="T332">
        <v>6.62</v>
      </c>
      <c r="U332">
        <v>11.27</v>
      </c>
      <c r="X332">
        <v>152</v>
      </c>
      <c r="Z332" s="1">
        <v>160</v>
      </c>
      <c r="AB332">
        <v>156</v>
      </c>
      <c r="AH332">
        <v>-10</v>
      </c>
      <c r="AI332">
        <v>-2</v>
      </c>
    </row>
    <row r="333" spans="1:52" x14ac:dyDescent="0.25">
      <c r="A333">
        <v>19</v>
      </c>
      <c r="B333" t="s">
        <v>43</v>
      </c>
      <c r="C333" t="s">
        <v>44</v>
      </c>
      <c r="D333" t="s">
        <v>44</v>
      </c>
      <c r="E333" t="s">
        <v>43</v>
      </c>
      <c r="F333">
        <v>2012</v>
      </c>
      <c r="G333">
        <v>3</v>
      </c>
      <c r="H333">
        <v>4</v>
      </c>
      <c r="I333">
        <v>9</v>
      </c>
      <c r="K333">
        <v>12.69</v>
      </c>
      <c r="L333">
        <v>25.46</v>
      </c>
      <c r="M333">
        <v>1</v>
      </c>
      <c r="P333">
        <v>4.907</v>
      </c>
      <c r="Q333">
        <v>44</v>
      </c>
      <c r="S333">
        <v>162</v>
      </c>
      <c r="T333">
        <v>6.62</v>
      </c>
      <c r="U333">
        <v>11.27</v>
      </c>
      <c r="X333">
        <v>152</v>
      </c>
      <c r="Z333" s="1">
        <v>160</v>
      </c>
      <c r="AB333">
        <v>156</v>
      </c>
      <c r="AH333">
        <v>-10</v>
      </c>
      <c r="AI333">
        <v>-2</v>
      </c>
    </row>
    <row r="334" spans="1:52" x14ac:dyDescent="0.25">
      <c r="A334">
        <v>19</v>
      </c>
      <c r="B334" t="s">
        <v>43</v>
      </c>
      <c r="C334" t="s">
        <v>44</v>
      </c>
      <c r="D334" t="s">
        <v>44</v>
      </c>
      <c r="E334" t="s">
        <v>43</v>
      </c>
      <c r="F334">
        <v>2012</v>
      </c>
      <c r="G334">
        <v>4</v>
      </c>
      <c r="H334">
        <v>4</v>
      </c>
      <c r="I334">
        <v>7</v>
      </c>
      <c r="K334">
        <v>12.46</v>
      </c>
      <c r="L334">
        <v>21.36</v>
      </c>
      <c r="M334">
        <v>1</v>
      </c>
      <c r="P334">
        <v>2.6320000000000001</v>
      </c>
      <c r="Q334">
        <v>40</v>
      </c>
      <c r="S334">
        <v>162</v>
      </c>
      <c r="T334">
        <v>6.62</v>
      </c>
      <c r="U334">
        <v>11.27</v>
      </c>
      <c r="X334">
        <v>154</v>
      </c>
      <c r="Z334" s="1">
        <v>160</v>
      </c>
      <c r="AB334">
        <v>157</v>
      </c>
      <c r="AH334">
        <v>-8</v>
      </c>
      <c r="AI334">
        <v>-2</v>
      </c>
    </row>
    <row r="335" spans="1:52" x14ac:dyDescent="0.25">
      <c r="A335">
        <v>19</v>
      </c>
      <c r="B335" t="s">
        <v>43</v>
      </c>
      <c r="C335" t="s">
        <v>44</v>
      </c>
      <c r="D335" t="s">
        <v>44</v>
      </c>
      <c r="E335" t="s">
        <v>43</v>
      </c>
      <c r="F335">
        <v>2012</v>
      </c>
      <c r="G335">
        <v>5</v>
      </c>
      <c r="H335">
        <v>4</v>
      </c>
      <c r="M335">
        <v>0</v>
      </c>
      <c r="P335" t="s">
        <v>45</v>
      </c>
      <c r="Q335" t="s">
        <v>45</v>
      </c>
      <c r="S335" t="s">
        <v>45</v>
      </c>
      <c r="X335" t="s">
        <v>45</v>
      </c>
      <c r="Z335" s="1" t="s">
        <v>45</v>
      </c>
      <c r="AH335" t="s">
        <v>45</v>
      </c>
      <c r="AI335" t="s">
        <v>45</v>
      </c>
    </row>
    <row r="336" spans="1:52" x14ac:dyDescent="0.25">
      <c r="A336">
        <v>20</v>
      </c>
      <c r="B336" t="s">
        <v>43</v>
      </c>
      <c r="C336" t="s">
        <v>44</v>
      </c>
      <c r="D336" t="s">
        <v>44</v>
      </c>
      <c r="E336" t="s">
        <v>43</v>
      </c>
      <c r="F336">
        <v>2012</v>
      </c>
      <c r="G336">
        <v>1</v>
      </c>
      <c r="H336">
        <v>4</v>
      </c>
      <c r="I336">
        <v>5</v>
      </c>
      <c r="J336" s="1">
        <f>AO336-AP336</f>
        <v>6.5</v>
      </c>
      <c r="K336">
        <v>11.72</v>
      </c>
      <c r="L336">
        <v>14.25</v>
      </c>
      <c r="M336">
        <v>1</v>
      </c>
      <c r="N336">
        <v>1</v>
      </c>
      <c r="O336">
        <v>1</v>
      </c>
      <c r="P336">
        <v>4.8380000000000001</v>
      </c>
      <c r="Q336">
        <v>58</v>
      </c>
      <c r="S336">
        <v>162</v>
      </c>
      <c r="T336">
        <v>6.62</v>
      </c>
      <c r="U336">
        <v>11.27</v>
      </c>
      <c r="X336">
        <v>156</v>
      </c>
      <c r="Z336" s="1">
        <v>160</v>
      </c>
      <c r="AB336">
        <v>158</v>
      </c>
      <c r="AH336">
        <v>-6</v>
      </c>
      <c r="AI336">
        <v>-2</v>
      </c>
      <c r="AO336" s="1">
        <f>MAX(AB336:AB340)</f>
        <v>161.5</v>
      </c>
      <c r="AP336" s="1">
        <f>MIN(X336:X340)</f>
        <v>155</v>
      </c>
      <c r="AQ336">
        <v>58</v>
      </c>
      <c r="AR336">
        <v>116</v>
      </c>
      <c r="AS336">
        <v>172</v>
      </c>
      <c r="AT336">
        <v>222</v>
      </c>
      <c r="AU336">
        <v>268</v>
      </c>
      <c r="AV336">
        <v>4.8380000000000001</v>
      </c>
      <c r="AW336">
        <v>9.0940000000000012</v>
      </c>
      <c r="AX336">
        <v>14.071000000000002</v>
      </c>
      <c r="AY336">
        <v>17.080000000000002</v>
      </c>
      <c r="AZ336">
        <v>19.662000000000003</v>
      </c>
    </row>
    <row r="337" spans="1:52" x14ac:dyDescent="0.25">
      <c r="A337">
        <v>20</v>
      </c>
      <c r="B337" t="s">
        <v>43</v>
      </c>
      <c r="C337" t="s">
        <v>44</v>
      </c>
      <c r="D337" t="s">
        <v>44</v>
      </c>
      <c r="E337" t="s">
        <v>43</v>
      </c>
      <c r="F337">
        <v>2012</v>
      </c>
      <c r="G337">
        <v>2</v>
      </c>
      <c r="H337">
        <v>4</v>
      </c>
      <c r="I337">
        <v>6</v>
      </c>
      <c r="K337">
        <v>11.48</v>
      </c>
      <c r="L337">
        <v>19.11</v>
      </c>
      <c r="M337">
        <v>1</v>
      </c>
      <c r="P337">
        <v>4.2560000000000002</v>
      </c>
      <c r="Q337">
        <v>58</v>
      </c>
      <c r="S337">
        <v>162</v>
      </c>
      <c r="T337">
        <v>6.62</v>
      </c>
      <c r="U337">
        <v>11.27</v>
      </c>
      <c r="X337">
        <v>155</v>
      </c>
      <c r="Z337" s="1">
        <v>160</v>
      </c>
      <c r="AB337">
        <v>157.5</v>
      </c>
      <c r="AH337">
        <v>-7</v>
      </c>
      <c r="AI337">
        <v>-2</v>
      </c>
    </row>
    <row r="338" spans="1:52" x14ac:dyDescent="0.25">
      <c r="A338">
        <v>20</v>
      </c>
      <c r="B338" t="s">
        <v>43</v>
      </c>
      <c r="C338" t="s">
        <v>44</v>
      </c>
      <c r="D338" t="s">
        <v>44</v>
      </c>
      <c r="E338" t="s">
        <v>43</v>
      </c>
      <c r="F338">
        <v>2012</v>
      </c>
      <c r="G338">
        <v>3</v>
      </c>
      <c r="H338">
        <v>4</v>
      </c>
      <c r="I338">
        <v>9</v>
      </c>
      <c r="K338">
        <v>11.72</v>
      </c>
      <c r="L338">
        <v>14.25</v>
      </c>
      <c r="M338">
        <v>1</v>
      </c>
      <c r="P338">
        <v>4.9770000000000003</v>
      </c>
      <c r="Q338">
        <v>56</v>
      </c>
      <c r="S338">
        <v>162</v>
      </c>
      <c r="T338">
        <v>6.62</v>
      </c>
      <c r="U338">
        <v>10.050000000000001</v>
      </c>
      <c r="X338">
        <v>156</v>
      </c>
      <c r="Z338" s="1">
        <v>164</v>
      </c>
      <c r="AB338">
        <v>160</v>
      </c>
      <c r="AH338">
        <v>-6</v>
      </c>
      <c r="AI338">
        <v>2</v>
      </c>
    </row>
    <row r="339" spans="1:52" x14ac:dyDescent="0.25">
      <c r="A339">
        <v>20</v>
      </c>
      <c r="B339" t="s">
        <v>43</v>
      </c>
      <c r="C339" t="s">
        <v>44</v>
      </c>
      <c r="D339" t="s">
        <v>44</v>
      </c>
      <c r="E339" t="s">
        <v>43</v>
      </c>
      <c r="F339">
        <v>2012</v>
      </c>
      <c r="G339">
        <v>4</v>
      </c>
      <c r="H339">
        <v>4</v>
      </c>
      <c r="I339">
        <v>8</v>
      </c>
      <c r="K339">
        <v>6.43</v>
      </c>
      <c r="L339">
        <v>13.52</v>
      </c>
      <c r="M339">
        <v>1</v>
      </c>
      <c r="P339">
        <v>3.0089999999999999</v>
      </c>
      <c r="Q339">
        <v>50</v>
      </c>
      <c r="S339">
        <v>162</v>
      </c>
      <c r="T339">
        <v>6.62</v>
      </c>
      <c r="U339">
        <v>6.83</v>
      </c>
      <c r="X339">
        <v>158</v>
      </c>
      <c r="Z339" s="1">
        <v>165</v>
      </c>
      <c r="AB339">
        <v>161.5</v>
      </c>
      <c r="AH339">
        <v>-4</v>
      </c>
      <c r="AI339">
        <v>3</v>
      </c>
    </row>
    <row r="340" spans="1:52" x14ac:dyDescent="0.25">
      <c r="A340">
        <v>20</v>
      </c>
      <c r="B340" t="s">
        <v>43</v>
      </c>
      <c r="C340" t="s">
        <v>44</v>
      </c>
      <c r="D340" t="s">
        <v>44</v>
      </c>
      <c r="E340" t="s">
        <v>43</v>
      </c>
      <c r="F340">
        <v>2012</v>
      </c>
      <c r="G340">
        <v>5</v>
      </c>
      <c r="H340">
        <v>4</v>
      </c>
      <c r="I340">
        <v>8</v>
      </c>
      <c r="K340">
        <v>6.43</v>
      </c>
      <c r="L340">
        <v>13.52</v>
      </c>
      <c r="M340">
        <v>1</v>
      </c>
      <c r="P340">
        <v>2.5819999999999999</v>
      </c>
      <c r="Q340">
        <v>46</v>
      </c>
      <c r="S340">
        <v>162</v>
      </c>
      <c r="T340">
        <v>6.62</v>
      </c>
      <c r="U340">
        <v>6.83</v>
      </c>
      <c r="X340">
        <v>158</v>
      </c>
      <c r="Z340" s="1">
        <v>165</v>
      </c>
      <c r="AB340">
        <v>161.5</v>
      </c>
      <c r="AH340">
        <v>-4</v>
      </c>
      <c r="AI340">
        <v>3</v>
      </c>
    </row>
    <row r="341" spans="1:52" x14ac:dyDescent="0.25">
      <c r="A341">
        <v>21</v>
      </c>
      <c r="B341" t="s">
        <v>43</v>
      </c>
      <c r="C341" t="s">
        <v>44</v>
      </c>
      <c r="D341" t="s">
        <v>44</v>
      </c>
      <c r="E341" t="s">
        <v>43</v>
      </c>
      <c r="F341">
        <v>2012</v>
      </c>
      <c r="G341">
        <v>1</v>
      </c>
      <c r="H341">
        <v>5</v>
      </c>
      <c r="I341">
        <v>8</v>
      </c>
      <c r="J341" s="1"/>
      <c r="K341">
        <v>6.43</v>
      </c>
      <c r="L341">
        <v>13.52</v>
      </c>
      <c r="M341">
        <v>1</v>
      </c>
      <c r="N341">
        <v>0</v>
      </c>
      <c r="O341">
        <v>1</v>
      </c>
      <c r="P341">
        <v>4.274</v>
      </c>
      <c r="Q341">
        <v>54</v>
      </c>
      <c r="S341">
        <v>162</v>
      </c>
      <c r="T341">
        <v>6.62</v>
      </c>
      <c r="U341">
        <v>6.83</v>
      </c>
      <c r="X341">
        <v>158</v>
      </c>
      <c r="Z341" s="1">
        <v>165</v>
      </c>
      <c r="AB341">
        <v>161.5</v>
      </c>
      <c r="AH341">
        <v>-4</v>
      </c>
      <c r="AI341">
        <v>3</v>
      </c>
      <c r="AO341" s="1">
        <f>MAX(AB341:AB345)</f>
        <v>163.5</v>
      </c>
      <c r="AP341" s="1">
        <f>MIN(X341:X345)</f>
        <v>158</v>
      </c>
      <c r="AQ341">
        <v>54</v>
      </c>
      <c r="AR341">
        <v>98</v>
      </c>
      <c r="AS341">
        <v>150</v>
      </c>
      <c r="AT341">
        <v>196</v>
      </c>
      <c r="AV341">
        <v>4.274</v>
      </c>
      <c r="AW341">
        <v>6.4239999999999995</v>
      </c>
      <c r="AX341">
        <v>8.9909999999999997</v>
      </c>
      <c r="AY341">
        <v>11.401</v>
      </c>
    </row>
    <row r="342" spans="1:52" x14ac:dyDescent="0.25">
      <c r="A342">
        <v>21</v>
      </c>
      <c r="B342" t="s">
        <v>43</v>
      </c>
      <c r="C342" t="s">
        <v>44</v>
      </c>
      <c r="D342" t="s">
        <v>44</v>
      </c>
      <c r="E342" t="s">
        <v>43</v>
      </c>
      <c r="F342">
        <v>2012</v>
      </c>
      <c r="G342">
        <v>2</v>
      </c>
      <c r="H342">
        <v>5</v>
      </c>
      <c r="I342">
        <v>7</v>
      </c>
      <c r="K342">
        <v>11.98</v>
      </c>
      <c r="L342">
        <v>17.850000000000001</v>
      </c>
      <c r="M342">
        <v>1</v>
      </c>
      <c r="P342">
        <v>2.15</v>
      </c>
      <c r="Q342">
        <v>44</v>
      </c>
      <c r="S342">
        <v>162</v>
      </c>
      <c r="T342">
        <v>6.62</v>
      </c>
      <c r="U342">
        <v>6.83</v>
      </c>
      <c r="X342">
        <v>159</v>
      </c>
      <c r="Z342" s="1">
        <v>165</v>
      </c>
      <c r="AB342">
        <v>162</v>
      </c>
      <c r="AH342">
        <v>-3</v>
      </c>
      <c r="AI342">
        <v>3</v>
      </c>
    </row>
    <row r="343" spans="1:52" x14ac:dyDescent="0.25">
      <c r="A343">
        <v>21</v>
      </c>
      <c r="B343" t="s">
        <v>43</v>
      </c>
      <c r="C343" t="s">
        <v>44</v>
      </c>
      <c r="D343" t="s">
        <v>44</v>
      </c>
      <c r="E343" t="s">
        <v>43</v>
      </c>
      <c r="F343">
        <v>2012</v>
      </c>
      <c r="G343">
        <v>3</v>
      </c>
      <c r="H343">
        <v>5</v>
      </c>
      <c r="I343">
        <v>4</v>
      </c>
      <c r="K343">
        <v>9.68</v>
      </c>
      <c r="L343">
        <v>19.579999999999998</v>
      </c>
      <c r="M343">
        <v>1</v>
      </c>
      <c r="P343">
        <v>2.5670000000000002</v>
      </c>
      <c r="Q343">
        <v>52</v>
      </c>
      <c r="S343">
        <v>162</v>
      </c>
      <c r="T343">
        <v>6.62</v>
      </c>
      <c r="U343">
        <v>6.83</v>
      </c>
      <c r="X343">
        <v>162</v>
      </c>
      <c r="Z343" s="1">
        <v>165</v>
      </c>
      <c r="AB343">
        <v>163.5</v>
      </c>
      <c r="AH343">
        <v>0</v>
      </c>
      <c r="AI343">
        <v>3</v>
      </c>
    </row>
    <row r="344" spans="1:52" x14ac:dyDescent="0.25">
      <c r="A344">
        <v>21</v>
      </c>
      <c r="B344" t="s">
        <v>43</v>
      </c>
      <c r="C344" t="s">
        <v>44</v>
      </c>
      <c r="D344" t="s">
        <v>44</v>
      </c>
      <c r="E344" t="s">
        <v>43</v>
      </c>
      <c r="F344">
        <v>2012</v>
      </c>
      <c r="G344">
        <v>4</v>
      </c>
      <c r="H344">
        <v>5</v>
      </c>
      <c r="I344">
        <v>4</v>
      </c>
      <c r="K344">
        <v>9.68</v>
      </c>
      <c r="L344">
        <v>19.579999999999998</v>
      </c>
      <c r="M344">
        <v>1</v>
      </c>
      <c r="P344">
        <v>2.41</v>
      </c>
      <c r="Q344">
        <v>46</v>
      </c>
      <c r="S344">
        <v>162</v>
      </c>
      <c r="T344">
        <v>6.62</v>
      </c>
      <c r="U344">
        <v>6.83</v>
      </c>
      <c r="X344">
        <v>162</v>
      </c>
      <c r="Z344" s="1">
        <v>165</v>
      </c>
      <c r="AB344">
        <v>163.5</v>
      </c>
      <c r="AH344">
        <v>0</v>
      </c>
      <c r="AI344">
        <v>3</v>
      </c>
    </row>
    <row r="345" spans="1:52" x14ac:dyDescent="0.25">
      <c r="A345">
        <v>21</v>
      </c>
      <c r="B345" t="s">
        <v>43</v>
      </c>
      <c r="C345" t="s">
        <v>44</v>
      </c>
      <c r="D345" t="s">
        <v>44</v>
      </c>
      <c r="E345" t="s">
        <v>43</v>
      </c>
      <c r="F345">
        <v>2012</v>
      </c>
      <c r="G345">
        <v>5</v>
      </c>
      <c r="H345">
        <v>5</v>
      </c>
      <c r="M345">
        <v>0</v>
      </c>
      <c r="P345" t="s">
        <v>45</v>
      </c>
      <c r="Q345" t="s">
        <v>45</v>
      </c>
      <c r="S345" t="s">
        <v>45</v>
      </c>
      <c r="X345" t="s">
        <v>45</v>
      </c>
      <c r="Z345" s="1" t="s">
        <v>45</v>
      </c>
      <c r="AH345" t="s">
        <v>45</v>
      </c>
      <c r="AI345" t="s">
        <v>45</v>
      </c>
    </row>
    <row r="346" spans="1:52" x14ac:dyDescent="0.25">
      <c r="A346">
        <v>22</v>
      </c>
      <c r="B346" t="s">
        <v>43</v>
      </c>
      <c r="C346" t="s">
        <v>44</v>
      </c>
      <c r="D346" t="s">
        <v>44</v>
      </c>
      <c r="E346" t="s">
        <v>43</v>
      </c>
      <c r="F346">
        <v>2012</v>
      </c>
      <c r="G346">
        <v>1</v>
      </c>
      <c r="H346">
        <v>5</v>
      </c>
      <c r="I346">
        <v>7</v>
      </c>
      <c r="J346" s="1">
        <f>AO346-AP346</f>
        <v>7</v>
      </c>
      <c r="K346">
        <v>11.98</v>
      </c>
      <c r="L346">
        <v>17.850000000000001</v>
      </c>
      <c r="M346">
        <v>1</v>
      </c>
      <c r="N346">
        <v>1</v>
      </c>
      <c r="O346">
        <v>1</v>
      </c>
      <c r="P346">
        <v>4.4829999999999997</v>
      </c>
      <c r="Q346">
        <v>54</v>
      </c>
      <c r="S346">
        <v>162</v>
      </c>
      <c r="T346">
        <v>6.62</v>
      </c>
      <c r="U346">
        <v>6.83</v>
      </c>
      <c r="X346">
        <v>159</v>
      </c>
      <c r="Z346" s="1">
        <v>165</v>
      </c>
      <c r="AB346">
        <v>162</v>
      </c>
      <c r="AH346">
        <v>-3</v>
      </c>
      <c r="AI346">
        <v>3</v>
      </c>
      <c r="AO346" s="1">
        <f>MAX(AB346:AB350)</f>
        <v>166</v>
      </c>
      <c r="AP346" s="1">
        <f>MIN(X346:X350)</f>
        <v>159</v>
      </c>
      <c r="AQ346">
        <v>54</v>
      </c>
      <c r="AR346">
        <v>106</v>
      </c>
      <c r="AS346">
        <v>150</v>
      </c>
      <c r="AT346">
        <v>198</v>
      </c>
      <c r="AU346">
        <v>240</v>
      </c>
      <c r="AV346">
        <v>4.4829999999999997</v>
      </c>
      <c r="AW346">
        <v>8.6529999999999987</v>
      </c>
      <c r="AX346">
        <v>13.04</v>
      </c>
      <c r="AY346">
        <v>16.515000000000001</v>
      </c>
      <c r="AZ346">
        <v>19.632999999999999</v>
      </c>
    </row>
    <row r="347" spans="1:52" x14ac:dyDescent="0.25">
      <c r="A347">
        <v>22</v>
      </c>
      <c r="B347" t="s">
        <v>43</v>
      </c>
      <c r="C347" t="s">
        <v>44</v>
      </c>
      <c r="D347" t="s">
        <v>44</v>
      </c>
      <c r="E347" t="s">
        <v>43</v>
      </c>
      <c r="F347">
        <v>2012</v>
      </c>
      <c r="G347">
        <v>2</v>
      </c>
      <c r="H347">
        <v>5</v>
      </c>
      <c r="I347">
        <v>4</v>
      </c>
      <c r="K347">
        <v>9.68</v>
      </c>
      <c r="L347">
        <v>19.579999999999998</v>
      </c>
      <c r="M347">
        <v>1</v>
      </c>
      <c r="P347">
        <v>4.17</v>
      </c>
      <c r="Q347">
        <v>52</v>
      </c>
      <c r="S347">
        <v>162</v>
      </c>
      <c r="T347">
        <v>6.62</v>
      </c>
      <c r="U347">
        <v>6.83</v>
      </c>
      <c r="X347">
        <v>162</v>
      </c>
      <c r="Z347" s="1">
        <v>165</v>
      </c>
      <c r="AB347">
        <v>163.5</v>
      </c>
      <c r="AH347">
        <v>0</v>
      </c>
      <c r="AI347">
        <v>3</v>
      </c>
    </row>
    <row r="348" spans="1:52" x14ac:dyDescent="0.25">
      <c r="A348">
        <v>22</v>
      </c>
      <c r="B348" t="s">
        <v>43</v>
      </c>
      <c r="C348" t="s">
        <v>44</v>
      </c>
      <c r="D348" t="s">
        <v>44</v>
      </c>
      <c r="E348" t="s">
        <v>43</v>
      </c>
      <c r="F348">
        <v>2012</v>
      </c>
      <c r="G348">
        <v>3</v>
      </c>
      <c r="H348">
        <v>5</v>
      </c>
      <c r="I348">
        <v>4</v>
      </c>
      <c r="K348">
        <v>9.68</v>
      </c>
      <c r="L348">
        <v>19.579999999999998</v>
      </c>
      <c r="M348">
        <v>1</v>
      </c>
      <c r="P348">
        <v>4.3869999999999996</v>
      </c>
      <c r="Q348">
        <v>44</v>
      </c>
      <c r="S348">
        <v>162</v>
      </c>
      <c r="T348">
        <v>6.62</v>
      </c>
      <c r="U348">
        <v>6.83</v>
      </c>
      <c r="X348">
        <v>162</v>
      </c>
      <c r="Z348" s="1">
        <v>165</v>
      </c>
      <c r="AB348">
        <v>163.5</v>
      </c>
      <c r="AH348">
        <v>0</v>
      </c>
      <c r="AI348">
        <v>3</v>
      </c>
    </row>
    <row r="349" spans="1:52" x14ac:dyDescent="0.25">
      <c r="A349">
        <v>22</v>
      </c>
      <c r="B349" t="s">
        <v>43</v>
      </c>
      <c r="C349" t="s">
        <v>44</v>
      </c>
      <c r="D349" t="s">
        <v>44</v>
      </c>
      <c r="E349" t="s">
        <v>43</v>
      </c>
      <c r="F349">
        <v>2012</v>
      </c>
      <c r="G349">
        <v>4</v>
      </c>
      <c r="H349">
        <v>5</v>
      </c>
      <c r="I349">
        <v>4</v>
      </c>
      <c r="K349">
        <v>9.68</v>
      </c>
      <c r="L349">
        <v>19.579999999999998</v>
      </c>
      <c r="M349">
        <v>1</v>
      </c>
      <c r="P349">
        <v>3.4750000000000001</v>
      </c>
      <c r="Q349">
        <v>48</v>
      </c>
      <c r="S349">
        <v>162</v>
      </c>
      <c r="T349">
        <v>6.62</v>
      </c>
      <c r="U349">
        <v>6.83</v>
      </c>
      <c r="X349">
        <v>162</v>
      </c>
      <c r="Z349" s="1">
        <v>165</v>
      </c>
      <c r="AB349">
        <v>163.5</v>
      </c>
      <c r="AH349">
        <v>0</v>
      </c>
      <c r="AI349">
        <v>3</v>
      </c>
    </row>
    <row r="350" spans="1:52" x14ac:dyDescent="0.25">
      <c r="A350">
        <v>22</v>
      </c>
      <c r="B350" t="s">
        <v>43</v>
      </c>
      <c r="C350" t="s">
        <v>44</v>
      </c>
      <c r="D350" t="s">
        <v>44</v>
      </c>
      <c r="E350" t="s">
        <v>43</v>
      </c>
      <c r="F350">
        <v>2012</v>
      </c>
      <c r="G350">
        <v>5</v>
      </c>
      <c r="H350">
        <v>5</v>
      </c>
      <c r="I350">
        <v>5</v>
      </c>
      <c r="K350">
        <v>10.51</v>
      </c>
      <c r="L350">
        <v>12.25</v>
      </c>
      <c r="M350">
        <v>1</v>
      </c>
      <c r="P350">
        <v>3.1179999999999999</v>
      </c>
      <c r="Q350">
        <v>42</v>
      </c>
      <c r="S350">
        <v>162</v>
      </c>
      <c r="T350">
        <v>6.62</v>
      </c>
      <c r="U350">
        <v>12.07</v>
      </c>
      <c r="X350">
        <v>164</v>
      </c>
      <c r="Z350" s="1">
        <v>168</v>
      </c>
      <c r="AB350">
        <v>166</v>
      </c>
      <c r="AH350">
        <v>2</v>
      </c>
      <c r="AI350">
        <v>6</v>
      </c>
    </row>
    <row r="351" spans="1:52" x14ac:dyDescent="0.25">
      <c r="A351">
        <v>23</v>
      </c>
      <c r="B351" t="s">
        <v>43</v>
      </c>
      <c r="C351" t="s">
        <v>44</v>
      </c>
      <c r="D351" t="s">
        <v>44</v>
      </c>
      <c r="E351" t="s">
        <v>43</v>
      </c>
      <c r="F351">
        <v>2012</v>
      </c>
      <c r="G351">
        <v>1</v>
      </c>
      <c r="H351">
        <v>5</v>
      </c>
      <c r="J351" s="1"/>
      <c r="M351">
        <v>0</v>
      </c>
      <c r="N351">
        <v>0</v>
      </c>
      <c r="O351">
        <v>0</v>
      </c>
      <c r="P351" t="s">
        <v>45</v>
      </c>
      <c r="Q351" t="s">
        <v>45</v>
      </c>
      <c r="S351" t="s">
        <v>45</v>
      </c>
      <c r="X351" t="s">
        <v>45</v>
      </c>
      <c r="Z351" s="1" t="s">
        <v>45</v>
      </c>
      <c r="AH351" t="s">
        <v>45</v>
      </c>
      <c r="AI351" t="s">
        <v>45</v>
      </c>
      <c r="AO351" s="1">
        <f>MAX(AB351:AB355)</f>
        <v>0</v>
      </c>
      <c r="AP351" s="1">
        <f>MIN(X351:X355)</f>
        <v>0</v>
      </c>
      <c r="AQ351" t="s">
        <v>45</v>
      </c>
      <c r="AV351" t="s">
        <v>45</v>
      </c>
    </row>
    <row r="352" spans="1:52" x14ac:dyDescent="0.25">
      <c r="A352">
        <v>23</v>
      </c>
      <c r="B352" t="s">
        <v>43</v>
      </c>
      <c r="C352" t="s">
        <v>44</v>
      </c>
      <c r="D352" t="s">
        <v>44</v>
      </c>
      <c r="E352" t="s">
        <v>43</v>
      </c>
      <c r="F352">
        <v>2012</v>
      </c>
      <c r="G352">
        <v>2</v>
      </c>
      <c r="H352">
        <v>5</v>
      </c>
      <c r="M352">
        <v>0</v>
      </c>
      <c r="P352" t="s">
        <v>45</v>
      </c>
      <c r="Q352" t="s">
        <v>45</v>
      </c>
      <c r="S352" t="s">
        <v>45</v>
      </c>
      <c r="X352" t="s">
        <v>45</v>
      </c>
      <c r="Z352" s="1" t="s">
        <v>45</v>
      </c>
      <c r="AH352" t="s">
        <v>45</v>
      </c>
      <c r="AI352" t="s">
        <v>45</v>
      </c>
    </row>
    <row r="353" spans="1:52" x14ac:dyDescent="0.25">
      <c r="A353">
        <v>23</v>
      </c>
      <c r="B353" t="s">
        <v>43</v>
      </c>
      <c r="C353" t="s">
        <v>44</v>
      </c>
      <c r="D353" t="s">
        <v>44</v>
      </c>
      <c r="E353" t="s">
        <v>43</v>
      </c>
      <c r="F353">
        <v>2012</v>
      </c>
      <c r="G353">
        <v>3</v>
      </c>
      <c r="H353">
        <v>5</v>
      </c>
      <c r="M353">
        <v>0</v>
      </c>
      <c r="P353" t="s">
        <v>45</v>
      </c>
      <c r="Q353" t="s">
        <v>45</v>
      </c>
      <c r="S353" t="s">
        <v>45</v>
      </c>
      <c r="X353" t="s">
        <v>45</v>
      </c>
      <c r="Z353" s="1" t="s">
        <v>45</v>
      </c>
      <c r="AH353" t="s">
        <v>45</v>
      </c>
      <c r="AI353" t="s">
        <v>45</v>
      </c>
    </row>
    <row r="354" spans="1:52" x14ac:dyDescent="0.25">
      <c r="A354">
        <v>23</v>
      </c>
      <c r="B354" t="s">
        <v>43</v>
      </c>
      <c r="C354" t="s">
        <v>44</v>
      </c>
      <c r="D354" t="s">
        <v>44</v>
      </c>
      <c r="E354" t="s">
        <v>43</v>
      </c>
      <c r="F354">
        <v>2012</v>
      </c>
      <c r="G354">
        <v>4</v>
      </c>
      <c r="H354">
        <v>5</v>
      </c>
      <c r="M354">
        <v>0</v>
      </c>
      <c r="P354" t="s">
        <v>45</v>
      </c>
      <c r="Q354" t="s">
        <v>45</v>
      </c>
      <c r="S354" t="s">
        <v>45</v>
      </c>
      <c r="X354" t="s">
        <v>45</v>
      </c>
      <c r="Z354" s="1" t="s">
        <v>45</v>
      </c>
      <c r="AH354" t="s">
        <v>45</v>
      </c>
      <c r="AI354" t="s">
        <v>45</v>
      </c>
    </row>
    <row r="355" spans="1:52" x14ac:dyDescent="0.25">
      <c r="A355">
        <v>23</v>
      </c>
      <c r="B355" t="s">
        <v>43</v>
      </c>
      <c r="C355" t="s">
        <v>44</v>
      </c>
      <c r="D355" t="s">
        <v>44</v>
      </c>
      <c r="E355" t="s">
        <v>43</v>
      </c>
      <c r="F355">
        <v>2012</v>
      </c>
      <c r="G355">
        <v>5</v>
      </c>
      <c r="H355">
        <v>5</v>
      </c>
      <c r="M355">
        <v>0</v>
      </c>
      <c r="P355" t="s">
        <v>45</v>
      </c>
      <c r="Q355" t="s">
        <v>45</v>
      </c>
      <c r="S355" t="s">
        <v>45</v>
      </c>
      <c r="X355" t="s">
        <v>45</v>
      </c>
      <c r="Z355" s="1" t="s">
        <v>45</v>
      </c>
      <c r="AH355" t="s">
        <v>45</v>
      </c>
      <c r="AI355" t="s">
        <v>45</v>
      </c>
    </row>
    <row r="356" spans="1:52" x14ac:dyDescent="0.25">
      <c r="A356">
        <v>24</v>
      </c>
      <c r="B356" t="s">
        <v>43</v>
      </c>
      <c r="C356" t="s">
        <v>44</v>
      </c>
      <c r="D356" t="s">
        <v>44</v>
      </c>
      <c r="E356" t="s">
        <v>43</v>
      </c>
      <c r="F356">
        <v>2012</v>
      </c>
      <c r="G356">
        <v>1</v>
      </c>
      <c r="H356">
        <v>5</v>
      </c>
      <c r="I356">
        <v>4</v>
      </c>
      <c r="J356" s="1">
        <f>AO356-AP356</f>
        <v>2.5</v>
      </c>
      <c r="K356">
        <v>9.68</v>
      </c>
      <c r="L356">
        <v>19.579999999999998</v>
      </c>
      <c r="M356">
        <v>1</v>
      </c>
      <c r="N356">
        <v>1</v>
      </c>
      <c r="O356">
        <v>1</v>
      </c>
      <c r="P356">
        <v>5.0490000000000004</v>
      </c>
      <c r="Q356">
        <v>54</v>
      </c>
      <c r="S356">
        <v>162</v>
      </c>
      <c r="T356">
        <v>6.62</v>
      </c>
      <c r="U356">
        <v>6.83</v>
      </c>
      <c r="X356">
        <v>162</v>
      </c>
      <c r="Z356" s="1">
        <v>165</v>
      </c>
      <c r="AB356">
        <v>163.5</v>
      </c>
      <c r="AH356">
        <v>0</v>
      </c>
      <c r="AI356">
        <v>3</v>
      </c>
      <c r="AO356" s="1">
        <f>MAX(AB356:AB360)</f>
        <v>164.5</v>
      </c>
      <c r="AP356" s="1">
        <f>MIN(X356:X360)</f>
        <v>162</v>
      </c>
      <c r="AQ356">
        <v>54</v>
      </c>
      <c r="AR356">
        <v>104</v>
      </c>
      <c r="AS356">
        <v>160</v>
      </c>
      <c r="AT356">
        <v>214</v>
      </c>
      <c r="AU356">
        <v>260</v>
      </c>
      <c r="AV356">
        <v>5.0490000000000004</v>
      </c>
      <c r="AW356">
        <v>9.7040000000000006</v>
      </c>
      <c r="AX356">
        <v>14.038</v>
      </c>
      <c r="AY356">
        <v>18.585999999999999</v>
      </c>
      <c r="AZ356">
        <v>22.902999999999999</v>
      </c>
    </row>
    <row r="357" spans="1:52" x14ac:dyDescent="0.25">
      <c r="A357">
        <v>24</v>
      </c>
      <c r="B357" t="s">
        <v>43</v>
      </c>
      <c r="C357" t="s">
        <v>44</v>
      </c>
      <c r="D357" t="s">
        <v>44</v>
      </c>
      <c r="E357" t="s">
        <v>43</v>
      </c>
      <c r="F357">
        <v>2012</v>
      </c>
      <c r="G357">
        <v>2</v>
      </c>
      <c r="H357">
        <v>5</v>
      </c>
      <c r="I357">
        <v>4</v>
      </c>
      <c r="K357">
        <v>9.68</v>
      </c>
      <c r="L357">
        <v>19.579999999999998</v>
      </c>
      <c r="M357">
        <v>1</v>
      </c>
      <c r="P357">
        <v>4.6550000000000002</v>
      </c>
      <c r="Q357">
        <v>50</v>
      </c>
      <c r="S357">
        <v>162</v>
      </c>
      <c r="T357">
        <v>6.62</v>
      </c>
      <c r="U357">
        <v>6.83</v>
      </c>
      <c r="X357">
        <v>162</v>
      </c>
      <c r="Z357" s="1">
        <v>165</v>
      </c>
      <c r="AB357">
        <v>163.5</v>
      </c>
      <c r="AH357">
        <v>0</v>
      </c>
      <c r="AI357">
        <v>3</v>
      </c>
    </row>
    <row r="358" spans="1:52" x14ac:dyDescent="0.25">
      <c r="A358">
        <v>24</v>
      </c>
      <c r="B358" t="s">
        <v>43</v>
      </c>
      <c r="C358" t="s">
        <v>44</v>
      </c>
      <c r="D358" t="s">
        <v>44</v>
      </c>
      <c r="E358" t="s">
        <v>43</v>
      </c>
      <c r="F358">
        <v>2012</v>
      </c>
      <c r="G358">
        <v>3</v>
      </c>
      <c r="H358">
        <v>5</v>
      </c>
      <c r="I358">
        <v>4</v>
      </c>
      <c r="K358">
        <v>9.68</v>
      </c>
      <c r="L358">
        <v>19.579999999999998</v>
      </c>
      <c r="M358">
        <v>1</v>
      </c>
      <c r="P358">
        <v>4.3339999999999996</v>
      </c>
      <c r="Q358">
        <v>56</v>
      </c>
      <c r="S358">
        <v>162</v>
      </c>
      <c r="T358">
        <v>6.62</v>
      </c>
      <c r="U358">
        <v>6.83</v>
      </c>
      <c r="X358">
        <v>162</v>
      </c>
      <c r="Z358" s="1">
        <v>165</v>
      </c>
      <c r="AB358">
        <v>163.5</v>
      </c>
      <c r="AH358">
        <v>0</v>
      </c>
      <c r="AI358">
        <v>3</v>
      </c>
    </row>
    <row r="359" spans="1:52" x14ac:dyDescent="0.25">
      <c r="A359">
        <v>24</v>
      </c>
      <c r="B359" t="s">
        <v>43</v>
      </c>
      <c r="C359" t="s">
        <v>44</v>
      </c>
      <c r="D359" t="s">
        <v>44</v>
      </c>
      <c r="E359" t="s">
        <v>43</v>
      </c>
      <c r="F359">
        <v>2012</v>
      </c>
      <c r="G359">
        <v>4</v>
      </c>
      <c r="H359">
        <v>5</v>
      </c>
      <c r="I359">
        <v>3</v>
      </c>
      <c r="K359">
        <v>6.62</v>
      </c>
      <c r="L359">
        <v>16.8</v>
      </c>
      <c r="M359">
        <v>1</v>
      </c>
      <c r="P359">
        <v>4.548</v>
      </c>
      <c r="Q359">
        <v>54</v>
      </c>
      <c r="S359">
        <v>162</v>
      </c>
      <c r="T359">
        <v>6.62</v>
      </c>
      <c r="U359">
        <v>6.83</v>
      </c>
      <c r="X359">
        <v>163</v>
      </c>
      <c r="Z359" s="1">
        <v>165</v>
      </c>
      <c r="AB359">
        <v>164</v>
      </c>
      <c r="AH359">
        <v>1</v>
      </c>
      <c r="AI359">
        <v>3</v>
      </c>
    </row>
    <row r="360" spans="1:52" x14ac:dyDescent="0.25">
      <c r="A360">
        <v>24</v>
      </c>
      <c r="B360" t="s">
        <v>43</v>
      </c>
      <c r="C360" t="s">
        <v>44</v>
      </c>
      <c r="D360" t="s">
        <v>44</v>
      </c>
      <c r="E360" t="s">
        <v>43</v>
      </c>
      <c r="F360">
        <v>2012</v>
      </c>
      <c r="G360">
        <v>5</v>
      </c>
      <c r="H360">
        <v>5</v>
      </c>
      <c r="I360">
        <v>2</v>
      </c>
      <c r="K360">
        <v>10.51</v>
      </c>
      <c r="L360">
        <v>12.25</v>
      </c>
      <c r="M360">
        <v>1</v>
      </c>
      <c r="P360">
        <v>4.3170000000000002</v>
      </c>
      <c r="Q360">
        <v>46</v>
      </c>
      <c r="S360">
        <v>162</v>
      </c>
      <c r="T360">
        <v>6.62</v>
      </c>
      <c r="U360">
        <v>6.83</v>
      </c>
      <c r="X360">
        <v>164</v>
      </c>
      <c r="Z360" s="1">
        <v>165</v>
      </c>
      <c r="AB360">
        <v>164.5</v>
      </c>
      <c r="AH360">
        <v>2</v>
      </c>
      <c r="AI360">
        <v>3</v>
      </c>
    </row>
    <row r="361" spans="1:52" x14ac:dyDescent="0.25">
      <c r="A361">
        <v>25</v>
      </c>
      <c r="B361" t="s">
        <v>43</v>
      </c>
      <c r="C361" t="s">
        <v>44</v>
      </c>
      <c r="D361" t="s">
        <v>44</v>
      </c>
      <c r="E361" t="s">
        <v>43</v>
      </c>
      <c r="F361">
        <v>2012</v>
      </c>
      <c r="G361">
        <v>1</v>
      </c>
      <c r="H361">
        <v>6</v>
      </c>
      <c r="I361">
        <v>7</v>
      </c>
      <c r="J361" s="1"/>
      <c r="K361">
        <v>11.98</v>
      </c>
      <c r="L361">
        <v>17.850000000000001</v>
      </c>
      <c r="M361">
        <v>1</v>
      </c>
      <c r="N361">
        <v>0</v>
      </c>
      <c r="O361">
        <v>1</v>
      </c>
      <c r="P361">
        <v>4.34</v>
      </c>
      <c r="Q361">
        <v>48</v>
      </c>
      <c r="S361">
        <v>162</v>
      </c>
      <c r="T361">
        <v>6.62</v>
      </c>
      <c r="U361">
        <v>6.83</v>
      </c>
      <c r="X361">
        <v>159</v>
      </c>
      <c r="Z361" s="1">
        <v>165</v>
      </c>
      <c r="AB361">
        <v>162</v>
      </c>
      <c r="AH361">
        <v>-3</v>
      </c>
      <c r="AI361">
        <v>3</v>
      </c>
      <c r="AO361" s="1">
        <f>MAX(AB361:AB365)</f>
        <v>163.5</v>
      </c>
      <c r="AP361" s="1">
        <f>MIN(X361:X365)</f>
        <v>159</v>
      </c>
      <c r="AQ361">
        <v>48</v>
      </c>
      <c r="AR361">
        <v>94</v>
      </c>
      <c r="AS361">
        <v>144</v>
      </c>
      <c r="AT361">
        <v>188</v>
      </c>
      <c r="AV361">
        <v>4.34</v>
      </c>
      <c r="AW361">
        <v>8.4290000000000003</v>
      </c>
      <c r="AX361">
        <v>12.338000000000001</v>
      </c>
      <c r="AY361">
        <v>16.164000000000001</v>
      </c>
    </row>
    <row r="362" spans="1:52" x14ac:dyDescent="0.25">
      <c r="A362">
        <v>25</v>
      </c>
      <c r="B362" t="s">
        <v>43</v>
      </c>
      <c r="C362" t="s">
        <v>44</v>
      </c>
      <c r="D362" t="s">
        <v>44</v>
      </c>
      <c r="E362" t="s">
        <v>43</v>
      </c>
      <c r="F362">
        <v>2012</v>
      </c>
      <c r="G362">
        <v>2</v>
      </c>
      <c r="H362">
        <v>6</v>
      </c>
      <c r="I362">
        <v>4</v>
      </c>
      <c r="K362">
        <v>9.68</v>
      </c>
      <c r="L362">
        <v>19.579999999999998</v>
      </c>
      <c r="M362">
        <v>1</v>
      </c>
      <c r="P362">
        <v>4.0890000000000004</v>
      </c>
      <c r="Q362">
        <v>46</v>
      </c>
      <c r="S362">
        <v>162</v>
      </c>
      <c r="T362">
        <v>6.62</v>
      </c>
      <c r="U362">
        <v>6.83</v>
      </c>
      <c r="X362">
        <v>162</v>
      </c>
      <c r="Z362" s="1">
        <v>165</v>
      </c>
      <c r="AB362">
        <v>163.5</v>
      </c>
      <c r="AH362">
        <v>0</v>
      </c>
      <c r="AI362">
        <v>3</v>
      </c>
    </row>
    <row r="363" spans="1:52" x14ac:dyDescent="0.25">
      <c r="A363">
        <v>25</v>
      </c>
      <c r="B363" t="s">
        <v>43</v>
      </c>
      <c r="C363" t="s">
        <v>44</v>
      </c>
      <c r="D363" t="s">
        <v>44</v>
      </c>
      <c r="E363" t="s">
        <v>43</v>
      </c>
      <c r="F363">
        <v>2012</v>
      </c>
      <c r="G363">
        <v>3</v>
      </c>
      <c r="H363">
        <v>6</v>
      </c>
      <c r="I363">
        <v>4</v>
      </c>
      <c r="K363">
        <v>9.68</v>
      </c>
      <c r="L363">
        <v>19.579999999999998</v>
      </c>
      <c r="M363">
        <v>1</v>
      </c>
      <c r="P363">
        <v>3.9089999999999998</v>
      </c>
      <c r="Q363">
        <v>50</v>
      </c>
      <c r="S363">
        <v>162</v>
      </c>
      <c r="T363">
        <v>6.62</v>
      </c>
      <c r="U363">
        <v>6.83</v>
      </c>
      <c r="X363">
        <v>162</v>
      </c>
      <c r="Z363" s="1">
        <v>165</v>
      </c>
      <c r="AB363">
        <v>163.5</v>
      </c>
      <c r="AH363">
        <v>0</v>
      </c>
      <c r="AI363">
        <v>3</v>
      </c>
    </row>
    <row r="364" spans="1:52" x14ac:dyDescent="0.25">
      <c r="A364">
        <v>25</v>
      </c>
      <c r="B364" t="s">
        <v>43</v>
      </c>
      <c r="C364" t="s">
        <v>44</v>
      </c>
      <c r="D364" t="s">
        <v>44</v>
      </c>
      <c r="E364" t="s">
        <v>43</v>
      </c>
      <c r="F364">
        <v>2012</v>
      </c>
      <c r="G364">
        <v>4</v>
      </c>
      <c r="H364">
        <v>6</v>
      </c>
      <c r="I364">
        <v>4</v>
      </c>
      <c r="K364">
        <v>9.68</v>
      </c>
      <c r="L364">
        <v>19.579999999999998</v>
      </c>
      <c r="M364">
        <v>1</v>
      </c>
      <c r="P364">
        <v>3.8260000000000001</v>
      </c>
      <c r="Q364">
        <v>44</v>
      </c>
      <c r="S364">
        <v>162</v>
      </c>
      <c r="T364">
        <v>6.62</v>
      </c>
      <c r="U364">
        <v>6.83</v>
      </c>
      <c r="X364">
        <v>162</v>
      </c>
      <c r="Z364" s="1">
        <v>165</v>
      </c>
      <c r="AB364">
        <v>163.5</v>
      </c>
      <c r="AH364">
        <v>0</v>
      </c>
      <c r="AI364">
        <v>3</v>
      </c>
    </row>
    <row r="365" spans="1:52" x14ac:dyDescent="0.25">
      <c r="A365">
        <v>25</v>
      </c>
      <c r="B365" t="s">
        <v>43</v>
      </c>
      <c r="C365" t="s">
        <v>44</v>
      </c>
      <c r="D365" t="s">
        <v>44</v>
      </c>
      <c r="E365" t="s">
        <v>43</v>
      </c>
      <c r="F365">
        <v>2012</v>
      </c>
      <c r="G365">
        <v>5</v>
      </c>
      <c r="H365">
        <v>6</v>
      </c>
      <c r="M365">
        <v>0</v>
      </c>
      <c r="P365" t="s">
        <v>45</v>
      </c>
      <c r="Q365" t="s">
        <v>45</v>
      </c>
      <c r="S365" t="s">
        <v>45</v>
      </c>
      <c r="X365" t="s">
        <v>45</v>
      </c>
      <c r="Z365" s="1" t="s">
        <v>45</v>
      </c>
      <c r="AH365" t="s">
        <v>45</v>
      </c>
      <c r="AI365" t="s">
        <v>45</v>
      </c>
    </row>
    <row r="366" spans="1:52" x14ac:dyDescent="0.25">
      <c r="A366">
        <v>26</v>
      </c>
      <c r="B366" t="s">
        <v>43</v>
      </c>
      <c r="C366" t="s">
        <v>44</v>
      </c>
      <c r="D366" t="s">
        <v>44</v>
      </c>
      <c r="E366" t="s">
        <v>43</v>
      </c>
      <c r="F366">
        <v>2012</v>
      </c>
      <c r="G366">
        <v>1</v>
      </c>
      <c r="H366">
        <v>6</v>
      </c>
      <c r="I366">
        <v>6</v>
      </c>
      <c r="J366" s="1">
        <f>AO366-AP366</f>
        <v>5.5</v>
      </c>
      <c r="K366">
        <v>6.43</v>
      </c>
      <c r="L366">
        <v>13.52</v>
      </c>
      <c r="M366">
        <v>1</v>
      </c>
      <c r="N366">
        <v>1</v>
      </c>
      <c r="O366">
        <v>1</v>
      </c>
      <c r="P366">
        <v>4.4749999999999996</v>
      </c>
      <c r="Q366">
        <v>44</v>
      </c>
      <c r="S366">
        <v>162</v>
      </c>
      <c r="T366">
        <v>6.62</v>
      </c>
      <c r="U366">
        <v>10.51</v>
      </c>
      <c r="X366">
        <v>158</v>
      </c>
      <c r="Z366" s="1">
        <v>163</v>
      </c>
      <c r="AB366">
        <v>160.5</v>
      </c>
      <c r="AH366">
        <v>-4</v>
      </c>
      <c r="AI366">
        <v>1</v>
      </c>
      <c r="AO366" s="1">
        <f>MAX(AB366:AB370)</f>
        <v>163.5</v>
      </c>
      <c r="AP366" s="1">
        <f>MIN(X366:X370)</f>
        <v>158</v>
      </c>
      <c r="AQ366">
        <v>44</v>
      </c>
      <c r="AR366">
        <v>86</v>
      </c>
      <c r="AS366">
        <v>138</v>
      </c>
      <c r="AT366">
        <v>188</v>
      </c>
      <c r="AU366">
        <v>232</v>
      </c>
      <c r="AV366">
        <v>4.4749999999999996</v>
      </c>
      <c r="AW366">
        <v>7.9479999999999995</v>
      </c>
      <c r="AX366">
        <v>12.306999999999999</v>
      </c>
      <c r="AY366">
        <v>16.363999999999997</v>
      </c>
      <c r="AZ366">
        <v>20.027999999999999</v>
      </c>
    </row>
    <row r="367" spans="1:52" x14ac:dyDescent="0.25">
      <c r="A367">
        <v>26</v>
      </c>
      <c r="B367" t="s">
        <v>43</v>
      </c>
      <c r="C367" t="s">
        <v>44</v>
      </c>
      <c r="D367" t="s">
        <v>44</v>
      </c>
      <c r="E367" t="s">
        <v>43</v>
      </c>
      <c r="F367">
        <v>2012</v>
      </c>
      <c r="G367">
        <v>2</v>
      </c>
      <c r="H367">
        <v>6</v>
      </c>
      <c r="I367">
        <v>7</v>
      </c>
      <c r="K367">
        <v>6.43</v>
      </c>
      <c r="L367">
        <v>13.52</v>
      </c>
      <c r="M367">
        <v>1</v>
      </c>
      <c r="P367">
        <v>3.4729999999999999</v>
      </c>
      <c r="Q367">
        <v>42</v>
      </c>
      <c r="S367">
        <v>162</v>
      </c>
      <c r="T367">
        <v>6.62</v>
      </c>
      <c r="U367">
        <v>10.050000000000001</v>
      </c>
      <c r="X367">
        <v>158</v>
      </c>
      <c r="Z367" s="1">
        <v>164</v>
      </c>
      <c r="AB367">
        <v>161</v>
      </c>
      <c r="AH367">
        <v>-4</v>
      </c>
      <c r="AI367">
        <v>2</v>
      </c>
    </row>
    <row r="368" spans="1:52" x14ac:dyDescent="0.25">
      <c r="A368">
        <v>26</v>
      </c>
      <c r="B368" t="s">
        <v>43</v>
      </c>
      <c r="C368" t="s">
        <v>44</v>
      </c>
      <c r="D368" t="s">
        <v>44</v>
      </c>
      <c r="E368" t="s">
        <v>43</v>
      </c>
      <c r="F368">
        <v>2012</v>
      </c>
      <c r="G368">
        <v>3</v>
      </c>
      <c r="H368">
        <v>6</v>
      </c>
      <c r="I368">
        <v>7</v>
      </c>
      <c r="K368">
        <v>11.98</v>
      </c>
      <c r="L368">
        <v>17.850000000000001</v>
      </c>
      <c r="M368">
        <v>1</v>
      </c>
      <c r="P368">
        <v>4.359</v>
      </c>
      <c r="Q368">
        <v>52</v>
      </c>
      <c r="S368">
        <v>162</v>
      </c>
      <c r="T368">
        <v>6.62</v>
      </c>
      <c r="U368">
        <v>6.83</v>
      </c>
      <c r="X368">
        <v>159</v>
      </c>
      <c r="Z368" s="1">
        <v>165</v>
      </c>
      <c r="AB368">
        <v>162</v>
      </c>
      <c r="AH368">
        <v>-3</v>
      </c>
      <c r="AI368">
        <v>3</v>
      </c>
    </row>
    <row r="369" spans="1:52" x14ac:dyDescent="0.25">
      <c r="A369">
        <v>26</v>
      </c>
      <c r="B369" t="s">
        <v>43</v>
      </c>
      <c r="C369" t="s">
        <v>44</v>
      </c>
      <c r="D369" t="s">
        <v>44</v>
      </c>
      <c r="E369" t="s">
        <v>43</v>
      </c>
      <c r="F369">
        <v>2012</v>
      </c>
      <c r="G369">
        <v>4</v>
      </c>
      <c r="H369">
        <v>6</v>
      </c>
      <c r="I369">
        <v>7</v>
      </c>
      <c r="K369">
        <v>11.98</v>
      </c>
      <c r="L369">
        <v>17.850000000000001</v>
      </c>
      <c r="M369">
        <v>1</v>
      </c>
      <c r="P369">
        <v>4.0570000000000004</v>
      </c>
      <c r="Q369">
        <v>50</v>
      </c>
      <c r="S369">
        <v>162</v>
      </c>
      <c r="T369">
        <v>6.62</v>
      </c>
      <c r="U369">
        <v>6.83</v>
      </c>
      <c r="X369">
        <v>159</v>
      </c>
      <c r="Z369" s="1">
        <v>165</v>
      </c>
      <c r="AB369">
        <v>162</v>
      </c>
      <c r="AH369">
        <v>-3</v>
      </c>
      <c r="AI369">
        <v>3</v>
      </c>
    </row>
    <row r="370" spans="1:52" x14ac:dyDescent="0.25">
      <c r="A370">
        <v>26</v>
      </c>
      <c r="B370" t="s">
        <v>43</v>
      </c>
      <c r="C370" t="s">
        <v>44</v>
      </c>
      <c r="D370" t="s">
        <v>44</v>
      </c>
      <c r="E370" t="s">
        <v>43</v>
      </c>
      <c r="F370">
        <v>2012</v>
      </c>
      <c r="G370">
        <v>5</v>
      </c>
      <c r="H370">
        <v>6</v>
      </c>
      <c r="I370">
        <v>4</v>
      </c>
      <c r="K370">
        <v>9.68</v>
      </c>
      <c r="L370">
        <v>19.579999999999998</v>
      </c>
      <c r="M370">
        <v>1</v>
      </c>
      <c r="P370">
        <v>3.6640000000000001</v>
      </c>
      <c r="Q370">
        <v>44</v>
      </c>
      <c r="S370">
        <v>162</v>
      </c>
      <c r="T370">
        <v>6.62</v>
      </c>
      <c r="U370">
        <v>6.83</v>
      </c>
      <c r="X370">
        <v>162</v>
      </c>
      <c r="Z370" s="1">
        <v>165</v>
      </c>
      <c r="AB370">
        <v>163.5</v>
      </c>
      <c r="AH370">
        <v>0</v>
      </c>
      <c r="AI370">
        <v>3</v>
      </c>
    </row>
    <row r="371" spans="1:52" x14ac:dyDescent="0.25">
      <c r="A371">
        <v>27</v>
      </c>
      <c r="B371" t="s">
        <v>43</v>
      </c>
      <c r="C371" t="s">
        <v>44</v>
      </c>
      <c r="D371" t="s">
        <v>44</v>
      </c>
      <c r="E371" t="s">
        <v>43</v>
      </c>
      <c r="F371">
        <v>2012</v>
      </c>
      <c r="G371">
        <v>1</v>
      </c>
      <c r="H371">
        <v>6</v>
      </c>
      <c r="I371">
        <v>9</v>
      </c>
      <c r="J371" s="1">
        <f>AO371-AP371</f>
        <v>9.5</v>
      </c>
      <c r="K371">
        <v>12.46</v>
      </c>
      <c r="L371">
        <v>21.36</v>
      </c>
      <c r="M371">
        <v>1</v>
      </c>
      <c r="N371">
        <v>1</v>
      </c>
      <c r="O371">
        <v>1</v>
      </c>
      <c r="P371">
        <v>4.0590000000000002</v>
      </c>
      <c r="Q371">
        <v>48</v>
      </c>
      <c r="S371">
        <v>162</v>
      </c>
      <c r="T371">
        <v>6.62</v>
      </c>
      <c r="U371">
        <v>6.62</v>
      </c>
      <c r="X371">
        <v>154</v>
      </c>
      <c r="Z371" s="1">
        <v>162</v>
      </c>
      <c r="AB371">
        <v>158</v>
      </c>
      <c r="AH371">
        <v>-8</v>
      </c>
      <c r="AI371">
        <v>0</v>
      </c>
      <c r="AO371" s="1">
        <f>MAX(AB371:AB375)</f>
        <v>163.5</v>
      </c>
      <c r="AP371" s="1">
        <f>MIN(X371:X375)</f>
        <v>154</v>
      </c>
      <c r="AQ371">
        <v>48</v>
      </c>
      <c r="AR371">
        <v>96</v>
      </c>
      <c r="AS371">
        <v>148</v>
      </c>
      <c r="AT371">
        <v>190</v>
      </c>
      <c r="AU371">
        <v>232</v>
      </c>
      <c r="AV371">
        <v>4.0590000000000002</v>
      </c>
      <c r="AW371">
        <v>7.8010000000000002</v>
      </c>
      <c r="AX371">
        <v>11.93</v>
      </c>
      <c r="AY371">
        <v>14.934999999999999</v>
      </c>
      <c r="AZ371">
        <v>17.895</v>
      </c>
    </row>
    <row r="372" spans="1:52" x14ac:dyDescent="0.25">
      <c r="A372">
        <v>27</v>
      </c>
      <c r="B372" t="s">
        <v>43</v>
      </c>
      <c r="C372" t="s">
        <v>44</v>
      </c>
      <c r="D372" t="s">
        <v>44</v>
      </c>
      <c r="E372" t="s">
        <v>43</v>
      </c>
      <c r="F372">
        <v>2012</v>
      </c>
      <c r="G372">
        <v>2</v>
      </c>
      <c r="H372">
        <v>6</v>
      </c>
      <c r="I372">
        <v>9</v>
      </c>
      <c r="K372">
        <v>11.48</v>
      </c>
      <c r="L372">
        <v>19.11</v>
      </c>
      <c r="M372">
        <v>1</v>
      </c>
      <c r="P372">
        <v>3.742</v>
      </c>
      <c r="Q372">
        <v>48</v>
      </c>
      <c r="S372">
        <v>162</v>
      </c>
      <c r="T372">
        <v>6.62</v>
      </c>
      <c r="U372">
        <v>10.51</v>
      </c>
      <c r="X372">
        <v>155</v>
      </c>
      <c r="Z372" s="1">
        <v>163</v>
      </c>
      <c r="AB372">
        <v>159</v>
      </c>
      <c r="AH372">
        <v>-7</v>
      </c>
      <c r="AI372">
        <v>1</v>
      </c>
    </row>
    <row r="373" spans="1:52" x14ac:dyDescent="0.25">
      <c r="A373">
        <v>27</v>
      </c>
      <c r="B373" t="s">
        <v>43</v>
      </c>
      <c r="C373" t="s">
        <v>44</v>
      </c>
      <c r="D373" t="s">
        <v>44</v>
      </c>
      <c r="E373" t="s">
        <v>43</v>
      </c>
      <c r="F373">
        <v>2012</v>
      </c>
      <c r="G373">
        <v>3</v>
      </c>
      <c r="H373">
        <v>6</v>
      </c>
      <c r="I373">
        <v>7</v>
      </c>
      <c r="K373">
        <v>11.72</v>
      </c>
      <c r="L373">
        <v>14.25</v>
      </c>
      <c r="M373">
        <v>1</v>
      </c>
      <c r="P373">
        <v>4.1289999999999996</v>
      </c>
      <c r="Q373">
        <v>52</v>
      </c>
      <c r="S373">
        <v>162</v>
      </c>
      <c r="T373">
        <v>6.62</v>
      </c>
      <c r="U373">
        <v>6.62</v>
      </c>
      <c r="X373">
        <v>156</v>
      </c>
      <c r="Z373" s="1">
        <v>162</v>
      </c>
      <c r="AB373">
        <v>159</v>
      </c>
      <c r="AH373">
        <v>-6</v>
      </c>
      <c r="AI373">
        <v>0</v>
      </c>
    </row>
    <row r="374" spans="1:52" x14ac:dyDescent="0.25">
      <c r="A374">
        <v>27</v>
      </c>
      <c r="B374" t="s">
        <v>43</v>
      </c>
      <c r="C374" t="s">
        <v>44</v>
      </c>
      <c r="D374" t="s">
        <v>44</v>
      </c>
      <c r="E374" t="s">
        <v>43</v>
      </c>
      <c r="F374">
        <v>2012</v>
      </c>
      <c r="G374">
        <v>4</v>
      </c>
      <c r="H374">
        <v>6</v>
      </c>
      <c r="I374">
        <v>6</v>
      </c>
      <c r="K374">
        <v>12.89</v>
      </c>
      <c r="L374">
        <v>15.42</v>
      </c>
      <c r="M374">
        <v>1</v>
      </c>
      <c r="P374">
        <v>3.0049999999999999</v>
      </c>
      <c r="Q374">
        <v>42</v>
      </c>
      <c r="S374">
        <v>162</v>
      </c>
      <c r="T374">
        <v>6.62</v>
      </c>
      <c r="U374">
        <v>6.83</v>
      </c>
      <c r="X374">
        <v>160</v>
      </c>
      <c r="Z374" s="1">
        <v>165</v>
      </c>
      <c r="AB374">
        <v>162.5</v>
      </c>
      <c r="AH374">
        <v>-2</v>
      </c>
      <c r="AI374">
        <v>3</v>
      </c>
    </row>
    <row r="375" spans="1:52" x14ac:dyDescent="0.25">
      <c r="A375">
        <v>27</v>
      </c>
      <c r="B375" t="s">
        <v>43</v>
      </c>
      <c r="C375" t="s">
        <v>44</v>
      </c>
      <c r="D375" t="s">
        <v>44</v>
      </c>
      <c r="E375" t="s">
        <v>43</v>
      </c>
      <c r="F375">
        <v>2012</v>
      </c>
      <c r="G375">
        <v>5</v>
      </c>
      <c r="H375">
        <v>6</v>
      </c>
      <c r="I375">
        <v>4</v>
      </c>
      <c r="K375">
        <v>9.68</v>
      </c>
      <c r="L375">
        <v>19.579999999999998</v>
      </c>
      <c r="M375">
        <v>1</v>
      </c>
      <c r="P375">
        <v>2.96</v>
      </c>
      <c r="Q375">
        <v>42</v>
      </c>
      <c r="S375">
        <v>162</v>
      </c>
      <c r="T375">
        <v>6.62</v>
      </c>
      <c r="U375">
        <v>6.83</v>
      </c>
      <c r="X375">
        <v>162</v>
      </c>
      <c r="Z375" s="1">
        <v>165</v>
      </c>
      <c r="AB375">
        <v>163.5</v>
      </c>
      <c r="AH375">
        <v>0</v>
      </c>
      <c r="AI375">
        <v>3</v>
      </c>
    </row>
    <row r="376" spans="1:52" x14ac:dyDescent="0.25">
      <c r="A376">
        <v>28</v>
      </c>
      <c r="B376" t="s">
        <v>43</v>
      </c>
      <c r="C376" t="s">
        <v>44</v>
      </c>
      <c r="D376" t="s">
        <v>44</v>
      </c>
      <c r="E376" t="s">
        <v>43</v>
      </c>
      <c r="F376">
        <v>2012</v>
      </c>
      <c r="G376">
        <v>1</v>
      </c>
      <c r="H376">
        <v>6</v>
      </c>
      <c r="I376">
        <v>5</v>
      </c>
      <c r="J376" s="1">
        <f>AO376-AP376</f>
        <v>6.5</v>
      </c>
      <c r="K376">
        <v>11.72</v>
      </c>
      <c r="L376">
        <v>14.25</v>
      </c>
      <c r="M376">
        <v>1</v>
      </c>
      <c r="N376">
        <v>0</v>
      </c>
      <c r="O376">
        <v>1</v>
      </c>
      <c r="P376">
        <v>4.7759999999999998</v>
      </c>
      <c r="Q376">
        <v>60</v>
      </c>
      <c r="S376">
        <v>162</v>
      </c>
      <c r="T376">
        <v>6.62</v>
      </c>
      <c r="U376">
        <v>11.27</v>
      </c>
      <c r="X376">
        <v>156</v>
      </c>
      <c r="Z376" s="1">
        <v>160</v>
      </c>
      <c r="AB376">
        <v>158</v>
      </c>
      <c r="AH376">
        <v>-6</v>
      </c>
      <c r="AI376">
        <v>-2</v>
      </c>
      <c r="AO376" s="1">
        <f>MAX(AB376:AB380)</f>
        <v>162.5</v>
      </c>
      <c r="AP376" s="1">
        <f>MIN(X376:X380)</f>
        <v>156</v>
      </c>
      <c r="AQ376">
        <v>60</v>
      </c>
      <c r="AR376">
        <v>120</v>
      </c>
      <c r="AS376">
        <v>170</v>
      </c>
      <c r="AU376">
        <v>214</v>
      </c>
      <c r="AV376">
        <v>4.7759999999999998</v>
      </c>
      <c r="AW376">
        <v>9.8249999999999993</v>
      </c>
      <c r="AX376">
        <v>14.387</v>
      </c>
      <c r="AZ376">
        <v>17.841000000000001</v>
      </c>
    </row>
    <row r="377" spans="1:52" x14ac:dyDescent="0.25">
      <c r="A377">
        <v>28</v>
      </c>
      <c r="B377" t="s">
        <v>43</v>
      </c>
      <c r="C377" t="s">
        <v>44</v>
      </c>
      <c r="D377" t="s">
        <v>44</v>
      </c>
      <c r="E377" t="s">
        <v>43</v>
      </c>
      <c r="F377">
        <v>2012</v>
      </c>
      <c r="G377">
        <v>2</v>
      </c>
      <c r="H377">
        <v>6</v>
      </c>
      <c r="I377">
        <v>5</v>
      </c>
      <c r="K377">
        <v>11.72</v>
      </c>
      <c r="L377">
        <v>14.25</v>
      </c>
      <c r="M377">
        <v>1</v>
      </c>
      <c r="P377">
        <v>5.0490000000000004</v>
      </c>
      <c r="Q377">
        <v>60</v>
      </c>
      <c r="S377">
        <v>162</v>
      </c>
      <c r="T377">
        <v>6.62</v>
      </c>
      <c r="U377">
        <v>11.27</v>
      </c>
      <c r="X377">
        <v>156</v>
      </c>
      <c r="Z377" s="1">
        <v>160</v>
      </c>
      <c r="AB377">
        <v>158</v>
      </c>
      <c r="AH377">
        <v>-6</v>
      </c>
      <c r="AI377">
        <v>-2</v>
      </c>
    </row>
    <row r="378" spans="1:52" x14ac:dyDescent="0.25">
      <c r="A378">
        <v>28</v>
      </c>
      <c r="B378" t="s">
        <v>43</v>
      </c>
      <c r="C378" t="s">
        <v>44</v>
      </c>
      <c r="D378" t="s">
        <v>44</v>
      </c>
      <c r="E378" t="s">
        <v>43</v>
      </c>
      <c r="F378">
        <v>2012</v>
      </c>
      <c r="G378">
        <v>3</v>
      </c>
      <c r="H378">
        <v>6</v>
      </c>
      <c r="I378">
        <v>7</v>
      </c>
      <c r="K378">
        <v>6.43</v>
      </c>
      <c r="L378">
        <v>13.52</v>
      </c>
      <c r="M378">
        <v>1</v>
      </c>
      <c r="P378">
        <v>4.5620000000000003</v>
      </c>
      <c r="Q378">
        <v>50</v>
      </c>
      <c r="S378">
        <v>162</v>
      </c>
      <c r="T378">
        <v>6.62</v>
      </c>
      <c r="U378">
        <v>10.050000000000001</v>
      </c>
      <c r="X378">
        <v>158</v>
      </c>
      <c r="Z378" s="1">
        <v>164</v>
      </c>
      <c r="AB378">
        <v>161</v>
      </c>
      <c r="AH378">
        <v>-4</v>
      </c>
      <c r="AI378">
        <v>2</v>
      </c>
    </row>
    <row r="379" spans="1:52" x14ac:dyDescent="0.25">
      <c r="A379">
        <v>28</v>
      </c>
      <c r="B379" t="s">
        <v>43</v>
      </c>
      <c r="C379" t="s">
        <v>44</v>
      </c>
      <c r="D379" t="s">
        <v>44</v>
      </c>
      <c r="E379" t="s">
        <v>43</v>
      </c>
      <c r="F379">
        <v>2012</v>
      </c>
      <c r="G379">
        <v>4</v>
      </c>
      <c r="H379">
        <v>6</v>
      </c>
      <c r="M379">
        <v>0</v>
      </c>
      <c r="P379" t="s">
        <v>45</v>
      </c>
      <c r="Q379" t="s">
        <v>45</v>
      </c>
      <c r="S379" t="s">
        <v>45</v>
      </c>
      <c r="X379" t="s">
        <v>45</v>
      </c>
      <c r="Z379" s="1" t="s">
        <v>45</v>
      </c>
      <c r="AH379" t="s">
        <v>45</v>
      </c>
      <c r="AI379" t="s">
        <v>45</v>
      </c>
    </row>
    <row r="380" spans="1:52" x14ac:dyDescent="0.25">
      <c r="A380">
        <v>28</v>
      </c>
      <c r="B380" t="s">
        <v>43</v>
      </c>
      <c r="C380" t="s">
        <v>44</v>
      </c>
      <c r="D380" t="s">
        <v>44</v>
      </c>
      <c r="E380" t="s">
        <v>43</v>
      </c>
      <c r="F380">
        <v>2012</v>
      </c>
      <c r="G380">
        <v>5</v>
      </c>
      <c r="H380">
        <v>6</v>
      </c>
      <c r="I380">
        <v>6</v>
      </c>
      <c r="K380">
        <v>12.89</v>
      </c>
      <c r="L380">
        <v>15.42</v>
      </c>
      <c r="M380">
        <v>1</v>
      </c>
      <c r="P380">
        <v>3.4540000000000002</v>
      </c>
      <c r="Q380">
        <v>44</v>
      </c>
      <c r="S380">
        <v>162</v>
      </c>
      <c r="T380">
        <v>6.62</v>
      </c>
      <c r="U380">
        <v>6.83</v>
      </c>
      <c r="X380">
        <v>160</v>
      </c>
      <c r="Z380" s="1">
        <v>165</v>
      </c>
      <c r="AB380">
        <v>162.5</v>
      </c>
      <c r="AH380">
        <v>-2</v>
      </c>
      <c r="AI380">
        <v>3</v>
      </c>
    </row>
    <row r="381" spans="1:52" x14ac:dyDescent="0.25">
      <c r="A381">
        <v>85</v>
      </c>
      <c r="B381" t="s">
        <v>46</v>
      </c>
      <c r="C381" t="s">
        <v>47</v>
      </c>
      <c r="D381" t="s">
        <v>48</v>
      </c>
      <c r="E381" t="s">
        <v>43</v>
      </c>
      <c r="F381">
        <v>2012</v>
      </c>
      <c r="G381">
        <v>1</v>
      </c>
      <c r="H381">
        <v>0</v>
      </c>
      <c r="I381">
        <v>11</v>
      </c>
      <c r="J381" s="1">
        <f>AO381-AP381</f>
        <v>6</v>
      </c>
      <c r="K381">
        <v>10.210000000000001</v>
      </c>
      <c r="L381">
        <v>27.13</v>
      </c>
      <c r="M381">
        <v>1</v>
      </c>
      <c r="N381">
        <v>0</v>
      </c>
      <c r="O381">
        <v>1</v>
      </c>
      <c r="P381">
        <v>3.048</v>
      </c>
      <c r="Q381">
        <v>42</v>
      </c>
      <c r="S381" t="s">
        <v>45</v>
      </c>
      <c r="U381">
        <v>11.27</v>
      </c>
      <c r="X381">
        <v>150</v>
      </c>
      <c r="Y381" s="1">
        <v>1281.1130000000001</v>
      </c>
      <c r="Z381" s="1">
        <v>160</v>
      </c>
      <c r="AA381" s="1">
        <v>1432.173</v>
      </c>
      <c r="AB381">
        <v>155</v>
      </c>
      <c r="AH381" t="s">
        <v>45</v>
      </c>
      <c r="AI381" t="s">
        <v>45</v>
      </c>
      <c r="AO381" s="1">
        <f>MAX(AB381:AB385)</f>
        <v>156</v>
      </c>
      <c r="AP381" s="1">
        <f>MIN(X381:X385)</f>
        <v>150</v>
      </c>
      <c r="AQ381">
        <v>42</v>
      </c>
      <c r="AR381">
        <v>90</v>
      </c>
      <c r="AS381">
        <v>134</v>
      </c>
      <c r="AT381">
        <v>178</v>
      </c>
      <c r="AV381">
        <v>3.048</v>
      </c>
      <c r="AW381">
        <v>8.1210000000000004</v>
      </c>
      <c r="AX381">
        <v>12.281000000000001</v>
      </c>
      <c r="AY381">
        <v>16.927</v>
      </c>
    </row>
    <row r="382" spans="1:52" x14ac:dyDescent="0.25">
      <c r="A382">
        <v>85</v>
      </c>
      <c r="B382" t="s">
        <v>46</v>
      </c>
      <c r="C382" t="s">
        <v>47</v>
      </c>
      <c r="D382" t="s">
        <v>48</v>
      </c>
      <c r="E382" t="s">
        <v>43</v>
      </c>
      <c r="F382">
        <v>2012</v>
      </c>
      <c r="G382">
        <v>2</v>
      </c>
      <c r="H382">
        <v>0</v>
      </c>
      <c r="I382">
        <v>10</v>
      </c>
      <c r="K382">
        <v>11.54</v>
      </c>
      <c r="L382">
        <v>24.75</v>
      </c>
      <c r="M382">
        <v>1</v>
      </c>
      <c r="P382">
        <v>5.0730000000000004</v>
      </c>
      <c r="Q382">
        <v>48</v>
      </c>
      <c r="S382" t="s">
        <v>45</v>
      </c>
      <c r="U382">
        <v>11.27</v>
      </c>
      <c r="X382">
        <v>151</v>
      </c>
      <c r="Y382" s="1">
        <v>1300.4259999999999</v>
      </c>
      <c r="Z382" s="1">
        <v>160</v>
      </c>
      <c r="AA382" s="1">
        <v>1432.173</v>
      </c>
      <c r="AB382">
        <v>155.5</v>
      </c>
      <c r="AH382" t="s">
        <v>45</v>
      </c>
      <c r="AI382" t="s">
        <v>45</v>
      </c>
    </row>
    <row r="383" spans="1:52" x14ac:dyDescent="0.25">
      <c r="A383">
        <v>85</v>
      </c>
      <c r="B383" t="s">
        <v>46</v>
      </c>
      <c r="C383" t="s">
        <v>47</v>
      </c>
      <c r="D383" t="s">
        <v>48</v>
      </c>
      <c r="E383" t="s">
        <v>43</v>
      </c>
      <c r="F383">
        <v>2012</v>
      </c>
      <c r="G383">
        <v>3</v>
      </c>
      <c r="H383">
        <v>0</v>
      </c>
      <c r="I383">
        <v>10</v>
      </c>
      <c r="K383">
        <v>11.54</v>
      </c>
      <c r="L383">
        <v>24.75</v>
      </c>
      <c r="M383">
        <v>1</v>
      </c>
      <c r="P383">
        <v>4.16</v>
      </c>
      <c r="Q383">
        <v>44</v>
      </c>
      <c r="S383" t="s">
        <v>45</v>
      </c>
      <c r="U383">
        <v>11.27</v>
      </c>
      <c r="X383">
        <v>151</v>
      </c>
      <c r="Y383" s="1">
        <v>1300.4259999999999</v>
      </c>
      <c r="Z383" s="1">
        <v>160</v>
      </c>
      <c r="AA383" s="1">
        <v>1432.173</v>
      </c>
      <c r="AB383">
        <v>155.5</v>
      </c>
      <c r="AH383" t="s">
        <v>45</v>
      </c>
      <c r="AI383" t="s">
        <v>45</v>
      </c>
    </row>
    <row r="384" spans="1:52" x14ac:dyDescent="0.25">
      <c r="A384">
        <v>85</v>
      </c>
      <c r="B384" t="s">
        <v>46</v>
      </c>
      <c r="C384" t="s">
        <v>47</v>
      </c>
      <c r="D384" t="s">
        <v>48</v>
      </c>
      <c r="E384" t="s">
        <v>43</v>
      </c>
      <c r="F384">
        <v>2012</v>
      </c>
      <c r="G384">
        <v>4</v>
      </c>
      <c r="H384">
        <v>0</v>
      </c>
      <c r="I384">
        <v>9</v>
      </c>
      <c r="K384">
        <v>12.69</v>
      </c>
      <c r="L384">
        <v>25.46</v>
      </c>
      <c r="M384">
        <v>1</v>
      </c>
      <c r="P384">
        <v>4.6459999999999999</v>
      </c>
      <c r="Q384">
        <v>44</v>
      </c>
      <c r="S384" t="s">
        <v>45</v>
      </c>
      <c r="U384">
        <v>11.27</v>
      </c>
      <c r="X384">
        <v>152</v>
      </c>
      <c r="Y384" s="1">
        <v>1319.261</v>
      </c>
      <c r="Z384" s="1">
        <v>160</v>
      </c>
      <c r="AA384" s="1">
        <v>1432.173</v>
      </c>
      <c r="AB384">
        <v>156</v>
      </c>
      <c r="AH384" t="s">
        <v>45</v>
      </c>
      <c r="AI384" t="s">
        <v>45</v>
      </c>
    </row>
    <row r="385" spans="1:51" x14ac:dyDescent="0.25">
      <c r="A385">
        <v>85</v>
      </c>
      <c r="B385" t="s">
        <v>46</v>
      </c>
      <c r="C385" t="s">
        <v>47</v>
      </c>
      <c r="D385" t="s">
        <v>48</v>
      </c>
      <c r="E385" t="s">
        <v>43</v>
      </c>
      <c r="F385">
        <v>2012</v>
      </c>
      <c r="G385">
        <v>5</v>
      </c>
      <c r="H385">
        <v>0</v>
      </c>
      <c r="M385">
        <v>0</v>
      </c>
      <c r="P385" t="s">
        <v>45</v>
      </c>
      <c r="Q385" t="s">
        <v>45</v>
      </c>
      <c r="S385" t="s">
        <v>45</v>
      </c>
      <c r="X385" t="s">
        <v>45</v>
      </c>
      <c r="Z385" s="1" t="s">
        <v>45</v>
      </c>
      <c r="AH385" t="s">
        <v>45</v>
      </c>
      <c r="AI385" t="s">
        <v>45</v>
      </c>
    </row>
    <row r="386" spans="1:51" x14ac:dyDescent="0.25">
      <c r="A386">
        <v>86</v>
      </c>
      <c r="B386" t="s">
        <v>46</v>
      </c>
      <c r="C386" t="s">
        <v>47</v>
      </c>
      <c r="D386" t="s">
        <v>48</v>
      </c>
      <c r="E386" t="s">
        <v>43</v>
      </c>
      <c r="F386">
        <v>2012</v>
      </c>
      <c r="G386">
        <v>1</v>
      </c>
      <c r="H386">
        <v>0</v>
      </c>
      <c r="I386">
        <v>3</v>
      </c>
      <c r="J386" s="1"/>
      <c r="K386">
        <v>12.69</v>
      </c>
      <c r="L386">
        <v>25.46</v>
      </c>
      <c r="M386">
        <v>1</v>
      </c>
      <c r="N386">
        <v>0</v>
      </c>
      <c r="O386">
        <v>1</v>
      </c>
      <c r="P386">
        <v>4.47</v>
      </c>
      <c r="Q386">
        <v>46</v>
      </c>
      <c r="S386" t="s">
        <v>45</v>
      </c>
      <c r="U386">
        <v>11.48</v>
      </c>
      <c r="X386">
        <v>152</v>
      </c>
      <c r="Y386" s="1">
        <v>1319.261</v>
      </c>
      <c r="Z386" s="1">
        <v>154</v>
      </c>
      <c r="AA386" s="1">
        <v>1353.443</v>
      </c>
      <c r="AB386">
        <v>153</v>
      </c>
      <c r="AH386" t="s">
        <v>45</v>
      </c>
      <c r="AI386" t="s">
        <v>45</v>
      </c>
      <c r="AO386" s="1">
        <f>MAX(AB386:AB390)</f>
        <v>156.5</v>
      </c>
      <c r="AP386" s="1">
        <f>MIN(X386:X390)</f>
        <v>152</v>
      </c>
      <c r="AQ386">
        <v>46</v>
      </c>
      <c r="AR386">
        <v>94</v>
      </c>
      <c r="AS386">
        <v>138</v>
      </c>
      <c r="AT386">
        <v>184</v>
      </c>
      <c r="AV386">
        <v>4.47</v>
      </c>
      <c r="AW386">
        <v>9.0229999999999997</v>
      </c>
      <c r="AX386">
        <v>13.530999999999999</v>
      </c>
      <c r="AY386">
        <v>18.117999999999999</v>
      </c>
    </row>
    <row r="387" spans="1:51" x14ac:dyDescent="0.25">
      <c r="A387">
        <v>86</v>
      </c>
      <c r="B387" t="s">
        <v>46</v>
      </c>
      <c r="C387" t="s">
        <v>47</v>
      </c>
      <c r="D387" t="s">
        <v>48</v>
      </c>
      <c r="E387" t="s">
        <v>43</v>
      </c>
      <c r="F387">
        <v>2012</v>
      </c>
      <c r="G387">
        <v>2</v>
      </c>
      <c r="H387">
        <v>0</v>
      </c>
      <c r="I387">
        <v>4</v>
      </c>
      <c r="K387">
        <v>12.69</v>
      </c>
      <c r="L387">
        <v>25.46</v>
      </c>
      <c r="M387">
        <v>1</v>
      </c>
      <c r="P387">
        <v>4.5529999999999999</v>
      </c>
      <c r="Q387">
        <v>48</v>
      </c>
      <c r="S387" t="s">
        <v>45</v>
      </c>
      <c r="U387">
        <v>11.72</v>
      </c>
      <c r="X387">
        <v>152</v>
      </c>
      <c r="Y387" s="1">
        <v>1319.261</v>
      </c>
      <c r="Z387" s="1">
        <v>155</v>
      </c>
      <c r="AA387" s="1">
        <v>1368.4490000000001</v>
      </c>
      <c r="AB387">
        <v>153.5</v>
      </c>
      <c r="AH387" t="s">
        <v>45</v>
      </c>
      <c r="AI387" t="s">
        <v>45</v>
      </c>
    </row>
    <row r="388" spans="1:51" x14ac:dyDescent="0.25">
      <c r="A388">
        <v>86</v>
      </c>
      <c r="B388" t="s">
        <v>46</v>
      </c>
      <c r="C388" t="s">
        <v>47</v>
      </c>
      <c r="D388" t="s">
        <v>48</v>
      </c>
      <c r="E388" t="s">
        <v>43</v>
      </c>
      <c r="F388">
        <v>2012</v>
      </c>
      <c r="G388">
        <v>3</v>
      </c>
      <c r="H388">
        <v>0</v>
      </c>
      <c r="I388">
        <v>5</v>
      </c>
      <c r="K388">
        <v>12.46</v>
      </c>
      <c r="L388">
        <v>21.36</v>
      </c>
      <c r="M388">
        <v>1</v>
      </c>
      <c r="P388">
        <v>4.508</v>
      </c>
      <c r="Q388">
        <v>44</v>
      </c>
      <c r="S388" t="s">
        <v>45</v>
      </c>
      <c r="U388">
        <v>11.98</v>
      </c>
      <c r="X388">
        <v>154</v>
      </c>
      <c r="Y388" s="1">
        <v>1353.443</v>
      </c>
      <c r="Z388" s="1">
        <v>158</v>
      </c>
      <c r="AA388" s="1">
        <v>1402.9849999999999</v>
      </c>
      <c r="AB388">
        <v>156</v>
      </c>
      <c r="AH388" t="s">
        <v>45</v>
      </c>
      <c r="AI388" t="s">
        <v>45</v>
      </c>
    </row>
    <row r="389" spans="1:51" x14ac:dyDescent="0.25">
      <c r="A389">
        <v>86</v>
      </c>
      <c r="B389" t="s">
        <v>46</v>
      </c>
      <c r="C389" t="s">
        <v>47</v>
      </c>
      <c r="D389" t="s">
        <v>48</v>
      </c>
      <c r="E389" t="s">
        <v>43</v>
      </c>
      <c r="F389">
        <v>2012</v>
      </c>
      <c r="G389">
        <v>4</v>
      </c>
      <c r="H389">
        <v>0</v>
      </c>
      <c r="I389">
        <v>6</v>
      </c>
      <c r="K389">
        <v>12.46</v>
      </c>
      <c r="L389">
        <v>21.36</v>
      </c>
      <c r="M389">
        <v>1</v>
      </c>
      <c r="P389">
        <v>4.5869999999999997</v>
      </c>
      <c r="Q389">
        <v>46</v>
      </c>
      <c r="S389" t="s">
        <v>45</v>
      </c>
      <c r="U389">
        <v>12.89</v>
      </c>
      <c r="X389">
        <v>154</v>
      </c>
      <c r="Y389" s="1">
        <v>1353.443</v>
      </c>
      <c r="Z389" s="1">
        <v>159</v>
      </c>
      <c r="AA389" s="1">
        <v>1418.12</v>
      </c>
      <c r="AB389">
        <v>156.5</v>
      </c>
      <c r="AH389" t="s">
        <v>45</v>
      </c>
      <c r="AI389" t="s">
        <v>45</v>
      </c>
    </row>
    <row r="390" spans="1:51" x14ac:dyDescent="0.25">
      <c r="A390">
        <v>86</v>
      </c>
      <c r="B390" t="s">
        <v>46</v>
      </c>
      <c r="C390" t="s">
        <v>47</v>
      </c>
      <c r="D390" t="s">
        <v>48</v>
      </c>
      <c r="E390" t="s">
        <v>43</v>
      </c>
      <c r="F390">
        <v>2012</v>
      </c>
      <c r="G390">
        <v>5</v>
      </c>
      <c r="H390">
        <v>0</v>
      </c>
      <c r="M390">
        <v>0</v>
      </c>
      <c r="P390" t="s">
        <v>45</v>
      </c>
      <c r="Q390" t="s">
        <v>45</v>
      </c>
      <c r="S390" t="s">
        <v>45</v>
      </c>
      <c r="X390" t="s">
        <v>45</v>
      </c>
      <c r="Z390" s="1" t="s">
        <v>45</v>
      </c>
      <c r="AH390" t="s">
        <v>45</v>
      </c>
      <c r="AI390" t="s">
        <v>45</v>
      </c>
    </row>
    <row r="391" spans="1:51" x14ac:dyDescent="0.25">
      <c r="A391">
        <v>87</v>
      </c>
      <c r="B391" t="s">
        <v>46</v>
      </c>
      <c r="C391" t="s">
        <v>47</v>
      </c>
      <c r="D391" t="s">
        <v>48</v>
      </c>
      <c r="E391" t="s">
        <v>43</v>
      </c>
      <c r="F391">
        <v>2012</v>
      </c>
      <c r="G391">
        <v>1</v>
      </c>
      <c r="H391">
        <v>0</v>
      </c>
      <c r="I391">
        <v>5</v>
      </c>
      <c r="J391" s="1"/>
      <c r="K391">
        <v>12.69</v>
      </c>
      <c r="L391">
        <v>25.46</v>
      </c>
      <c r="M391">
        <v>1</v>
      </c>
      <c r="N391">
        <v>0</v>
      </c>
      <c r="O391">
        <v>1</v>
      </c>
      <c r="P391">
        <v>4.5330000000000004</v>
      </c>
      <c r="Q391">
        <v>50</v>
      </c>
      <c r="S391" t="s">
        <v>45</v>
      </c>
      <c r="U391">
        <v>6.81</v>
      </c>
      <c r="X391">
        <v>152</v>
      </c>
      <c r="Y391" s="1">
        <v>1319.261</v>
      </c>
      <c r="Z391" s="1">
        <v>156</v>
      </c>
      <c r="AA391" s="1">
        <v>1381.16</v>
      </c>
      <c r="AB391">
        <v>154</v>
      </c>
      <c r="AH391" t="s">
        <v>45</v>
      </c>
      <c r="AI391" t="s">
        <v>45</v>
      </c>
      <c r="AO391" s="1">
        <f>MAX(AB391:AB395)</f>
        <v>156</v>
      </c>
      <c r="AP391" s="1">
        <f>MIN(X391:X395)</f>
        <v>152</v>
      </c>
      <c r="AQ391">
        <v>50</v>
      </c>
      <c r="AR391">
        <v>94</v>
      </c>
      <c r="AS391">
        <v>142</v>
      </c>
      <c r="AT391">
        <v>182</v>
      </c>
      <c r="AV391">
        <v>4.5330000000000004</v>
      </c>
      <c r="AW391">
        <v>8.8350000000000009</v>
      </c>
      <c r="AX391">
        <v>13.558</v>
      </c>
      <c r="AY391">
        <v>17.459</v>
      </c>
    </row>
    <row r="392" spans="1:51" x14ac:dyDescent="0.25">
      <c r="A392">
        <v>87</v>
      </c>
      <c r="B392" t="s">
        <v>46</v>
      </c>
      <c r="C392" t="s">
        <v>47</v>
      </c>
      <c r="D392" t="s">
        <v>48</v>
      </c>
      <c r="E392" t="s">
        <v>43</v>
      </c>
      <c r="F392">
        <v>2012</v>
      </c>
      <c r="G392">
        <v>2</v>
      </c>
      <c r="H392">
        <v>0</v>
      </c>
      <c r="I392">
        <v>3</v>
      </c>
      <c r="K392">
        <v>12.69</v>
      </c>
      <c r="L392">
        <v>25.46</v>
      </c>
      <c r="M392">
        <v>1</v>
      </c>
      <c r="P392">
        <v>4.3019999999999996</v>
      </c>
      <c r="Q392">
        <v>44</v>
      </c>
      <c r="S392" t="s">
        <v>45</v>
      </c>
      <c r="U392">
        <v>11.48</v>
      </c>
      <c r="X392">
        <v>152</v>
      </c>
      <c r="Y392" s="1">
        <v>1319.261</v>
      </c>
      <c r="Z392" s="1">
        <v>154</v>
      </c>
      <c r="AA392" s="1">
        <v>1353.443</v>
      </c>
      <c r="AB392">
        <v>153</v>
      </c>
      <c r="AH392" t="s">
        <v>45</v>
      </c>
      <c r="AI392" t="s">
        <v>45</v>
      </c>
    </row>
    <row r="393" spans="1:51" x14ac:dyDescent="0.25">
      <c r="A393">
        <v>87</v>
      </c>
      <c r="B393" t="s">
        <v>46</v>
      </c>
      <c r="C393" t="s">
        <v>47</v>
      </c>
      <c r="D393" t="s">
        <v>48</v>
      </c>
      <c r="E393" t="s">
        <v>43</v>
      </c>
      <c r="F393">
        <v>2012</v>
      </c>
      <c r="G393">
        <v>3</v>
      </c>
      <c r="H393">
        <v>0</v>
      </c>
      <c r="I393">
        <v>6</v>
      </c>
      <c r="K393">
        <v>12.13</v>
      </c>
      <c r="L393">
        <v>20.3</v>
      </c>
      <c r="M393">
        <v>1</v>
      </c>
      <c r="P393">
        <v>4.7229999999999999</v>
      </c>
      <c r="Q393">
        <v>48</v>
      </c>
      <c r="S393" t="s">
        <v>45</v>
      </c>
      <c r="U393">
        <v>11.98</v>
      </c>
      <c r="X393">
        <v>153</v>
      </c>
      <c r="Y393" s="1">
        <v>1335.683</v>
      </c>
      <c r="Z393" s="1">
        <v>158</v>
      </c>
      <c r="AA393" s="1">
        <v>1402.9849999999999</v>
      </c>
      <c r="AB393">
        <v>155.5</v>
      </c>
      <c r="AH393" t="s">
        <v>45</v>
      </c>
      <c r="AI393" t="s">
        <v>45</v>
      </c>
    </row>
    <row r="394" spans="1:51" x14ac:dyDescent="0.25">
      <c r="A394">
        <v>87</v>
      </c>
      <c r="B394" t="s">
        <v>46</v>
      </c>
      <c r="C394" t="s">
        <v>47</v>
      </c>
      <c r="D394" t="s">
        <v>48</v>
      </c>
      <c r="E394" t="s">
        <v>43</v>
      </c>
      <c r="F394">
        <v>2012</v>
      </c>
      <c r="G394">
        <v>4</v>
      </c>
      <c r="H394">
        <v>0</v>
      </c>
      <c r="I394">
        <v>5</v>
      </c>
      <c r="K394">
        <v>12.46</v>
      </c>
      <c r="L394">
        <v>21.36</v>
      </c>
      <c r="M394">
        <v>1</v>
      </c>
      <c r="P394">
        <v>3.9009999999999998</v>
      </c>
      <c r="Q394">
        <v>40</v>
      </c>
      <c r="S394" t="s">
        <v>45</v>
      </c>
      <c r="U394">
        <v>11.98</v>
      </c>
      <c r="X394">
        <v>154</v>
      </c>
      <c r="Y394" s="1">
        <v>1353.443</v>
      </c>
      <c r="Z394" s="1">
        <v>158</v>
      </c>
      <c r="AA394" s="1">
        <v>1402.9849999999999</v>
      </c>
      <c r="AB394">
        <v>156</v>
      </c>
      <c r="AH394" t="s">
        <v>45</v>
      </c>
      <c r="AI394" t="s">
        <v>45</v>
      </c>
    </row>
    <row r="395" spans="1:51" x14ac:dyDescent="0.25">
      <c r="A395">
        <v>87</v>
      </c>
      <c r="B395" t="s">
        <v>46</v>
      </c>
      <c r="C395" t="s">
        <v>47</v>
      </c>
      <c r="D395" t="s">
        <v>48</v>
      </c>
      <c r="E395" t="s">
        <v>43</v>
      </c>
      <c r="F395">
        <v>2012</v>
      </c>
      <c r="G395">
        <v>5</v>
      </c>
      <c r="H395">
        <v>0</v>
      </c>
      <c r="M395">
        <v>0</v>
      </c>
      <c r="P395" t="s">
        <v>45</v>
      </c>
      <c r="Q395" t="s">
        <v>45</v>
      </c>
      <c r="S395" t="s">
        <v>45</v>
      </c>
      <c r="X395" t="s">
        <v>45</v>
      </c>
      <c r="Z395" s="1" t="s">
        <v>45</v>
      </c>
      <c r="AH395" t="s">
        <v>45</v>
      </c>
      <c r="AI395" t="s">
        <v>45</v>
      </c>
    </row>
    <row r="396" spans="1:51" x14ac:dyDescent="0.25">
      <c r="A396">
        <v>88</v>
      </c>
      <c r="B396" t="s">
        <v>46</v>
      </c>
      <c r="C396" t="s">
        <v>47</v>
      </c>
      <c r="D396" t="s">
        <v>48</v>
      </c>
      <c r="E396" t="s">
        <v>43</v>
      </c>
      <c r="F396">
        <v>2012</v>
      </c>
      <c r="G396">
        <v>1</v>
      </c>
      <c r="H396">
        <v>0</v>
      </c>
      <c r="I396">
        <v>2</v>
      </c>
      <c r="J396" s="1"/>
      <c r="K396">
        <v>12.69</v>
      </c>
      <c r="L396">
        <v>25.46</v>
      </c>
      <c r="M396">
        <v>1</v>
      </c>
      <c r="N396">
        <v>0</v>
      </c>
      <c r="O396">
        <v>0</v>
      </c>
      <c r="P396">
        <v>3.7989999999999999</v>
      </c>
      <c r="Q396">
        <v>40</v>
      </c>
      <c r="S396" t="s">
        <v>45</v>
      </c>
      <c r="U396">
        <v>12.46</v>
      </c>
      <c r="X396">
        <v>152</v>
      </c>
      <c r="Y396" s="1">
        <v>1319.261</v>
      </c>
      <c r="Z396" s="1">
        <v>153</v>
      </c>
      <c r="AA396" s="1">
        <v>1335.683</v>
      </c>
      <c r="AB396">
        <v>152.5</v>
      </c>
      <c r="AH396" t="s">
        <v>45</v>
      </c>
      <c r="AI396" t="s">
        <v>45</v>
      </c>
      <c r="AO396" s="1">
        <f>MAX(AB396:AB400)</f>
        <v>162.5</v>
      </c>
      <c r="AP396" s="1">
        <f>MIN(X396:X400)</f>
        <v>152</v>
      </c>
      <c r="AQ396">
        <v>40</v>
      </c>
      <c r="AS396">
        <v>80</v>
      </c>
      <c r="AT396">
        <v>114</v>
      </c>
      <c r="AV396">
        <v>3.7989999999999999</v>
      </c>
      <c r="AX396">
        <v>7.8870000000000005</v>
      </c>
      <c r="AY396">
        <v>11.478000000000002</v>
      </c>
    </row>
    <row r="397" spans="1:51" x14ac:dyDescent="0.25">
      <c r="A397">
        <v>88</v>
      </c>
      <c r="B397" t="s">
        <v>46</v>
      </c>
      <c r="C397" t="s">
        <v>47</v>
      </c>
      <c r="D397" t="s">
        <v>48</v>
      </c>
      <c r="E397" t="s">
        <v>43</v>
      </c>
      <c r="F397">
        <v>2012</v>
      </c>
      <c r="G397">
        <v>2</v>
      </c>
      <c r="H397">
        <v>0</v>
      </c>
      <c r="M397">
        <v>0</v>
      </c>
      <c r="P397" t="s">
        <v>45</v>
      </c>
      <c r="Q397" t="s">
        <v>45</v>
      </c>
      <c r="S397" t="s">
        <v>45</v>
      </c>
      <c r="X397" t="s">
        <v>45</v>
      </c>
      <c r="Z397" s="1" t="s">
        <v>45</v>
      </c>
      <c r="AH397" t="s">
        <v>45</v>
      </c>
      <c r="AI397" t="s">
        <v>45</v>
      </c>
    </row>
    <row r="398" spans="1:51" x14ac:dyDescent="0.25">
      <c r="A398">
        <v>88</v>
      </c>
      <c r="B398" t="s">
        <v>46</v>
      </c>
      <c r="C398" t="s">
        <v>47</v>
      </c>
      <c r="D398" t="s">
        <v>48</v>
      </c>
      <c r="E398" t="s">
        <v>43</v>
      </c>
      <c r="F398">
        <v>2012</v>
      </c>
      <c r="G398">
        <v>3</v>
      </c>
      <c r="H398">
        <v>0</v>
      </c>
      <c r="I398">
        <v>8</v>
      </c>
      <c r="K398">
        <v>6.43</v>
      </c>
      <c r="L398">
        <v>13.52</v>
      </c>
      <c r="M398">
        <v>1</v>
      </c>
      <c r="P398">
        <v>4.0880000000000001</v>
      </c>
      <c r="Q398">
        <v>40</v>
      </c>
      <c r="S398" t="s">
        <v>45</v>
      </c>
      <c r="U398">
        <v>6.83</v>
      </c>
      <c r="X398">
        <v>158</v>
      </c>
      <c r="Y398" s="1">
        <v>1402.9849999999999</v>
      </c>
      <c r="Z398" s="1">
        <v>165</v>
      </c>
      <c r="AA398" s="1">
        <v>1495.683</v>
      </c>
      <c r="AB398">
        <v>161.5</v>
      </c>
      <c r="AH398" t="s">
        <v>45</v>
      </c>
      <c r="AI398" t="s">
        <v>45</v>
      </c>
    </row>
    <row r="399" spans="1:51" x14ac:dyDescent="0.25">
      <c r="A399">
        <v>88</v>
      </c>
      <c r="B399" t="s">
        <v>46</v>
      </c>
      <c r="C399" t="s">
        <v>47</v>
      </c>
      <c r="D399" t="s">
        <v>48</v>
      </c>
      <c r="E399" t="s">
        <v>43</v>
      </c>
      <c r="F399">
        <v>2012</v>
      </c>
      <c r="G399">
        <v>4</v>
      </c>
      <c r="H399">
        <v>0</v>
      </c>
      <c r="I399">
        <v>6</v>
      </c>
      <c r="K399">
        <v>12.89</v>
      </c>
      <c r="L399">
        <v>15.42</v>
      </c>
      <c r="M399">
        <v>1</v>
      </c>
      <c r="P399">
        <v>3.5910000000000002</v>
      </c>
      <c r="Q399">
        <v>34</v>
      </c>
      <c r="S399" t="s">
        <v>45</v>
      </c>
      <c r="U399">
        <v>6.83</v>
      </c>
      <c r="X399">
        <v>160</v>
      </c>
      <c r="Y399" s="1">
        <v>1432.173</v>
      </c>
      <c r="Z399" s="1">
        <v>165</v>
      </c>
      <c r="AA399" s="1">
        <v>1495.683</v>
      </c>
      <c r="AB399">
        <v>162.5</v>
      </c>
      <c r="AH399" t="s">
        <v>45</v>
      </c>
      <c r="AI399" t="s">
        <v>45</v>
      </c>
    </row>
    <row r="400" spans="1:51" x14ac:dyDescent="0.25">
      <c r="A400">
        <v>88</v>
      </c>
      <c r="B400" t="s">
        <v>46</v>
      </c>
      <c r="C400" t="s">
        <v>47</v>
      </c>
      <c r="D400" t="s">
        <v>48</v>
      </c>
      <c r="E400" t="s">
        <v>43</v>
      </c>
      <c r="F400">
        <v>2012</v>
      </c>
      <c r="G400">
        <v>5</v>
      </c>
      <c r="H400">
        <v>0</v>
      </c>
      <c r="M400">
        <v>0</v>
      </c>
      <c r="P400" t="s">
        <v>45</v>
      </c>
      <c r="Q400" t="s">
        <v>45</v>
      </c>
      <c r="S400" t="s">
        <v>45</v>
      </c>
      <c r="X400" t="s">
        <v>45</v>
      </c>
      <c r="Z400" s="1" t="s">
        <v>45</v>
      </c>
      <c r="AH400" t="s">
        <v>45</v>
      </c>
      <c r="AI400" t="s">
        <v>45</v>
      </c>
    </row>
    <row r="401" spans="1:52" x14ac:dyDescent="0.25">
      <c r="A401">
        <v>89</v>
      </c>
      <c r="B401" t="s">
        <v>46</v>
      </c>
      <c r="C401" t="s">
        <v>47</v>
      </c>
      <c r="D401" t="s">
        <v>48</v>
      </c>
      <c r="E401" t="s">
        <v>43</v>
      </c>
      <c r="F401">
        <v>2012</v>
      </c>
      <c r="G401">
        <v>1</v>
      </c>
      <c r="H401">
        <v>1</v>
      </c>
      <c r="I401">
        <v>1</v>
      </c>
      <c r="J401" s="1">
        <f>AO401-AP401</f>
        <v>4</v>
      </c>
      <c r="K401">
        <v>12.69</v>
      </c>
      <c r="L401">
        <v>25.46</v>
      </c>
      <c r="M401">
        <v>1</v>
      </c>
      <c r="N401">
        <v>1</v>
      </c>
      <c r="O401">
        <v>1</v>
      </c>
      <c r="P401">
        <v>4.3460000000000001</v>
      </c>
      <c r="Q401">
        <v>48</v>
      </c>
      <c r="S401">
        <v>155</v>
      </c>
      <c r="T401">
        <v>11.72</v>
      </c>
      <c r="U401">
        <v>12.13</v>
      </c>
      <c r="X401">
        <v>152</v>
      </c>
      <c r="Z401" s="1">
        <v>152</v>
      </c>
      <c r="AB401">
        <v>152</v>
      </c>
      <c r="AH401">
        <v>-3</v>
      </c>
      <c r="AI401">
        <v>-3</v>
      </c>
      <c r="AO401" s="1">
        <f>MAX(AB401:AB405)</f>
        <v>156</v>
      </c>
      <c r="AP401" s="1">
        <f>MIN(X401:X405)</f>
        <v>152</v>
      </c>
      <c r="AQ401">
        <v>48</v>
      </c>
      <c r="AR401">
        <v>96</v>
      </c>
      <c r="AS401">
        <v>136</v>
      </c>
      <c r="AT401">
        <v>174</v>
      </c>
      <c r="AU401">
        <v>214</v>
      </c>
      <c r="AV401">
        <v>4.3460000000000001</v>
      </c>
      <c r="AW401">
        <v>7.7080000000000002</v>
      </c>
      <c r="AX401">
        <v>11.801</v>
      </c>
      <c r="AY401">
        <v>15.152000000000001</v>
      </c>
      <c r="AZ401">
        <v>19.019000000000002</v>
      </c>
    </row>
    <row r="402" spans="1:52" x14ac:dyDescent="0.25">
      <c r="A402">
        <v>89</v>
      </c>
      <c r="B402" t="s">
        <v>46</v>
      </c>
      <c r="C402" t="s">
        <v>47</v>
      </c>
      <c r="D402" t="s">
        <v>48</v>
      </c>
      <c r="E402" t="s">
        <v>43</v>
      </c>
      <c r="F402">
        <v>2012</v>
      </c>
      <c r="G402">
        <v>2</v>
      </c>
      <c r="H402">
        <v>1</v>
      </c>
      <c r="I402">
        <v>3</v>
      </c>
      <c r="K402">
        <v>12.69</v>
      </c>
      <c r="L402">
        <v>25.46</v>
      </c>
      <c r="M402">
        <v>1</v>
      </c>
      <c r="P402">
        <v>3.3620000000000001</v>
      </c>
      <c r="Q402">
        <v>48</v>
      </c>
      <c r="S402">
        <v>155</v>
      </c>
      <c r="T402">
        <v>11.72</v>
      </c>
      <c r="U402">
        <v>11.48</v>
      </c>
      <c r="X402">
        <v>152</v>
      </c>
      <c r="Z402" s="1">
        <v>154</v>
      </c>
      <c r="AB402">
        <v>153</v>
      </c>
      <c r="AH402">
        <v>-3</v>
      </c>
      <c r="AI402">
        <v>-1</v>
      </c>
    </row>
    <row r="403" spans="1:52" x14ac:dyDescent="0.25">
      <c r="A403">
        <v>89</v>
      </c>
      <c r="B403" t="s">
        <v>46</v>
      </c>
      <c r="C403" t="s">
        <v>47</v>
      </c>
      <c r="D403" t="s">
        <v>48</v>
      </c>
      <c r="E403" t="s">
        <v>43</v>
      </c>
      <c r="F403">
        <v>2012</v>
      </c>
      <c r="G403">
        <v>3</v>
      </c>
      <c r="H403">
        <v>1</v>
      </c>
      <c r="I403">
        <v>7</v>
      </c>
      <c r="K403">
        <v>12.13</v>
      </c>
      <c r="L403">
        <v>20.3</v>
      </c>
      <c r="M403">
        <v>1</v>
      </c>
      <c r="P403">
        <v>4.093</v>
      </c>
      <c r="Q403">
        <v>40</v>
      </c>
      <c r="S403">
        <v>155</v>
      </c>
      <c r="T403">
        <v>11.72</v>
      </c>
      <c r="U403">
        <v>12.89</v>
      </c>
      <c r="X403">
        <v>153</v>
      </c>
      <c r="Z403" s="1">
        <v>159</v>
      </c>
      <c r="AB403">
        <v>156</v>
      </c>
      <c r="AH403">
        <v>-2</v>
      </c>
      <c r="AI403">
        <v>4</v>
      </c>
    </row>
    <row r="404" spans="1:52" x14ac:dyDescent="0.25">
      <c r="A404">
        <v>89</v>
      </c>
      <c r="B404" t="s">
        <v>46</v>
      </c>
      <c r="C404" t="s">
        <v>47</v>
      </c>
      <c r="D404" t="s">
        <v>48</v>
      </c>
      <c r="E404" t="s">
        <v>43</v>
      </c>
      <c r="F404">
        <v>2012</v>
      </c>
      <c r="G404">
        <v>4</v>
      </c>
      <c r="H404">
        <v>1</v>
      </c>
      <c r="I404">
        <v>7</v>
      </c>
      <c r="K404">
        <v>12.69</v>
      </c>
      <c r="L404">
        <v>25.46</v>
      </c>
      <c r="M404">
        <v>1</v>
      </c>
      <c r="P404">
        <v>3.351</v>
      </c>
      <c r="Q404">
        <v>38</v>
      </c>
      <c r="S404">
        <v>155</v>
      </c>
      <c r="T404">
        <v>11.72</v>
      </c>
      <c r="U404">
        <v>11.98</v>
      </c>
      <c r="X404">
        <v>152</v>
      </c>
      <c r="Z404" s="1">
        <v>158</v>
      </c>
      <c r="AB404">
        <v>155</v>
      </c>
      <c r="AH404">
        <v>-3</v>
      </c>
      <c r="AI404">
        <v>3</v>
      </c>
    </row>
    <row r="405" spans="1:52" x14ac:dyDescent="0.25">
      <c r="A405">
        <v>89</v>
      </c>
      <c r="B405" t="s">
        <v>46</v>
      </c>
      <c r="C405" t="s">
        <v>47</v>
      </c>
      <c r="D405" t="s">
        <v>48</v>
      </c>
      <c r="E405" t="s">
        <v>43</v>
      </c>
      <c r="F405">
        <v>2012</v>
      </c>
      <c r="G405">
        <v>5</v>
      </c>
      <c r="H405">
        <v>1</v>
      </c>
      <c r="I405">
        <v>3</v>
      </c>
      <c r="K405">
        <v>12.46</v>
      </c>
      <c r="L405">
        <v>21.36</v>
      </c>
      <c r="M405">
        <v>1</v>
      </c>
      <c r="P405">
        <v>3.867</v>
      </c>
      <c r="Q405">
        <v>40</v>
      </c>
      <c r="S405">
        <v>155</v>
      </c>
      <c r="T405">
        <v>11.72</v>
      </c>
      <c r="U405">
        <v>6.81</v>
      </c>
      <c r="X405">
        <v>154</v>
      </c>
      <c r="Z405" s="1">
        <v>156</v>
      </c>
      <c r="AB405">
        <v>155</v>
      </c>
      <c r="AH405">
        <v>-1</v>
      </c>
      <c r="AI405">
        <v>1</v>
      </c>
    </row>
    <row r="406" spans="1:52" x14ac:dyDescent="0.25">
      <c r="A406">
        <v>90</v>
      </c>
      <c r="B406" t="s">
        <v>46</v>
      </c>
      <c r="C406" t="s">
        <v>47</v>
      </c>
      <c r="D406" t="s">
        <v>48</v>
      </c>
      <c r="E406" t="s">
        <v>43</v>
      </c>
      <c r="F406">
        <v>2012</v>
      </c>
      <c r="G406">
        <v>1</v>
      </c>
      <c r="H406">
        <v>1</v>
      </c>
      <c r="I406">
        <v>5</v>
      </c>
      <c r="J406" s="1">
        <f>AO406-AP406</f>
        <v>5</v>
      </c>
      <c r="K406">
        <v>10.210000000000001</v>
      </c>
      <c r="L406">
        <v>27.13</v>
      </c>
      <c r="M406">
        <v>1</v>
      </c>
      <c r="N406">
        <v>1</v>
      </c>
      <c r="O406">
        <v>1</v>
      </c>
      <c r="P406">
        <v>3.8279999999999998</v>
      </c>
      <c r="Q406">
        <v>44</v>
      </c>
      <c r="S406">
        <v>155</v>
      </c>
      <c r="T406">
        <v>11.72</v>
      </c>
      <c r="U406">
        <v>11.48</v>
      </c>
      <c r="X406">
        <v>150</v>
      </c>
      <c r="Z406" s="1">
        <v>154</v>
      </c>
      <c r="AB406">
        <v>152</v>
      </c>
      <c r="AH406">
        <v>-5</v>
      </c>
      <c r="AI406">
        <v>-1</v>
      </c>
      <c r="AO406" s="1">
        <f>MAX(AB406:AB410)</f>
        <v>155</v>
      </c>
      <c r="AP406" s="1">
        <f>MIN(X406:X410)</f>
        <v>150</v>
      </c>
      <c r="AQ406">
        <v>44</v>
      </c>
      <c r="AR406">
        <v>76</v>
      </c>
      <c r="AS406">
        <v>120</v>
      </c>
      <c r="AT406">
        <v>164</v>
      </c>
      <c r="AU406">
        <v>200</v>
      </c>
      <c r="AV406">
        <v>3.8279999999999998</v>
      </c>
      <c r="AW406">
        <v>6.407</v>
      </c>
      <c r="AX406">
        <v>10.751000000000001</v>
      </c>
      <c r="AY406">
        <v>14.798000000000002</v>
      </c>
      <c r="AZ406">
        <v>17.208000000000002</v>
      </c>
    </row>
    <row r="407" spans="1:52" x14ac:dyDescent="0.25">
      <c r="A407">
        <v>90</v>
      </c>
      <c r="B407" t="s">
        <v>46</v>
      </c>
      <c r="C407" t="s">
        <v>47</v>
      </c>
      <c r="D407" t="s">
        <v>48</v>
      </c>
      <c r="E407" t="s">
        <v>43</v>
      </c>
      <c r="F407">
        <v>2012</v>
      </c>
      <c r="G407">
        <v>2</v>
      </c>
      <c r="H407">
        <v>1</v>
      </c>
      <c r="I407">
        <v>4</v>
      </c>
      <c r="K407">
        <v>11.54</v>
      </c>
      <c r="L407">
        <v>24.75</v>
      </c>
      <c r="M407">
        <v>1</v>
      </c>
      <c r="P407">
        <v>2.5790000000000002</v>
      </c>
      <c r="Q407">
        <v>32</v>
      </c>
      <c r="S407">
        <v>155</v>
      </c>
      <c r="T407">
        <v>11.72</v>
      </c>
      <c r="U407">
        <v>11.48</v>
      </c>
      <c r="X407">
        <v>151</v>
      </c>
      <c r="Z407" s="1">
        <v>154</v>
      </c>
      <c r="AB407">
        <v>152.5</v>
      </c>
      <c r="AH407">
        <v>-4</v>
      </c>
      <c r="AI407">
        <v>-1</v>
      </c>
    </row>
    <row r="408" spans="1:52" x14ac:dyDescent="0.25">
      <c r="A408">
        <v>90</v>
      </c>
      <c r="B408" t="s">
        <v>46</v>
      </c>
      <c r="C408" t="s">
        <v>47</v>
      </c>
      <c r="D408" t="s">
        <v>48</v>
      </c>
      <c r="E408" t="s">
        <v>43</v>
      </c>
      <c r="F408">
        <v>2012</v>
      </c>
      <c r="G408">
        <v>3</v>
      </c>
      <c r="H408">
        <v>1</v>
      </c>
      <c r="I408">
        <v>5</v>
      </c>
      <c r="K408">
        <v>11.54</v>
      </c>
      <c r="L408">
        <v>24.75</v>
      </c>
      <c r="M408">
        <v>1</v>
      </c>
      <c r="P408">
        <v>4.3440000000000003</v>
      </c>
      <c r="Q408">
        <v>44</v>
      </c>
      <c r="S408">
        <v>155</v>
      </c>
      <c r="T408">
        <v>11.72</v>
      </c>
      <c r="U408">
        <v>11.72</v>
      </c>
      <c r="X408">
        <v>151</v>
      </c>
      <c r="Z408" s="1">
        <v>155</v>
      </c>
      <c r="AB408">
        <v>153</v>
      </c>
      <c r="AH408">
        <v>-4</v>
      </c>
      <c r="AI408">
        <v>0</v>
      </c>
    </row>
    <row r="409" spans="1:52" x14ac:dyDescent="0.25">
      <c r="A409">
        <v>90</v>
      </c>
      <c r="B409" t="s">
        <v>46</v>
      </c>
      <c r="C409" t="s">
        <v>47</v>
      </c>
      <c r="D409" t="s">
        <v>48</v>
      </c>
      <c r="E409" t="s">
        <v>43</v>
      </c>
      <c r="F409">
        <v>2012</v>
      </c>
      <c r="G409">
        <v>4</v>
      </c>
      <c r="H409">
        <v>1</v>
      </c>
      <c r="I409">
        <v>3</v>
      </c>
      <c r="K409">
        <v>12.69</v>
      </c>
      <c r="L409">
        <v>25.46</v>
      </c>
      <c r="M409">
        <v>1</v>
      </c>
      <c r="P409">
        <v>4.0469999999999997</v>
      </c>
      <c r="Q409">
        <v>44</v>
      </c>
      <c r="S409">
        <v>155</v>
      </c>
      <c r="T409">
        <v>11.72</v>
      </c>
      <c r="U409">
        <v>11.48</v>
      </c>
      <c r="X409">
        <v>152</v>
      </c>
      <c r="Z409" s="1">
        <v>154</v>
      </c>
      <c r="AB409">
        <v>153</v>
      </c>
      <c r="AH409">
        <v>-3</v>
      </c>
      <c r="AI409">
        <v>-1</v>
      </c>
    </row>
    <row r="410" spans="1:52" x14ac:dyDescent="0.25">
      <c r="A410">
        <v>90</v>
      </c>
      <c r="B410" t="s">
        <v>46</v>
      </c>
      <c r="C410" t="s">
        <v>47</v>
      </c>
      <c r="D410" t="s">
        <v>48</v>
      </c>
      <c r="E410" t="s">
        <v>43</v>
      </c>
      <c r="F410">
        <v>2012</v>
      </c>
      <c r="G410">
        <v>5</v>
      </c>
      <c r="H410">
        <v>1</v>
      </c>
      <c r="I410">
        <v>7</v>
      </c>
      <c r="K410">
        <v>12.69</v>
      </c>
      <c r="L410">
        <v>25.46</v>
      </c>
      <c r="M410">
        <v>1</v>
      </c>
      <c r="P410">
        <v>2.41</v>
      </c>
      <c r="Q410">
        <v>36</v>
      </c>
      <c r="S410">
        <v>155</v>
      </c>
      <c r="T410">
        <v>11.72</v>
      </c>
      <c r="U410">
        <v>11.98</v>
      </c>
      <c r="X410">
        <v>152</v>
      </c>
      <c r="Z410" s="1">
        <v>158</v>
      </c>
      <c r="AB410">
        <v>155</v>
      </c>
      <c r="AH410">
        <v>-3</v>
      </c>
      <c r="AI410">
        <v>3</v>
      </c>
    </row>
    <row r="411" spans="1:52" x14ac:dyDescent="0.25">
      <c r="A411">
        <v>91</v>
      </c>
      <c r="B411" t="s">
        <v>46</v>
      </c>
      <c r="C411" t="s">
        <v>47</v>
      </c>
      <c r="D411" t="s">
        <v>48</v>
      </c>
      <c r="E411" t="s">
        <v>43</v>
      </c>
      <c r="F411">
        <v>2012</v>
      </c>
      <c r="G411">
        <v>1</v>
      </c>
      <c r="H411">
        <v>1</v>
      </c>
      <c r="I411">
        <v>5</v>
      </c>
      <c r="J411" s="1"/>
      <c r="K411">
        <v>11.48</v>
      </c>
      <c r="L411">
        <v>19.11</v>
      </c>
      <c r="M411">
        <v>1</v>
      </c>
      <c r="N411">
        <v>0</v>
      </c>
      <c r="P411">
        <v>3.6989999999999998</v>
      </c>
      <c r="Q411">
        <v>38</v>
      </c>
      <c r="S411">
        <v>155</v>
      </c>
      <c r="T411">
        <v>11.72</v>
      </c>
      <c r="U411">
        <v>12.89</v>
      </c>
      <c r="X411">
        <v>155</v>
      </c>
      <c r="Z411" s="1">
        <v>159</v>
      </c>
      <c r="AB411">
        <v>157</v>
      </c>
      <c r="AH411">
        <v>0</v>
      </c>
      <c r="AI411">
        <v>4</v>
      </c>
      <c r="AO411" s="1">
        <f>MAX(AB411:AB415)</f>
        <v>157.5</v>
      </c>
      <c r="AP411" s="1">
        <f>MIN(X411:X415)</f>
        <v>155</v>
      </c>
      <c r="AQ411">
        <v>38</v>
      </c>
      <c r="AS411">
        <v>84</v>
      </c>
      <c r="AV411">
        <v>3.6989999999999998</v>
      </c>
      <c r="AX411">
        <v>8.7850000000000001</v>
      </c>
    </row>
    <row r="412" spans="1:52" x14ac:dyDescent="0.25">
      <c r="A412">
        <v>91</v>
      </c>
      <c r="B412" t="s">
        <v>46</v>
      </c>
      <c r="C412" t="s">
        <v>47</v>
      </c>
      <c r="D412" t="s">
        <v>48</v>
      </c>
      <c r="E412" t="s">
        <v>43</v>
      </c>
      <c r="F412">
        <v>2012</v>
      </c>
      <c r="G412">
        <v>2</v>
      </c>
      <c r="H412">
        <v>1</v>
      </c>
      <c r="M412">
        <v>0</v>
      </c>
      <c r="P412" t="s">
        <v>45</v>
      </c>
      <c r="Q412" t="s">
        <v>45</v>
      </c>
      <c r="S412" t="s">
        <v>45</v>
      </c>
      <c r="X412" t="s">
        <v>45</v>
      </c>
      <c r="Z412" s="1" t="s">
        <v>45</v>
      </c>
      <c r="AH412" t="s">
        <v>45</v>
      </c>
      <c r="AI412" t="s">
        <v>45</v>
      </c>
    </row>
    <row r="413" spans="1:52" x14ac:dyDescent="0.25">
      <c r="A413">
        <v>91</v>
      </c>
      <c r="B413" t="s">
        <v>46</v>
      </c>
      <c r="C413" t="s">
        <v>47</v>
      </c>
      <c r="D413" t="s">
        <v>48</v>
      </c>
      <c r="E413" t="s">
        <v>43</v>
      </c>
      <c r="F413">
        <v>2012</v>
      </c>
      <c r="G413">
        <v>3</v>
      </c>
      <c r="H413">
        <v>1</v>
      </c>
      <c r="I413">
        <v>4</v>
      </c>
      <c r="K413">
        <v>11.72</v>
      </c>
      <c r="L413">
        <v>14.25</v>
      </c>
      <c r="M413">
        <v>1</v>
      </c>
      <c r="P413">
        <v>5.0860000000000003</v>
      </c>
      <c r="Q413">
        <v>46</v>
      </c>
      <c r="S413">
        <v>155</v>
      </c>
      <c r="T413">
        <v>11.72</v>
      </c>
      <c r="U413">
        <v>12.89</v>
      </c>
      <c r="X413">
        <v>156</v>
      </c>
      <c r="Z413" s="1">
        <v>159</v>
      </c>
      <c r="AB413">
        <v>157.5</v>
      </c>
      <c r="AH413">
        <v>1</v>
      </c>
      <c r="AI413">
        <v>4</v>
      </c>
    </row>
    <row r="414" spans="1:52" x14ac:dyDescent="0.25">
      <c r="A414">
        <v>91</v>
      </c>
      <c r="B414" t="s">
        <v>46</v>
      </c>
      <c r="C414" t="s">
        <v>47</v>
      </c>
      <c r="D414" t="s">
        <v>48</v>
      </c>
      <c r="E414" t="s">
        <v>43</v>
      </c>
      <c r="F414">
        <v>2012</v>
      </c>
      <c r="G414">
        <v>4</v>
      </c>
      <c r="H414">
        <v>1</v>
      </c>
      <c r="M414">
        <v>0</v>
      </c>
      <c r="P414" t="s">
        <v>45</v>
      </c>
      <c r="Q414" t="s">
        <v>45</v>
      </c>
      <c r="S414" t="s">
        <v>45</v>
      </c>
      <c r="X414" t="s">
        <v>45</v>
      </c>
      <c r="Z414" s="1" t="s">
        <v>45</v>
      </c>
      <c r="AH414" t="s">
        <v>45</v>
      </c>
      <c r="AI414" t="s">
        <v>45</v>
      </c>
    </row>
    <row r="415" spans="1:52" x14ac:dyDescent="0.25">
      <c r="A415">
        <v>91</v>
      </c>
      <c r="B415" t="s">
        <v>46</v>
      </c>
      <c r="C415" t="s">
        <v>47</v>
      </c>
      <c r="D415" t="s">
        <v>48</v>
      </c>
      <c r="E415" t="s">
        <v>43</v>
      </c>
      <c r="F415">
        <v>2012</v>
      </c>
      <c r="G415">
        <v>5</v>
      </c>
      <c r="H415">
        <v>1</v>
      </c>
      <c r="M415">
        <v>0</v>
      </c>
      <c r="P415" t="s">
        <v>45</v>
      </c>
      <c r="Q415" t="s">
        <v>45</v>
      </c>
      <c r="S415" t="s">
        <v>45</v>
      </c>
      <c r="X415" t="s">
        <v>45</v>
      </c>
      <c r="Z415" s="1" t="s">
        <v>45</v>
      </c>
      <c r="AH415" t="s">
        <v>45</v>
      </c>
      <c r="AI415" t="s">
        <v>45</v>
      </c>
    </row>
    <row r="416" spans="1:52" x14ac:dyDescent="0.25">
      <c r="A416">
        <v>92</v>
      </c>
      <c r="B416" t="s">
        <v>46</v>
      </c>
      <c r="C416" t="s">
        <v>47</v>
      </c>
      <c r="D416" t="s">
        <v>48</v>
      </c>
      <c r="E416" t="s">
        <v>43</v>
      </c>
      <c r="F416">
        <v>2012</v>
      </c>
      <c r="G416">
        <v>1</v>
      </c>
      <c r="H416">
        <v>1</v>
      </c>
      <c r="I416">
        <v>7</v>
      </c>
      <c r="J416" s="1"/>
      <c r="K416">
        <v>12.46</v>
      </c>
      <c r="L416">
        <v>21.36</v>
      </c>
      <c r="M416">
        <v>1</v>
      </c>
      <c r="N416">
        <v>0</v>
      </c>
      <c r="O416">
        <v>1</v>
      </c>
      <c r="P416">
        <v>4.8780000000000001</v>
      </c>
      <c r="Q416">
        <v>46</v>
      </c>
      <c r="S416">
        <v>155</v>
      </c>
      <c r="T416">
        <v>11.72</v>
      </c>
      <c r="U416">
        <v>11.27</v>
      </c>
      <c r="X416">
        <v>154</v>
      </c>
      <c r="Z416" s="1">
        <v>160</v>
      </c>
      <c r="AB416">
        <v>157</v>
      </c>
      <c r="AH416">
        <v>-1</v>
      </c>
      <c r="AI416">
        <v>5</v>
      </c>
      <c r="AO416" s="1">
        <f>MAX(AB416:AB420)</f>
        <v>157</v>
      </c>
      <c r="AP416" s="1">
        <f>MIN(X416:X420)</f>
        <v>153</v>
      </c>
      <c r="AQ416">
        <v>46</v>
      </c>
      <c r="AR416">
        <v>98</v>
      </c>
      <c r="AS416">
        <v>144</v>
      </c>
      <c r="AV416">
        <v>4.8780000000000001</v>
      </c>
      <c r="AW416">
        <v>10.111000000000001</v>
      </c>
      <c r="AX416">
        <v>14.881</v>
      </c>
    </row>
    <row r="417" spans="1:52" x14ac:dyDescent="0.25">
      <c r="A417">
        <v>92</v>
      </c>
      <c r="B417" t="s">
        <v>46</v>
      </c>
      <c r="C417" t="s">
        <v>47</v>
      </c>
      <c r="D417" t="s">
        <v>48</v>
      </c>
      <c r="E417" t="s">
        <v>43</v>
      </c>
      <c r="F417">
        <v>2012</v>
      </c>
      <c r="G417">
        <v>2</v>
      </c>
      <c r="H417">
        <v>1</v>
      </c>
      <c r="I417">
        <v>6</v>
      </c>
      <c r="K417">
        <v>12.13</v>
      </c>
      <c r="L417">
        <v>20.3</v>
      </c>
      <c r="M417">
        <v>1</v>
      </c>
      <c r="P417">
        <v>5.2329999999999997</v>
      </c>
      <c r="Q417">
        <v>52</v>
      </c>
      <c r="S417">
        <v>155</v>
      </c>
      <c r="T417">
        <v>11.72</v>
      </c>
      <c r="U417">
        <v>11.98</v>
      </c>
      <c r="X417">
        <v>153</v>
      </c>
      <c r="Z417" s="1">
        <v>158</v>
      </c>
      <c r="AB417">
        <v>155.5</v>
      </c>
      <c r="AH417">
        <v>-2</v>
      </c>
      <c r="AI417">
        <v>3</v>
      </c>
    </row>
    <row r="418" spans="1:52" x14ac:dyDescent="0.25">
      <c r="A418">
        <v>92</v>
      </c>
      <c r="B418" t="s">
        <v>46</v>
      </c>
      <c r="C418" t="s">
        <v>47</v>
      </c>
      <c r="D418" t="s">
        <v>48</v>
      </c>
      <c r="E418" t="s">
        <v>43</v>
      </c>
      <c r="F418">
        <v>2012</v>
      </c>
      <c r="G418">
        <v>3</v>
      </c>
      <c r="H418">
        <v>1</v>
      </c>
      <c r="I418">
        <v>7</v>
      </c>
      <c r="K418">
        <v>12.46</v>
      </c>
      <c r="L418">
        <v>21.36</v>
      </c>
      <c r="M418">
        <v>1</v>
      </c>
      <c r="P418">
        <v>4.7699999999999996</v>
      </c>
      <c r="Q418">
        <v>46</v>
      </c>
      <c r="S418">
        <v>155</v>
      </c>
      <c r="T418">
        <v>11.72</v>
      </c>
      <c r="U418">
        <v>11.27</v>
      </c>
      <c r="X418">
        <v>154</v>
      </c>
      <c r="Z418" s="1">
        <v>160</v>
      </c>
      <c r="AB418">
        <v>157</v>
      </c>
      <c r="AH418">
        <v>-1</v>
      </c>
      <c r="AI418">
        <v>5</v>
      </c>
    </row>
    <row r="419" spans="1:52" x14ac:dyDescent="0.25">
      <c r="A419">
        <v>92</v>
      </c>
      <c r="B419" t="s">
        <v>46</v>
      </c>
      <c r="C419" t="s">
        <v>47</v>
      </c>
      <c r="D419" t="s">
        <v>48</v>
      </c>
      <c r="E419" t="s">
        <v>43</v>
      </c>
      <c r="F419">
        <v>2012</v>
      </c>
      <c r="G419">
        <v>4</v>
      </c>
      <c r="H419">
        <v>1</v>
      </c>
      <c r="M419">
        <v>0</v>
      </c>
      <c r="P419" t="s">
        <v>45</v>
      </c>
      <c r="Q419" t="s">
        <v>45</v>
      </c>
      <c r="S419" t="s">
        <v>45</v>
      </c>
      <c r="X419" t="s">
        <v>45</v>
      </c>
      <c r="Z419" s="1" t="s">
        <v>45</v>
      </c>
      <c r="AH419" t="s">
        <v>45</v>
      </c>
      <c r="AI419" t="s">
        <v>45</v>
      </c>
    </row>
    <row r="420" spans="1:52" x14ac:dyDescent="0.25">
      <c r="A420">
        <v>92</v>
      </c>
      <c r="B420" t="s">
        <v>46</v>
      </c>
      <c r="C420" t="s">
        <v>47</v>
      </c>
      <c r="D420" t="s">
        <v>48</v>
      </c>
      <c r="E420" t="s">
        <v>43</v>
      </c>
      <c r="F420">
        <v>2012</v>
      </c>
      <c r="G420">
        <v>5</v>
      </c>
      <c r="H420">
        <v>1</v>
      </c>
      <c r="M420">
        <v>0</v>
      </c>
      <c r="P420" t="s">
        <v>45</v>
      </c>
      <c r="Q420" t="s">
        <v>45</v>
      </c>
      <c r="S420" t="s">
        <v>45</v>
      </c>
      <c r="X420" t="s">
        <v>45</v>
      </c>
      <c r="Z420" s="1" t="s">
        <v>45</v>
      </c>
      <c r="AH420" t="s">
        <v>45</v>
      </c>
      <c r="AI420" t="s">
        <v>45</v>
      </c>
    </row>
    <row r="421" spans="1:52" x14ac:dyDescent="0.25">
      <c r="A421">
        <v>93</v>
      </c>
      <c r="B421" t="s">
        <v>46</v>
      </c>
      <c r="C421" t="s">
        <v>47</v>
      </c>
      <c r="D421" t="s">
        <v>48</v>
      </c>
      <c r="E421" t="s">
        <v>43</v>
      </c>
      <c r="F421">
        <v>2012</v>
      </c>
      <c r="G421">
        <v>1</v>
      </c>
      <c r="H421">
        <v>2</v>
      </c>
      <c r="J421" s="1"/>
      <c r="M421">
        <v>0</v>
      </c>
      <c r="N421">
        <v>0</v>
      </c>
      <c r="O421">
        <v>0</v>
      </c>
      <c r="P421" t="s">
        <v>45</v>
      </c>
      <c r="Q421" t="s">
        <v>45</v>
      </c>
      <c r="S421" t="s">
        <v>45</v>
      </c>
      <c r="X421" t="s">
        <v>45</v>
      </c>
      <c r="Z421" s="1" t="s">
        <v>45</v>
      </c>
      <c r="AH421" t="s">
        <v>45</v>
      </c>
      <c r="AI421" t="s">
        <v>45</v>
      </c>
      <c r="AO421" s="1">
        <f>MAX(AB421:AB425)</f>
        <v>0</v>
      </c>
      <c r="AP421" s="1">
        <f>MIN(X421:X425)</f>
        <v>0</v>
      </c>
      <c r="AQ421" t="s">
        <v>45</v>
      </c>
      <c r="AV421" t="s">
        <v>45</v>
      </c>
    </row>
    <row r="422" spans="1:52" x14ac:dyDescent="0.25">
      <c r="A422">
        <v>93</v>
      </c>
      <c r="B422" t="s">
        <v>46</v>
      </c>
      <c r="C422" t="s">
        <v>47</v>
      </c>
      <c r="D422" t="s">
        <v>48</v>
      </c>
      <c r="E422" t="s">
        <v>43</v>
      </c>
      <c r="F422">
        <v>2012</v>
      </c>
      <c r="G422">
        <v>2</v>
      </c>
      <c r="H422">
        <v>2</v>
      </c>
      <c r="M422">
        <v>0</v>
      </c>
      <c r="P422" t="s">
        <v>45</v>
      </c>
      <c r="Q422" t="s">
        <v>45</v>
      </c>
      <c r="S422" t="s">
        <v>45</v>
      </c>
      <c r="X422" t="s">
        <v>45</v>
      </c>
      <c r="Z422" s="1" t="s">
        <v>45</v>
      </c>
      <c r="AH422" t="s">
        <v>45</v>
      </c>
      <c r="AI422" t="s">
        <v>45</v>
      </c>
    </row>
    <row r="423" spans="1:52" x14ac:dyDescent="0.25">
      <c r="A423">
        <v>93</v>
      </c>
      <c r="B423" t="s">
        <v>46</v>
      </c>
      <c r="C423" t="s">
        <v>47</v>
      </c>
      <c r="D423" t="s">
        <v>48</v>
      </c>
      <c r="E423" t="s">
        <v>43</v>
      </c>
      <c r="F423">
        <v>2012</v>
      </c>
      <c r="G423">
        <v>3</v>
      </c>
      <c r="H423">
        <v>2</v>
      </c>
      <c r="M423">
        <v>0</v>
      </c>
      <c r="P423" t="s">
        <v>45</v>
      </c>
      <c r="Q423" t="s">
        <v>45</v>
      </c>
      <c r="S423" t="s">
        <v>45</v>
      </c>
      <c r="X423" t="s">
        <v>45</v>
      </c>
      <c r="Z423" s="1" t="s">
        <v>45</v>
      </c>
      <c r="AH423" t="s">
        <v>45</v>
      </c>
      <c r="AI423" t="s">
        <v>45</v>
      </c>
    </row>
    <row r="424" spans="1:52" x14ac:dyDescent="0.25">
      <c r="A424">
        <v>93</v>
      </c>
      <c r="B424" t="s">
        <v>46</v>
      </c>
      <c r="C424" t="s">
        <v>47</v>
      </c>
      <c r="D424" t="s">
        <v>48</v>
      </c>
      <c r="E424" t="s">
        <v>43</v>
      </c>
      <c r="F424">
        <v>2012</v>
      </c>
      <c r="G424">
        <v>4</v>
      </c>
      <c r="H424">
        <v>2</v>
      </c>
      <c r="M424">
        <v>0</v>
      </c>
      <c r="P424" t="s">
        <v>45</v>
      </c>
      <c r="Q424" t="s">
        <v>45</v>
      </c>
      <c r="S424" t="s">
        <v>45</v>
      </c>
      <c r="X424" t="s">
        <v>45</v>
      </c>
      <c r="Z424" s="1" t="s">
        <v>45</v>
      </c>
      <c r="AH424" t="s">
        <v>45</v>
      </c>
      <c r="AI424" t="s">
        <v>45</v>
      </c>
    </row>
    <row r="425" spans="1:52" x14ac:dyDescent="0.25">
      <c r="A425">
        <v>93</v>
      </c>
      <c r="B425" t="s">
        <v>46</v>
      </c>
      <c r="C425" t="s">
        <v>47</v>
      </c>
      <c r="D425" t="s">
        <v>48</v>
      </c>
      <c r="E425" t="s">
        <v>43</v>
      </c>
      <c r="F425">
        <v>2012</v>
      </c>
      <c r="G425">
        <v>5</v>
      </c>
      <c r="H425">
        <v>2</v>
      </c>
      <c r="M425">
        <v>0</v>
      </c>
      <c r="P425" t="s">
        <v>45</v>
      </c>
      <c r="Q425" t="s">
        <v>45</v>
      </c>
      <c r="S425" t="s">
        <v>45</v>
      </c>
      <c r="X425" t="s">
        <v>45</v>
      </c>
      <c r="Z425" s="1" t="s">
        <v>45</v>
      </c>
      <c r="AH425" t="s">
        <v>45</v>
      </c>
      <c r="AI425" t="s">
        <v>45</v>
      </c>
    </row>
    <row r="426" spans="1:52" x14ac:dyDescent="0.25">
      <c r="A426">
        <v>94</v>
      </c>
      <c r="B426" t="s">
        <v>46</v>
      </c>
      <c r="C426" t="s">
        <v>47</v>
      </c>
      <c r="D426" t="s">
        <v>48</v>
      </c>
      <c r="E426" t="s">
        <v>43</v>
      </c>
      <c r="F426">
        <v>2012</v>
      </c>
      <c r="G426">
        <v>1</v>
      </c>
      <c r="H426">
        <v>2</v>
      </c>
      <c r="I426">
        <v>6</v>
      </c>
      <c r="J426" s="1"/>
      <c r="K426">
        <v>11.48</v>
      </c>
      <c r="L426">
        <v>19.11</v>
      </c>
      <c r="M426">
        <v>1</v>
      </c>
      <c r="N426">
        <v>0</v>
      </c>
      <c r="O426">
        <v>1</v>
      </c>
      <c r="P426">
        <v>3.524</v>
      </c>
      <c r="Q426">
        <v>46</v>
      </c>
      <c r="S426">
        <v>155</v>
      </c>
      <c r="T426">
        <v>11.72</v>
      </c>
      <c r="U426">
        <v>11.27</v>
      </c>
      <c r="X426">
        <v>155</v>
      </c>
      <c r="Z426" s="1">
        <v>160</v>
      </c>
      <c r="AB426">
        <v>157.5</v>
      </c>
      <c r="AH426">
        <v>0</v>
      </c>
      <c r="AI426">
        <v>5</v>
      </c>
      <c r="AO426" s="1">
        <f>MAX(AB426:AB430)</f>
        <v>163</v>
      </c>
      <c r="AP426" s="1">
        <f>MIN(X426:X430)</f>
        <v>154</v>
      </c>
      <c r="AQ426">
        <v>46</v>
      </c>
      <c r="AR426">
        <v>78</v>
      </c>
      <c r="AS426">
        <v>118</v>
      </c>
      <c r="AT426">
        <v>160</v>
      </c>
      <c r="AV426">
        <v>3.524</v>
      </c>
      <c r="AW426">
        <v>5.2750000000000004</v>
      </c>
      <c r="AX426">
        <v>9.7010000000000005</v>
      </c>
      <c r="AY426">
        <v>13.56</v>
      </c>
    </row>
    <row r="427" spans="1:52" x14ac:dyDescent="0.25">
      <c r="A427">
        <v>94</v>
      </c>
      <c r="B427" t="s">
        <v>46</v>
      </c>
      <c r="C427" t="s">
        <v>47</v>
      </c>
      <c r="D427" t="s">
        <v>48</v>
      </c>
      <c r="E427" t="s">
        <v>43</v>
      </c>
      <c r="F427">
        <v>2012</v>
      </c>
      <c r="G427">
        <v>2</v>
      </c>
      <c r="H427">
        <v>2</v>
      </c>
      <c r="I427">
        <v>6</v>
      </c>
      <c r="K427">
        <v>12.46</v>
      </c>
      <c r="L427">
        <v>21.36</v>
      </c>
      <c r="M427">
        <v>1</v>
      </c>
      <c r="P427">
        <v>1.7509999999999999</v>
      </c>
      <c r="Q427">
        <v>32</v>
      </c>
      <c r="S427">
        <v>155</v>
      </c>
      <c r="T427">
        <v>11.72</v>
      </c>
      <c r="U427">
        <v>12.89</v>
      </c>
      <c r="X427">
        <v>154</v>
      </c>
      <c r="Z427" s="1">
        <v>159</v>
      </c>
      <c r="AB427">
        <v>156.5</v>
      </c>
      <c r="AH427">
        <v>-1</v>
      </c>
      <c r="AI427">
        <v>4</v>
      </c>
    </row>
    <row r="428" spans="1:52" x14ac:dyDescent="0.25">
      <c r="A428">
        <v>94</v>
      </c>
      <c r="B428" t="s">
        <v>46</v>
      </c>
      <c r="C428" t="s">
        <v>47</v>
      </c>
      <c r="D428" t="s">
        <v>48</v>
      </c>
      <c r="E428" t="s">
        <v>43</v>
      </c>
      <c r="F428">
        <v>2012</v>
      </c>
      <c r="G428">
        <v>3</v>
      </c>
      <c r="H428">
        <v>2</v>
      </c>
      <c r="I428">
        <v>8</v>
      </c>
      <c r="K428">
        <v>6.43</v>
      </c>
      <c r="L428">
        <v>13.52</v>
      </c>
      <c r="M428">
        <v>1</v>
      </c>
      <c r="P428">
        <v>4.4260000000000002</v>
      </c>
      <c r="Q428">
        <v>40</v>
      </c>
      <c r="S428">
        <v>155</v>
      </c>
      <c r="T428">
        <v>11.72</v>
      </c>
      <c r="U428">
        <v>6.83</v>
      </c>
      <c r="X428">
        <v>158</v>
      </c>
      <c r="Z428" s="1">
        <v>165</v>
      </c>
      <c r="AB428">
        <v>161.5</v>
      </c>
      <c r="AH428">
        <v>3</v>
      </c>
      <c r="AI428">
        <v>10</v>
      </c>
    </row>
    <row r="429" spans="1:52" x14ac:dyDescent="0.25">
      <c r="A429">
        <v>94</v>
      </c>
      <c r="B429" t="s">
        <v>46</v>
      </c>
      <c r="C429" t="s">
        <v>47</v>
      </c>
      <c r="D429" t="s">
        <v>48</v>
      </c>
      <c r="E429" t="s">
        <v>43</v>
      </c>
      <c r="F429">
        <v>2012</v>
      </c>
      <c r="G429">
        <v>4</v>
      </c>
      <c r="H429">
        <v>2</v>
      </c>
      <c r="I429">
        <v>11</v>
      </c>
      <c r="K429">
        <v>6.43</v>
      </c>
      <c r="L429">
        <v>13.52</v>
      </c>
      <c r="M429">
        <v>1</v>
      </c>
      <c r="P429">
        <v>3.859</v>
      </c>
      <c r="Q429">
        <v>42</v>
      </c>
      <c r="S429">
        <v>155</v>
      </c>
      <c r="T429">
        <v>11.72</v>
      </c>
      <c r="U429">
        <v>12.07</v>
      </c>
      <c r="X429">
        <v>158</v>
      </c>
      <c r="Z429" s="1">
        <v>168</v>
      </c>
      <c r="AB429">
        <v>163</v>
      </c>
      <c r="AH429">
        <v>3</v>
      </c>
      <c r="AI429">
        <v>13</v>
      </c>
    </row>
    <row r="430" spans="1:52" x14ac:dyDescent="0.25">
      <c r="A430">
        <v>94</v>
      </c>
      <c r="B430" t="s">
        <v>46</v>
      </c>
      <c r="C430" t="s">
        <v>47</v>
      </c>
      <c r="D430" t="s">
        <v>48</v>
      </c>
      <c r="E430" t="s">
        <v>43</v>
      </c>
      <c r="F430">
        <v>2012</v>
      </c>
      <c r="G430">
        <v>5</v>
      </c>
      <c r="H430">
        <v>2</v>
      </c>
      <c r="M430">
        <v>0</v>
      </c>
      <c r="P430" t="s">
        <v>45</v>
      </c>
      <c r="Q430" t="s">
        <v>45</v>
      </c>
      <c r="S430" t="s">
        <v>45</v>
      </c>
      <c r="X430" t="s">
        <v>45</v>
      </c>
      <c r="Z430" s="1" t="s">
        <v>45</v>
      </c>
      <c r="AH430" t="s">
        <v>45</v>
      </c>
      <c r="AI430" t="s">
        <v>45</v>
      </c>
    </row>
    <row r="431" spans="1:52" x14ac:dyDescent="0.25">
      <c r="A431">
        <v>95</v>
      </c>
      <c r="B431" t="s">
        <v>46</v>
      </c>
      <c r="C431" t="s">
        <v>47</v>
      </c>
      <c r="D431" t="s">
        <v>48</v>
      </c>
      <c r="E431" t="s">
        <v>43</v>
      </c>
      <c r="F431">
        <v>2012</v>
      </c>
      <c r="G431">
        <v>1</v>
      </c>
      <c r="H431">
        <v>2</v>
      </c>
      <c r="I431">
        <v>5</v>
      </c>
      <c r="J431" s="1">
        <f>AO431-AP431</f>
        <v>11</v>
      </c>
      <c r="K431">
        <v>12.69</v>
      </c>
      <c r="L431">
        <v>25.46</v>
      </c>
      <c r="M431">
        <v>1</v>
      </c>
      <c r="N431">
        <v>0</v>
      </c>
      <c r="O431">
        <v>0</v>
      </c>
      <c r="P431">
        <v>3.1469999999999998</v>
      </c>
      <c r="Q431">
        <v>40</v>
      </c>
      <c r="S431">
        <v>155</v>
      </c>
      <c r="T431">
        <v>11.72</v>
      </c>
      <c r="U431">
        <v>6.81</v>
      </c>
      <c r="X431">
        <v>152</v>
      </c>
      <c r="Z431" s="1">
        <v>156</v>
      </c>
      <c r="AB431">
        <v>154</v>
      </c>
      <c r="AH431">
        <v>-3</v>
      </c>
      <c r="AI431">
        <v>1</v>
      </c>
      <c r="AO431" s="1">
        <f>MAX(AB431:AB435)</f>
        <v>163</v>
      </c>
      <c r="AP431" s="1">
        <f>MIN(X431:X435)</f>
        <v>152</v>
      </c>
      <c r="AQ431">
        <v>40</v>
      </c>
      <c r="AS431">
        <v>84</v>
      </c>
      <c r="AT431">
        <v>126</v>
      </c>
      <c r="AU431">
        <v>168</v>
      </c>
      <c r="AV431">
        <v>3.1469999999999998</v>
      </c>
      <c r="AX431">
        <v>7.8599999999999994</v>
      </c>
      <c r="AY431">
        <v>12.175999999999998</v>
      </c>
      <c r="AZ431">
        <v>15.821999999999999</v>
      </c>
    </row>
    <row r="432" spans="1:52" x14ac:dyDescent="0.25">
      <c r="A432">
        <v>95</v>
      </c>
      <c r="B432" t="s">
        <v>46</v>
      </c>
      <c r="C432" t="s">
        <v>47</v>
      </c>
      <c r="D432" t="s">
        <v>48</v>
      </c>
      <c r="E432" t="s">
        <v>43</v>
      </c>
      <c r="F432">
        <v>2012</v>
      </c>
      <c r="G432">
        <v>2</v>
      </c>
      <c r="H432">
        <v>2</v>
      </c>
      <c r="M432">
        <v>0</v>
      </c>
      <c r="P432" t="s">
        <v>45</v>
      </c>
      <c r="Q432" t="s">
        <v>45</v>
      </c>
      <c r="S432" t="s">
        <v>45</v>
      </c>
      <c r="X432" t="s">
        <v>45</v>
      </c>
      <c r="Z432" s="1" t="s">
        <v>45</v>
      </c>
      <c r="AH432" t="s">
        <v>45</v>
      </c>
      <c r="AI432" t="s">
        <v>45</v>
      </c>
    </row>
    <row r="433" spans="1:52" x14ac:dyDescent="0.25">
      <c r="A433">
        <v>95</v>
      </c>
      <c r="B433" t="s">
        <v>46</v>
      </c>
      <c r="C433" t="s">
        <v>47</v>
      </c>
      <c r="D433" t="s">
        <v>48</v>
      </c>
      <c r="E433" t="s">
        <v>43</v>
      </c>
      <c r="F433">
        <v>2012</v>
      </c>
      <c r="G433">
        <v>3</v>
      </c>
      <c r="H433">
        <v>2</v>
      </c>
      <c r="I433">
        <v>6</v>
      </c>
      <c r="K433">
        <v>11.48</v>
      </c>
      <c r="L433">
        <v>19.11</v>
      </c>
      <c r="M433">
        <v>1</v>
      </c>
      <c r="P433">
        <v>4.7130000000000001</v>
      </c>
      <c r="Q433">
        <v>44</v>
      </c>
      <c r="S433">
        <v>155</v>
      </c>
      <c r="T433">
        <v>11.72</v>
      </c>
      <c r="U433">
        <v>11.27</v>
      </c>
      <c r="X433">
        <v>155</v>
      </c>
      <c r="Z433" s="1">
        <v>160</v>
      </c>
      <c r="AB433">
        <v>157.5</v>
      </c>
      <c r="AH433">
        <v>0</v>
      </c>
      <c r="AI433">
        <v>5</v>
      </c>
    </row>
    <row r="434" spans="1:52" x14ac:dyDescent="0.25">
      <c r="A434">
        <v>95</v>
      </c>
      <c r="B434" t="s">
        <v>46</v>
      </c>
      <c r="C434" t="s">
        <v>47</v>
      </c>
      <c r="D434" t="s">
        <v>48</v>
      </c>
      <c r="E434" t="s">
        <v>43</v>
      </c>
      <c r="F434">
        <v>2012</v>
      </c>
      <c r="G434">
        <v>4</v>
      </c>
      <c r="H434">
        <v>2</v>
      </c>
      <c r="I434">
        <v>6</v>
      </c>
      <c r="K434">
        <v>11.48</v>
      </c>
      <c r="L434">
        <v>19.11</v>
      </c>
      <c r="M434">
        <v>1</v>
      </c>
      <c r="P434">
        <v>4.3159999999999998</v>
      </c>
      <c r="Q434">
        <v>42</v>
      </c>
      <c r="S434">
        <v>155</v>
      </c>
      <c r="T434">
        <v>11.72</v>
      </c>
      <c r="U434">
        <v>11.27</v>
      </c>
      <c r="X434">
        <v>155</v>
      </c>
      <c r="Z434" s="1">
        <v>160</v>
      </c>
      <c r="AB434">
        <v>157.5</v>
      </c>
      <c r="AH434">
        <v>0</v>
      </c>
      <c r="AI434">
        <v>5</v>
      </c>
    </row>
    <row r="435" spans="1:52" x14ac:dyDescent="0.25">
      <c r="A435">
        <v>95</v>
      </c>
      <c r="B435" t="s">
        <v>46</v>
      </c>
      <c r="C435" t="s">
        <v>47</v>
      </c>
      <c r="D435" t="s">
        <v>48</v>
      </c>
      <c r="E435" t="s">
        <v>43</v>
      </c>
      <c r="F435">
        <v>2012</v>
      </c>
      <c r="G435">
        <v>5</v>
      </c>
      <c r="H435">
        <v>2</v>
      </c>
      <c r="I435">
        <v>11</v>
      </c>
      <c r="K435">
        <v>6.43</v>
      </c>
      <c r="L435">
        <v>13.52</v>
      </c>
      <c r="M435">
        <v>1</v>
      </c>
      <c r="P435">
        <v>3.6459999999999999</v>
      </c>
      <c r="Q435">
        <v>42</v>
      </c>
      <c r="S435">
        <v>155</v>
      </c>
      <c r="T435">
        <v>11.72</v>
      </c>
      <c r="U435">
        <v>12.07</v>
      </c>
      <c r="X435">
        <v>158</v>
      </c>
      <c r="Z435" s="1">
        <v>168</v>
      </c>
      <c r="AB435">
        <v>163</v>
      </c>
      <c r="AH435">
        <v>3</v>
      </c>
      <c r="AI435">
        <v>13</v>
      </c>
    </row>
    <row r="436" spans="1:52" x14ac:dyDescent="0.25">
      <c r="A436">
        <v>96</v>
      </c>
      <c r="B436" t="s">
        <v>46</v>
      </c>
      <c r="C436" t="s">
        <v>47</v>
      </c>
      <c r="D436" t="s">
        <v>48</v>
      </c>
      <c r="E436" t="s">
        <v>43</v>
      </c>
      <c r="F436">
        <v>2012</v>
      </c>
      <c r="G436">
        <v>1</v>
      </c>
      <c r="H436">
        <v>2</v>
      </c>
      <c r="I436">
        <v>5</v>
      </c>
      <c r="J436" s="1"/>
      <c r="K436">
        <v>12.69</v>
      </c>
      <c r="L436">
        <v>25.46</v>
      </c>
      <c r="M436">
        <v>1</v>
      </c>
      <c r="N436">
        <v>0</v>
      </c>
      <c r="O436">
        <v>0</v>
      </c>
      <c r="P436">
        <v>4.5860000000000003</v>
      </c>
      <c r="Q436">
        <v>42</v>
      </c>
      <c r="S436">
        <v>155</v>
      </c>
      <c r="T436">
        <v>11.72</v>
      </c>
      <c r="U436">
        <v>6.81</v>
      </c>
      <c r="X436">
        <v>152</v>
      </c>
      <c r="Z436" s="1">
        <v>156</v>
      </c>
      <c r="AB436">
        <v>154</v>
      </c>
      <c r="AH436">
        <v>-3</v>
      </c>
      <c r="AI436">
        <v>1</v>
      </c>
      <c r="AO436" s="1">
        <f>MAX(AB436:AB440)</f>
        <v>160</v>
      </c>
      <c r="AP436" s="1">
        <f>MIN(X436:X440)</f>
        <v>152</v>
      </c>
      <c r="AQ436">
        <v>42</v>
      </c>
      <c r="AR436">
        <v>90</v>
      </c>
      <c r="AT436">
        <v>128</v>
      </c>
      <c r="AV436">
        <v>4.5860000000000003</v>
      </c>
      <c r="AW436">
        <v>8.859</v>
      </c>
      <c r="AY436">
        <v>13.994</v>
      </c>
    </row>
    <row r="437" spans="1:52" x14ac:dyDescent="0.25">
      <c r="A437">
        <v>96</v>
      </c>
      <c r="B437" t="s">
        <v>46</v>
      </c>
      <c r="C437" t="s">
        <v>47</v>
      </c>
      <c r="D437" t="s">
        <v>48</v>
      </c>
      <c r="E437" t="s">
        <v>43</v>
      </c>
      <c r="F437">
        <v>2012</v>
      </c>
      <c r="G437">
        <v>2</v>
      </c>
      <c r="H437">
        <v>2</v>
      </c>
      <c r="I437">
        <v>8</v>
      </c>
      <c r="K437">
        <v>12.69</v>
      </c>
      <c r="L437">
        <v>25.46</v>
      </c>
      <c r="M437">
        <v>1</v>
      </c>
      <c r="P437">
        <v>4.2729999999999997</v>
      </c>
      <c r="Q437">
        <v>48</v>
      </c>
      <c r="S437">
        <v>155</v>
      </c>
      <c r="T437">
        <v>11.72</v>
      </c>
      <c r="U437">
        <v>12.89</v>
      </c>
      <c r="X437">
        <v>152</v>
      </c>
      <c r="Z437" s="1">
        <v>159</v>
      </c>
      <c r="AB437">
        <v>155.5</v>
      </c>
      <c r="AH437">
        <v>-3</v>
      </c>
      <c r="AI437">
        <v>4</v>
      </c>
    </row>
    <row r="438" spans="1:52" x14ac:dyDescent="0.25">
      <c r="A438">
        <v>96</v>
      </c>
      <c r="B438" t="s">
        <v>46</v>
      </c>
      <c r="C438" t="s">
        <v>47</v>
      </c>
      <c r="D438" t="s">
        <v>48</v>
      </c>
      <c r="E438" t="s">
        <v>43</v>
      </c>
      <c r="F438">
        <v>2012</v>
      </c>
      <c r="G438">
        <v>3</v>
      </c>
      <c r="H438">
        <v>2</v>
      </c>
      <c r="M438">
        <v>0</v>
      </c>
      <c r="P438" t="s">
        <v>45</v>
      </c>
      <c r="Q438" t="s">
        <v>45</v>
      </c>
      <c r="S438" t="s">
        <v>45</v>
      </c>
      <c r="X438" t="s">
        <v>45</v>
      </c>
      <c r="Z438" s="1" t="s">
        <v>45</v>
      </c>
      <c r="AH438" t="s">
        <v>45</v>
      </c>
      <c r="AI438" t="s">
        <v>45</v>
      </c>
    </row>
    <row r="439" spans="1:52" x14ac:dyDescent="0.25">
      <c r="A439">
        <v>96</v>
      </c>
      <c r="B439" t="s">
        <v>46</v>
      </c>
      <c r="C439" t="s">
        <v>47</v>
      </c>
      <c r="D439" t="s">
        <v>48</v>
      </c>
      <c r="E439" t="s">
        <v>43</v>
      </c>
      <c r="F439">
        <v>2012</v>
      </c>
      <c r="G439">
        <v>4</v>
      </c>
      <c r="H439">
        <v>2</v>
      </c>
      <c r="I439">
        <v>11</v>
      </c>
      <c r="K439">
        <v>11.48</v>
      </c>
      <c r="L439">
        <v>19.11</v>
      </c>
      <c r="M439">
        <v>1</v>
      </c>
      <c r="P439">
        <v>5.1349999999999998</v>
      </c>
      <c r="Q439">
        <v>38</v>
      </c>
      <c r="S439">
        <v>155</v>
      </c>
      <c r="T439">
        <v>11.72</v>
      </c>
      <c r="U439">
        <v>6.83</v>
      </c>
      <c r="X439">
        <v>155</v>
      </c>
      <c r="Z439" s="1">
        <v>165</v>
      </c>
      <c r="AB439">
        <v>160</v>
      </c>
      <c r="AH439">
        <v>0</v>
      </c>
      <c r="AI439">
        <v>10</v>
      </c>
    </row>
    <row r="440" spans="1:52" x14ac:dyDescent="0.25">
      <c r="A440">
        <v>96</v>
      </c>
      <c r="B440" t="s">
        <v>46</v>
      </c>
      <c r="C440" t="s">
        <v>47</v>
      </c>
      <c r="D440" t="s">
        <v>48</v>
      </c>
      <c r="E440" t="s">
        <v>43</v>
      </c>
      <c r="F440">
        <v>2012</v>
      </c>
      <c r="G440">
        <v>5</v>
      </c>
      <c r="H440">
        <v>2</v>
      </c>
      <c r="M440">
        <v>0</v>
      </c>
      <c r="P440" t="s">
        <v>45</v>
      </c>
      <c r="Q440" t="s">
        <v>45</v>
      </c>
      <c r="S440" t="s">
        <v>45</v>
      </c>
      <c r="X440" t="s">
        <v>45</v>
      </c>
      <c r="Z440" s="1" t="s">
        <v>45</v>
      </c>
      <c r="AH440" t="s">
        <v>45</v>
      </c>
      <c r="AI440" t="s">
        <v>45</v>
      </c>
    </row>
    <row r="441" spans="1:52" x14ac:dyDescent="0.25">
      <c r="A441">
        <v>97</v>
      </c>
      <c r="B441" t="s">
        <v>46</v>
      </c>
      <c r="C441" t="s">
        <v>47</v>
      </c>
      <c r="D441" t="s">
        <v>48</v>
      </c>
      <c r="E441" t="s">
        <v>43</v>
      </c>
      <c r="F441">
        <v>2012</v>
      </c>
      <c r="G441">
        <v>1</v>
      </c>
      <c r="H441">
        <v>3</v>
      </c>
      <c r="I441">
        <v>9</v>
      </c>
      <c r="J441" s="1"/>
      <c r="K441">
        <v>12.69</v>
      </c>
      <c r="L441">
        <v>25.46</v>
      </c>
      <c r="M441">
        <v>1</v>
      </c>
      <c r="N441">
        <v>0</v>
      </c>
      <c r="O441">
        <v>0</v>
      </c>
      <c r="P441">
        <v>4.0880000000000001</v>
      </c>
      <c r="Q441">
        <v>36</v>
      </c>
      <c r="S441">
        <v>155</v>
      </c>
      <c r="T441">
        <v>11.72</v>
      </c>
      <c r="U441">
        <v>11.27</v>
      </c>
      <c r="X441">
        <v>152</v>
      </c>
      <c r="Z441" s="1">
        <v>160</v>
      </c>
      <c r="AB441">
        <v>156</v>
      </c>
      <c r="AH441">
        <v>-3</v>
      </c>
      <c r="AI441">
        <v>5</v>
      </c>
      <c r="AO441" s="1">
        <f>MAX(AB441:AB445)</f>
        <v>161.5</v>
      </c>
      <c r="AP441" s="1">
        <f>MIN(X441:X445)</f>
        <v>152</v>
      </c>
      <c r="AQ441">
        <v>36</v>
      </c>
      <c r="AS441">
        <v>84</v>
      </c>
      <c r="AV441">
        <v>4.0880000000000001</v>
      </c>
      <c r="AX441">
        <v>8.9030000000000005</v>
      </c>
    </row>
    <row r="442" spans="1:52" x14ac:dyDescent="0.25">
      <c r="A442">
        <v>97</v>
      </c>
      <c r="B442" t="s">
        <v>46</v>
      </c>
      <c r="C442" t="s">
        <v>47</v>
      </c>
      <c r="D442" t="s">
        <v>48</v>
      </c>
      <c r="E442" t="s">
        <v>43</v>
      </c>
      <c r="F442">
        <v>2012</v>
      </c>
      <c r="G442">
        <v>2</v>
      </c>
      <c r="H442">
        <v>3</v>
      </c>
      <c r="M442">
        <v>0</v>
      </c>
      <c r="P442" t="s">
        <v>45</v>
      </c>
      <c r="Q442" t="s">
        <v>45</v>
      </c>
      <c r="S442" t="s">
        <v>45</v>
      </c>
      <c r="X442" t="s">
        <v>45</v>
      </c>
      <c r="Z442" s="1" t="s">
        <v>45</v>
      </c>
      <c r="AH442" t="s">
        <v>45</v>
      </c>
      <c r="AI442" t="s">
        <v>45</v>
      </c>
    </row>
    <row r="443" spans="1:52" x14ac:dyDescent="0.25">
      <c r="A443">
        <v>97</v>
      </c>
      <c r="B443" t="s">
        <v>46</v>
      </c>
      <c r="C443" t="s">
        <v>47</v>
      </c>
      <c r="D443" t="s">
        <v>48</v>
      </c>
      <c r="E443" t="s">
        <v>43</v>
      </c>
      <c r="F443">
        <v>2012</v>
      </c>
      <c r="G443">
        <v>3</v>
      </c>
      <c r="H443">
        <v>3</v>
      </c>
      <c r="I443">
        <v>8</v>
      </c>
      <c r="K443">
        <v>6.43</v>
      </c>
      <c r="L443">
        <v>13.52</v>
      </c>
      <c r="M443">
        <v>1</v>
      </c>
      <c r="P443">
        <v>4.8150000000000004</v>
      </c>
      <c r="Q443">
        <v>48</v>
      </c>
      <c r="S443">
        <v>155</v>
      </c>
      <c r="T443">
        <v>11.72</v>
      </c>
      <c r="U443">
        <v>6.83</v>
      </c>
      <c r="X443">
        <v>158</v>
      </c>
      <c r="Z443" s="1">
        <v>165</v>
      </c>
      <c r="AB443">
        <v>161.5</v>
      </c>
      <c r="AH443">
        <v>3</v>
      </c>
      <c r="AI443">
        <v>10</v>
      </c>
    </row>
    <row r="444" spans="1:52" x14ac:dyDescent="0.25">
      <c r="A444">
        <v>97</v>
      </c>
      <c r="B444" t="s">
        <v>46</v>
      </c>
      <c r="C444" t="s">
        <v>47</v>
      </c>
      <c r="D444" t="s">
        <v>48</v>
      </c>
      <c r="E444" t="s">
        <v>43</v>
      </c>
      <c r="F444">
        <v>2012</v>
      </c>
      <c r="G444">
        <v>4</v>
      </c>
      <c r="H444">
        <v>3</v>
      </c>
      <c r="M444">
        <v>0</v>
      </c>
      <c r="P444" t="s">
        <v>45</v>
      </c>
      <c r="Q444" t="s">
        <v>45</v>
      </c>
      <c r="S444" t="s">
        <v>45</v>
      </c>
      <c r="X444" t="s">
        <v>45</v>
      </c>
      <c r="Z444" s="1" t="s">
        <v>45</v>
      </c>
      <c r="AH444" t="s">
        <v>45</v>
      </c>
      <c r="AI444" t="s">
        <v>45</v>
      </c>
    </row>
    <row r="445" spans="1:52" x14ac:dyDescent="0.25">
      <c r="A445">
        <v>97</v>
      </c>
      <c r="B445" t="s">
        <v>46</v>
      </c>
      <c r="C445" t="s">
        <v>47</v>
      </c>
      <c r="D445" t="s">
        <v>48</v>
      </c>
      <c r="E445" t="s">
        <v>43</v>
      </c>
      <c r="F445">
        <v>2012</v>
      </c>
      <c r="G445">
        <v>5</v>
      </c>
      <c r="H445">
        <v>3</v>
      </c>
      <c r="M445">
        <v>0</v>
      </c>
      <c r="P445" t="s">
        <v>45</v>
      </c>
      <c r="Q445" t="s">
        <v>45</v>
      </c>
      <c r="S445" t="s">
        <v>45</v>
      </c>
      <c r="X445" t="s">
        <v>45</v>
      </c>
      <c r="Z445" s="1" t="s">
        <v>45</v>
      </c>
      <c r="AH445" t="s">
        <v>45</v>
      </c>
      <c r="AI445" t="s">
        <v>45</v>
      </c>
    </row>
    <row r="446" spans="1:52" x14ac:dyDescent="0.25">
      <c r="A446">
        <v>98</v>
      </c>
      <c r="B446" t="s">
        <v>46</v>
      </c>
      <c r="C446" t="s">
        <v>47</v>
      </c>
      <c r="D446" t="s">
        <v>48</v>
      </c>
      <c r="E446" t="s">
        <v>43</v>
      </c>
      <c r="F446">
        <v>2012</v>
      </c>
      <c r="G446">
        <v>1</v>
      </c>
      <c r="H446">
        <v>3</v>
      </c>
      <c r="I446">
        <v>4</v>
      </c>
      <c r="J446" s="1">
        <f>AO446-AP446</f>
        <v>5.5</v>
      </c>
      <c r="K446">
        <v>12.69</v>
      </c>
      <c r="L446">
        <v>25.46</v>
      </c>
      <c r="M446">
        <v>1</v>
      </c>
      <c r="N446">
        <v>1</v>
      </c>
      <c r="O446">
        <v>1</v>
      </c>
      <c r="P446">
        <v>3.5859999999999999</v>
      </c>
      <c r="Q446">
        <v>36</v>
      </c>
      <c r="S446">
        <v>155</v>
      </c>
      <c r="T446">
        <v>11.72</v>
      </c>
      <c r="U446">
        <v>11.72</v>
      </c>
      <c r="X446">
        <v>152</v>
      </c>
      <c r="Z446" s="1">
        <v>155</v>
      </c>
      <c r="AB446">
        <v>153.5</v>
      </c>
      <c r="AH446">
        <v>-3</v>
      </c>
      <c r="AI446">
        <v>0</v>
      </c>
      <c r="AO446" s="1">
        <f>MAX(AB446:AB450)</f>
        <v>157.5</v>
      </c>
      <c r="AP446" s="1">
        <f>MIN(X446:X450)</f>
        <v>152</v>
      </c>
      <c r="AQ446">
        <v>36</v>
      </c>
      <c r="AR446">
        <v>78</v>
      </c>
      <c r="AS446">
        <v>116</v>
      </c>
      <c r="AT446">
        <v>158</v>
      </c>
      <c r="AU446">
        <v>198</v>
      </c>
      <c r="AV446">
        <v>3.5859999999999999</v>
      </c>
      <c r="AW446">
        <v>7.0890000000000004</v>
      </c>
      <c r="AX446">
        <v>10.085000000000001</v>
      </c>
      <c r="AY446">
        <v>14.674000000000001</v>
      </c>
      <c r="AZ446">
        <v>18.856999999999999</v>
      </c>
    </row>
    <row r="447" spans="1:52" x14ac:dyDescent="0.25">
      <c r="A447">
        <v>98</v>
      </c>
      <c r="B447" t="s">
        <v>46</v>
      </c>
      <c r="C447" t="s">
        <v>47</v>
      </c>
      <c r="D447" t="s">
        <v>48</v>
      </c>
      <c r="E447" t="s">
        <v>43</v>
      </c>
      <c r="F447">
        <v>2012</v>
      </c>
      <c r="G447">
        <v>2</v>
      </c>
      <c r="H447">
        <v>3</v>
      </c>
      <c r="I447">
        <v>4</v>
      </c>
      <c r="K447">
        <v>12.13</v>
      </c>
      <c r="L447">
        <v>20.3</v>
      </c>
      <c r="M447">
        <v>1</v>
      </c>
      <c r="P447">
        <v>3.5030000000000001</v>
      </c>
      <c r="Q447">
        <v>42</v>
      </c>
      <c r="S447">
        <v>155</v>
      </c>
      <c r="T447">
        <v>11.72</v>
      </c>
      <c r="U447">
        <v>6.81</v>
      </c>
      <c r="X447">
        <v>153</v>
      </c>
      <c r="Z447" s="1">
        <v>156</v>
      </c>
      <c r="AB447">
        <v>154.5</v>
      </c>
      <c r="AH447">
        <v>-2</v>
      </c>
      <c r="AI447">
        <v>1</v>
      </c>
    </row>
    <row r="448" spans="1:52" x14ac:dyDescent="0.25">
      <c r="A448">
        <v>98</v>
      </c>
      <c r="B448" t="s">
        <v>46</v>
      </c>
      <c r="C448" t="s">
        <v>47</v>
      </c>
      <c r="D448" t="s">
        <v>48</v>
      </c>
      <c r="E448" t="s">
        <v>43</v>
      </c>
      <c r="F448">
        <v>2012</v>
      </c>
      <c r="G448">
        <v>3</v>
      </c>
      <c r="H448">
        <v>3</v>
      </c>
      <c r="I448">
        <v>5</v>
      </c>
      <c r="K448">
        <v>11.48</v>
      </c>
      <c r="L448">
        <v>19.11</v>
      </c>
      <c r="M448">
        <v>1</v>
      </c>
      <c r="P448">
        <v>2.996</v>
      </c>
      <c r="Q448">
        <v>38</v>
      </c>
      <c r="S448">
        <v>155</v>
      </c>
      <c r="T448">
        <v>11.72</v>
      </c>
      <c r="U448">
        <v>12.89</v>
      </c>
      <c r="X448">
        <v>155</v>
      </c>
      <c r="Z448" s="1">
        <v>159</v>
      </c>
      <c r="AB448">
        <v>157</v>
      </c>
      <c r="AH448">
        <v>0</v>
      </c>
      <c r="AI448">
        <v>4</v>
      </c>
    </row>
    <row r="449" spans="1:52" x14ac:dyDescent="0.25">
      <c r="A449">
        <v>98</v>
      </c>
      <c r="B449" t="s">
        <v>46</v>
      </c>
      <c r="C449" t="s">
        <v>47</v>
      </c>
      <c r="D449" t="s">
        <v>48</v>
      </c>
      <c r="E449" t="s">
        <v>43</v>
      </c>
      <c r="F449">
        <v>2012</v>
      </c>
      <c r="G449">
        <v>4</v>
      </c>
      <c r="H449">
        <v>3</v>
      </c>
      <c r="I449">
        <v>6</v>
      </c>
      <c r="K449">
        <v>11.48</v>
      </c>
      <c r="L449">
        <v>19.11</v>
      </c>
      <c r="M449">
        <v>1</v>
      </c>
      <c r="P449">
        <v>4.5890000000000004</v>
      </c>
      <c r="Q449">
        <v>42</v>
      </c>
      <c r="S449">
        <v>155</v>
      </c>
      <c r="T449">
        <v>11.72</v>
      </c>
      <c r="U449">
        <v>11.27</v>
      </c>
      <c r="X449">
        <v>155</v>
      </c>
      <c r="Z449" s="1">
        <v>160</v>
      </c>
      <c r="AB449">
        <v>157.5</v>
      </c>
      <c r="AH449">
        <v>0</v>
      </c>
      <c r="AI449">
        <v>5</v>
      </c>
    </row>
    <row r="450" spans="1:52" x14ac:dyDescent="0.25">
      <c r="A450">
        <v>98</v>
      </c>
      <c r="B450" t="s">
        <v>46</v>
      </c>
      <c r="C450" t="s">
        <v>47</v>
      </c>
      <c r="D450" t="s">
        <v>48</v>
      </c>
      <c r="E450" t="s">
        <v>43</v>
      </c>
      <c r="F450">
        <v>2012</v>
      </c>
      <c r="G450">
        <v>5</v>
      </c>
      <c r="H450">
        <v>3</v>
      </c>
      <c r="I450">
        <v>6</v>
      </c>
      <c r="K450">
        <v>11.48</v>
      </c>
      <c r="L450">
        <v>19.11</v>
      </c>
      <c r="M450">
        <v>1</v>
      </c>
      <c r="P450">
        <v>4.1829999999999998</v>
      </c>
      <c r="Q450">
        <v>40</v>
      </c>
      <c r="S450">
        <v>155</v>
      </c>
      <c r="T450">
        <v>11.72</v>
      </c>
      <c r="U450">
        <v>11.27</v>
      </c>
      <c r="X450">
        <v>155</v>
      </c>
      <c r="Z450" s="1">
        <v>160</v>
      </c>
      <c r="AB450">
        <v>157.5</v>
      </c>
      <c r="AH450">
        <v>0</v>
      </c>
      <c r="AI450">
        <v>5</v>
      </c>
    </row>
    <row r="451" spans="1:52" x14ac:dyDescent="0.25">
      <c r="A451">
        <v>99</v>
      </c>
      <c r="B451" t="s">
        <v>46</v>
      </c>
      <c r="C451" t="s">
        <v>47</v>
      </c>
      <c r="D451" t="s">
        <v>48</v>
      </c>
      <c r="E451" t="s">
        <v>43</v>
      </c>
      <c r="F451">
        <v>2012</v>
      </c>
      <c r="G451">
        <v>1</v>
      </c>
      <c r="H451">
        <v>3</v>
      </c>
      <c r="I451">
        <v>5</v>
      </c>
      <c r="J451" s="1"/>
      <c r="K451">
        <v>12.69</v>
      </c>
      <c r="L451">
        <v>25.46</v>
      </c>
      <c r="M451">
        <v>1</v>
      </c>
      <c r="N451">
        <v>0</v>
      </c>
      <c r="O451">
        <v>1</v>
      </c>
      <c r="P451">
        <v>4.6660000000000004</v>
      </c>
      <c r="Q451">
        <v>48</v>
      </c>
      <c r="S451">
        <v>155</v>
      </c>
      <c r="T451">
        <v>11.72</v>
      </c>
      <c r="U451">
        <v>6.81</v>
      </c>
      <c r="X451">
        <v>152</v>
      </c>
      <c r="Z451" s="1">
        <v>156</v>
      </c>
      <c r="AB451">
        <v>154</v>
      </c>
      <c r="AH451">
        <v>-3</v>
      </c>
      <c r="AI451">
        <v>1</v>
      </c>
      <c r="AO451" s="1">
        <f>MAX(AB451:AB455)</f>
        <v>157</v>
      </c>
      <c r="AP451" s="1">
        <f>MIN(X451:X455)</f>
        <v>152</v>
      </c>
      <c r="AQ451">
        <v>48</v>
      </c>
      <c r="AR451">
        <v>86</v>
      </c>
      <c r="AS451">
        <v>134</v>
      </c>
      <c r="AT451">
        <v>178</v>
      </c>
      <c r="AV451">
        <v>4.6660000000000004</v>
      </c>
      <c r="AW451">
        <v>7.5690000000000008</v>
      </c>
      <c r="AX451">
        <v>11.526</v>
      </c>
      <c r="AY451">
        <v>15.693999999999999</v>
      </c>
    </row>
    <row r="452" spans="1:52" x14ac:dyDescent="0.25">
      <c r="A452">
        <v>99</v>
      </c>
      <c r="B452" t="s">
        <v>46</v>
      </c>
      <c r="C452" t="s">
        <v>47</v>
      </c>
      <c r="D452" t="s">
        <v>48</v>
      </c>
      <c r="E452" t="s">
        <v>43</v>
      </c>
      <c r="F452">
        <v>2012</v>
      </c>
      <c r="G452">
        <v>2</v>
      </c>
      <c r="H452">
        <v>3</v>
      </c>
      <c r="I452">
        <v>5</v>
      </c>
      <c r="K452">
        <v>11.48</v>
      </c>
      <c r="L452">
        <v>19.11</v>
      </c>
      <c r="M452">
        <v>1</v>
      </c>
      <c r="P452">
        <v>2.903</v>
      </c>
      <c r="Q452">
        <v>38</v>
      </c>
      <c r="S452">
        <v>155</v>
      </c>
      <c r="T452">
        <v>11.72</v>
      </c>
      <c r="U452">
        <v>12.89</v>
      </c>
      <c r="X452">
        <v>155</v>
      </c>
      <c r="Z452" s="1">
        <v>159</v>
      </c>
      <c r="AB452">
        <v>157</v>
      </c>
      <c r="AH452">
        <v>0</v>
      </c>
      <c r="AI452">
        <v>4</v>
      </c>
    </row>
    <row r="453" spans="1:52" x14ac:dyDescent="0.25">
      <c r="A453">
        <v>99</v>
      </c>
      <c r="B453" t="s">
        <v>46</v>
      </c>
      <c r="C453" t="s">
        <v>47</v>
      </c>
      <c r="D453" t="s">
        <v>48</v>
      </c>
      <c r="E453" t="s">
        <v>43</v>
      </c>
      <c r="F453">
        <v>2012</v>
      </c>
      <c r="G453">
        <v>3</v>
      </c>
      <c r="H453">
        <v>3</v>
      </c>
      <c r="I453">
        <v>7</v>
      </c>
      <c r="K453">
        <v>12.13</v>
      </c>
      <c r="L453">
        <v>20.3</v>
      </c>
      <c r="M453">
        <v>1</v>
      </c>
      <c r="P453">
        <v>3.9569999999999999</v>
      </c>
      <c r="Q453">
        <v>48</v>
      </c>
      <c r="S453">
        <v>155</v>
      </c>
      <c r="T453">
        <v>11.72</v>
      </c>
      <c r="U453">
        <v>12.89</v>
      </c>
      <c r="X453">
        <v>153</v>
      </c>
      <c r="Z453" s="1">
        <v>159</v>
      </c>
      <c r="AB453">
        <v>156</v>
      </c>
      <c r="AH453">
        <v>-2</v>
      </c>
      <c r="AI453">
        <v>4</v>
      </c>
    </row>
    <row r="454" spans="1:52" x14ac:dyDescent="0.25">
      <c r="A454">
        <v>99</v>
      </c>
      <c r="B454" t="s">
        <v>46</v>
      </c>
      <c r="C454" t="s">
        <v>47</v>
      </c>
      <c r="D454" t="s">
        <v>48</v>
      </c>
      <c r="E454" t="s">
        <v>43</v>
      </c>
      <c r="F454">
        <v>2012</v>
      </c>
      <c r="G454">
        <v>4</v>
      </c>
      <c r="H454">
        <v>3</v>
      </c>
      <c r="I454">
        <v>7</v>
      </c>
      <c r="K454">
        <v>12.46</v>
      </c>
      <c r="L454">
        <v>21.36</v>
      </c>
      <c r="M454">
        <v>1</v>
      </c>
      <c r="P454">
        <v>4.1680000000000001</v>
      </c>
      <c r="Q454">
        <v>44</v>
      </c>
      <c r="S454">
        <v>155</v>
      </c>
      <c r="T454">
        <v>11.72</v>
      </c>
      <c r="U454">
        <v>11.27</v>
      </c>
      <c r="X454">
        <v>154</v>
      </c>
      <c r="Z454" s="1">
        <v>160</v>
      </c>
      <c r="AB454">
        <v>157</v>
      </c>
      <c r="AH454">
        <v>-1</v>
      </c>
      <c r="AI454">
        <v>5</v>
      </c>
    </row>
    <row r="455" spans="1:52" x14ac:dyDescent="0.25">
      <c r="A455">
        <v>99</v>
      </c>
      <c r="B455" t="s">
        <v>46</v>
      </c>
      <c r="C455" t="s">
        <v>47</v>
      </c>
      <c r="D455" t="s">
        <v>48</v>
      </c>
      <c r="E455" t="s">
        <v>43</v>
      </c>
      <c r="F455">
        <v>2012</v>
      </c>
      <c r="G455">
        <v>5</v>
      </c>
      <c r="H455">
        <v>3</v>
      </c>
      <c r="M455">
        <v>0</v>
      </c>
      <c r="P455" t="s">
        <v>45</v>
      </c>
      <c r="Q455" t="s">
        <v>45</v>
      </c>
      <c r="S455" t="s">
        <v>45</v>
      </c>
      <c r="X455" t="s">
        <v>45</v>
      </c>
      <c r="Z455" s="1" t="s">
        <v>45</v>
      </c>
      <c r="AH455" t="s">
        <v>45</v>
      </c>
      <c r="AI455" t="s">
        <v>45</v>
      </c>
    </row>
    <row r="456" spans="1:52" x14ac:dyDescent="0.25">
      <c r="A456">
        <v>100</v>
      </c>
      <c r="B456" t="s">
        <v>46</v>
      </c>
      <c r="C456" t="s">
        <v>47</v>
      </c>
      <c r="D456" t="s">
        <v>48</v>
      </c>
      <c r="E456" t="s">
        <v>43</v>
      </c>
      <c r="F456">
        <v>2012</v>
      </c>
      <c r="G456">
        <v>1</v>
      </c>
      <c r="H456">
        <v>3</v>
      </c>
      <c r="I456">
        <v>3</v>
      </c>
      <c r="J456" s="1"/>
      <c r="K456">
        <v>11.54</v>
      </c>
      <c r="L456">
        <v>24.75</v>
      </c>
      <c r="M456">
        <v>1</v>
      </c>
      <c r="N456">
        <v>0</v>
      </c>
      <c r="O456">
        <v>1</v>
      </c>
      <c r="P456">
        <v>3.677</v>
      </c>
      <c r="Q456">
        <v>42</v>
      </c>
      <c r="S456">
        <v>155</v>
      </c>
      <c r="T456">
        <v>11.72</v>
      </c>
      <c r="U456">
        <v>12.46</v>
      </c>
      <c r="X456">
        <v>151</v>
      </c>
      <c r="Z456" s="1">
        <v>153</v>
      </c>
      <c r="AB456">
        <v>152</v>
      </c>
      <c r="AH456">
        <v>-4</v>
      </c>
      <c r="AI456">
        <v>-2</v>
      </c>
      <c r="AO456" s="1">
        <f>MAX(AB456:AB460)</f>
        <v>154</v>
      </c>
      <c r="AP456" s="1">
        <f>MIN(X456:X460)</f>
        <v>151</v>
      </c>
      <c r="AQ456">
        <v>42</v>
      </c>
      <c r="AR456">
        <v>86</v>
      </c>
      <c r="AS456">
        <v>128</v>
      </c>
      <c r="AT456">
        <v>170</v>
      </c>
      <c r="AV456">
        <v>3.677</v>
      </c>
      <c r="AW456">
        <v>7.9700000000000006</v>
      </c>
      <c r="AX456">
        <v>11.495000000000001</v>
      </c>
      <c r="AY456">
        <v>15.604000000000001</v>
      </c>
    </row>
    <row r="457" spans="1:52" x14ac:dyDescent="0.25">
      <c r="A457">
        <v>100</v>
      </c>
      <c r="B457" t="s">
        <v>46</v>
      </c>
      <c r="C457" t="s">
        <v>47</v>
      </c>
      <c r="D457" t="s">
        <v>48</v>
      </c>
      <c r="E457" t="s">
        <v>43</v>
      </c>
      <c r="F457">
        <v>2012</v>
      </c>
      <c r="G457">
        <v>2</v>
      </c>
      <c r="H457">
        <v>3</v>
      </c>
      <c r="I457">
        <v>6</v>
      </c>
      <c r="K457">
        <v>11.54</v>
      </c>
      <c r="L457">
        <v>24.75</v>
      </c>
      <c r="M457">
        <v>1</v>
      </c>
      <c r="P457">
        <v>4.2930000000000001</v>
      </c>
      <c r="Q457">
        <v>44</v>
      </c>
      <c r="S457">
        <v>155</v>
      </c>
      <c r="T457">
        <v>11.72</v>
      </c>
      <c r="U457">
        <v>6.81</v>
      </c>
      <c r="X457">
        <v>151</v>
      </c>
      <c r="Z457" s="1">
        <v>156</v>
      </c>
      <c r="AB457">
        <v>153.5</v>
      </c>
      <c r="AH457">
        <v>-4</v>
      </c>
      <c r="AI457">
        <v>1</v>
      </c>
    </row>
    <row r="458" spans="1:52" x14ac:dyDescent="0.25">
      <c r="A458">
        <v>100</v>
      </c>
      <c r="B458" t="s">
        <v>46</v>
      </c>
      <c r="C458" t="s">
        <v>47</v>
      </c>
      <c r="D458" t="s">
        <v>48</v>
      </c>
      <c r="E458" t="s">
        <v>43</v>
      </c>
      <c r="F458">
        <v>2012</v>
      </c>
      <c r="G458">
        <v>3</v>
      </c>
      <c r="H458">
        <v>3</v>
      </c>
      <c r="I458">
        <v>6</v>
      </c>
      <c r="K458">
        <v>11.54</v>
      </c>
      <c r="L458">
        <v>24.75</v>
      </c>
      <c r="M458">
        <v>1</v>
      </c>
      <c r="P458">
        <v>3.5249999999999999</v>
      </c>
      <c r="Q458">
        <v>42</v>
      </c>
      <c r="S458">
        <v>155</v>
      </c>
      <c r="T458">
        <v>11.72</v>
      </c>
      <c r="U458">
        <v>6.81</v>
      </c>
      <c r="X458">
        <v>151</v>
      </c>
      <c r="Z458" s="1">
        <v>156</v>
      </c>
      <c r="AB458">
        <v>153.5</v>
      </c>
      <c r="AH458">
        <v>-4</v>
      </c>
      <c r="AI458">
        <v>1</v>
      </c>
    </row>
    <row r="459" spans="1:52" x14ac:dyDescent="0.25">
      <c r="A459">
        <v>100</v>
      </c>
      <c r="B459" t="s">
        <v>46</v>
      </c>
      <c r="C459" t="s">
        <v>47</v>
      </c>
      <c r="D459" t="s">
        <v>48</v>
      </c>
      <c r="E459" t="s">
        <v>43</v>
      </c>
      <c r="F459">
        <v>2012</v>
      </c>
      <c r="G459">
        <v>4</v>
      </c>
      <c r="H459">
        <v>3</v>
      </c>
      <c r="I459">
        <v>5</v>
      </c>
      <c r="K459">
        <v>12.69</v>
      </c>
      <c r="L459">
        <v>25.46</v>
      </c>
      <c r="M459">
        <v>1</v>
      </c>
      <c r="P459">
        <v>4.109</v>
      </c>
      <c r="Q459">
        <v>42</v>
      </c>
      <c r="S459">
        <v>155</v>
      </c>
      <c r="T459">
        <v>11.72</v>
      </c>
      <c r="U459">
        <v>6.81</v>
      </c>
      <c r="X459">
        <v>152</v>
      </c>
      <c r="Z459" s="1">
        <v>156</v>
      </c>
      <c r="AB459">
        <v>154</v>
      </c>
      <c r="AH459">
        <v>-3</v>
      </c>
      <c r="AI459">
        <v>1</v>
      </c>
    </row>
    <row r="460" spans="1:52" x14ac:dyDescent="0.25">
      <c r="A460">
        <v>100</v>
      </c>
      <c r="B460" t="s">
        <v>46</v>
      </c>
      <c r="C460" t="s">
        <v>47</v>
      </c>
      <c r="D460" t="s">
        <v>48</v>
      </c>
      <c r="E460" t="s">
        <v>43</v>
      </c>
      <c r="F460">
        <v>2012</v>
      </c>
      <c r="G460">
        <v>5</v>
      </c>
      <c r="H460">
        <v>3</v>
      </c>
      <c r="M460">
        <v>0</v>
      </c>
      <c r="P460" t="s">
        <v>45</v>
      </c>
      <c r="Q460" t="s">
        <v>45</v>
      </c>
      <c r="S460" t="s">
        <v>45</v>
      </c>
      <c r="X460" t="s">
        <v>45</v>
      </c>
      <c r="Z460" s="1" t="s">
        <v>45</v>
      </c>
      <c r="AH460" t="s">
        <v>45</v>
      </c>
      <c r="AI460" t="s">
        <v>45</v>
      </c>
    </row>
    <row r="461" spans="1:52" x14ac:dyDescent="0.25">
      <c r="A461">
        <v>101</v>
      </c>
      <c r="B461" t="s">
        <v>46</v>
      </c>
      <c r="C461" t="s">
        <v>47</v>
      </c>
      <c r="D461" t="s">
        <v>48</v>
      </c>
      <c r="E461" t="s">
        <v>43</v>
      </c>
      <c r="F461">
        <v>2012</v>
      </c>
      <c r="G461">
        <v>1</v>
      </c>
      <c r="H461">
        <v>4</v>
      </c>
      <c r="I461">
        <v>2</v>
      </c>
      <c r="J461" s="1">
        <f>AO461-AP461</f>
        <v>8</v>
      </c>
      <c r="K461">
        <v>11.54</v>
      </c>
      <c r="L461">
        <v>24.75</v>
      </c>
      <c r="M461">
        <v>1</v>
      </c>
      <c r="N461">
        <v>1</v>
      </c>
      <c r="O461">
        <v>1</v>
      </c>
      <c r="P461">
        <v>3.702</v>
      </c>
      <c r="Q461">
        <v>40</v>
      </c>
      <c r="S461">
        <v>155</v>
      </c>
      <c r="T461">
        <v>11.72</v>
      </c>
      <c r="U461">
        <v>12.13</v>
      </c>
      <c r="X461">
        <v>151</v>
      </c>
      <c r="Z461" s="1">
        <v>152</v>
      </c>
      <c r="AB461">
        <v>151.5</v>
      </c>
      <c r="AH461">
        <v>-4</v>
      </c>
      <c r="AI461">
        <v>-3</v>
      </c>
      <c r="AO461" s="1">
        <f>MAX(AB461:AB465)</f>
        <v>159</v>
      </c>
      <c r="AP461" s="1">
        <f>MIN(X461:X465)</f>
        <v>151</v>
      </c>
      <c r="AQ461">
        <v>40</v>
      </c>
      <c r="AR461">
        <v>80</v>
      </c>
      <c r="AS461">
        <v>126</v>
      </c>
      <c r="AT461">
        <v>166</v>
      </c>
      <c r="AU461">
        <v>204</v>
      </c>
      <c r="AV461">
        <v>3.702</v>
      </c>
      <c r="AW461">
        <v>7.8259999999999996</v>
      </c>
      <c r="AX461">
        <v>12.082000000000001</v>
      </c>
      <c r="AY461">
        <v>15.352</v>
      </c>
      <c r="AZ461">
        <v>18.834</v>
      </c>
    </row>
    <row r="462" spans="1:52" x14ac:dyDescent="0.25">
      <c r="A462">
        <v>101</v>
      </c>
      <c r="B462" t="s">
        <v>46</v>
      </c>
      <c r="C462" t="s">
        <v>47</v>
      </c>
      <c r="D462" t="s">
        <v>48</v>
      </c>
      <c r="E462" t="s">
        <v>43</v>
      </c>
      <c r="F462">
        <v>2012</v>
      </c>
      <c r="G462">
        <v>2</v>
      </c>
      <c r="H462">
        <v>4</v>
      </c>
      <c r="I462">
        <v>7</v>
      </c>
      <c r="K462">
        <v>12.69</v>
      </c>
      <c r="L462">
        <v>25.46</v>
      </c>
      <c r="M462">
        <v>1</v>
      </c>
      <c r="P462">
        <v>4.1239999999999997</v>
      </c>
      <c r="Q462">
        <v>40</v>
      </c>
      <c r="S462">
        <v>155</v>
      </c>
      <c r="T462">
        <v>11.72</v>
      </c>
      <c r="U462">
        <v>11.98</v>
      </c>
      <c r="X462">
        <v>152</v>
      </c>
      <c r="Z462" s="1">
        <v>158</v>
      </c>
      <c r="AB462">
        <v>155</v>
      </c>
      <c r="AH462">
        <v>-3</v>
      </c>
      <c r="AI462">
        <v>3</v>
      </c>
    </row>
    <row r="463" spans="1:52" x14ac:dyDescent="0.25">
      <c r="A463">
        <v>101</v>
      </c>
      <c r="B463" t="s">
        <v>46</v>
      </c>
      <c r="C463" t="s">
        <v>47</v>
      </c>
      <c r="D463" t="s">
        <v>48</v>
      </c>
      <c r="E463" t="s">
        <v>43</v>
      </c>
      <c r="F463">
        <v>2012</v>
      </c>
      <c r="G463">
        <v>3</v>
      </c>
      <c r="H463">
        <v>4</v>
      </c>
      <c r="I463">
        <v>5</v>
      </c>
      <c r="K463">
        <v>12.69</v>
      </c>
      <c r="L463">
        <v>25.46</v>
      </c>
      <c r="M463">
        <v>1</v>
      </c>
      <c r="P463">
        <v>4.2560000000000002</v>
      </c>
      <c r="Q463">
        <v>46</v>
      </c>
      <c r="S463">
        <v>155</v>
      </c>
      <c r="T463">
        <v>11.72</v>
      </c>
      <c r="U463">
        <v>6.81</v>
      </c>
      <c r="X463">
        <v>152</v>
      </c>
      <c r="Z463" s="1">
        <v>156</v>
      </c>
      <c r="AB463">
        <v>154</v>
      </c>
      <c r="AH463">
        <v>-3</v>
      </c>
      <c r="AI463">
        <v>1</v>
      </c>
    </row>
    <row r="464" spans="1:52" x14ac:dyDescent="0.25">
      <c r="A464">
        <v>101</v>
      </c>
      <c r="B464" t="s">
        <v>46</v>
      </c>
      <c r="C464" t="s">
        <v>47</v>
      </c>
      <c r="D464" t="s">
        <v>48</v>
      </c>
      <c r="E464" t="s">
        <v>43</v>
      </c>
      <c r="F464">
        <v>2012</v>
      </c>
      <c r="G464">
        <v>4</v>
      </c>
      <c r="H464">
        <v>4</v>
      </c>
      <c r="I464">
        <v>5</v>
      </c>
      <c r="K464">
        <v>12.69</v>
      </c>
      <c r="L464">
        <v>25.46</v>
      </c>
      <c r="M464">
        <v>1</v>
      </c>
      <c r="P464">
        <v>3.27</v>
      </c>
      <c r="Q464">
        <v>40</v>
      </c>
      <c r="S464">
        <v>155</v>
      </c>
      <c r="T464">
        <v>11.72</v>
      </c>
      <c r="U464">
        <v>6.81</v>
      </c>
      <c r="X464">
        <v>152</v>
      </c>
      <c r="Z464" s="1">
        <v>156</v>
      </c>
      <c r="AB464">
        <v>154</v>
      </c>
      <c r="AH464">
        <v>-3</v>
      </c>
      <c r="AI464">
        <v>1</v>
      </c>
    </row>
    <row r="465" spans="1:52" x14ac:dyDescent="0.25">
      <c r="A465">
        <v>101</v>
      </c>
      <c r="B465" t="s">
        <v>46</v>
      </c>
      <c r="C465" t="s">
        <v>47</v>
      </c>
      <c r="D465" t="s">
        <v>48</v>
      </c>
      <c r="E465" t="s">
        <v>43</v>
      </c>
      <c r="F465">
        <v>2012</v>
      </c>
      <c r="G465">
        <v>5</v>
      </c>
      <c r="H465">
        <v>4</v>
      </c>
      <c r="I465">
        <v>3</v>
      </c>
      <c r="K465">
        <v>6.43</v>
      </c>
      <c r="L465">
        <v>13.52</v>
      </c>
      <c r="M465">
        <v>1</v>
      </c>
      <c r="P465">
        <v>3.4820000000000002</v>
      </c>
      <c r="Q465">
        <v>38</v>
      </c>
      <c r="S465">
        <v>155</v>
      </c>
      <c r="T465">
        <v>11.72</v>
      </c>
      <c r="U465">
        <v>11.27</v>
      </c>
      <c r="X465">
        <v>158</v>
      </c>
      <c r="Z465" s="1">
        <v>160</v>
      </c>
      <c r="AB465">
        <v>159</v>
      </c>
      <c r="AH465">
        <v>3</v>
      </c>
      <c r="AI465">
        <v>5</v>
      </c>
    </row>
    <row r="466" spans="1:52" x14ac:dyDescent="0.25">
      <c r="A466">
        <v>102</v>
      </c>
      <c r="B466" t="s">
        <v>46</v>
      </c>
      <c r="C466" t="s">
        <v>47</v>
      </c>
      <c r="D466" t="s">
        <v>48</v>
      </c>
      <c r="E466" t="s">
        <v>43</v>
      </c>
      <c r="F466">
        <v>2012</v>
      </c>
      <c r="G466">
        <v>1</v>
      </c>
      <c r="H466">
        <v>4</v>
      </c>
      <c r="I466">
        <v>3</v>
      </c>
      <c r="J466" s="1">
        <f>AO466-AP466</f>
        <v>7</v>
      </c>
      <c r="K466">
        <v>12.46</v>
      </c>
      <c r="L466">
        <v>21.36</v>
      </c>
      <c r="M466">
        <v>1</v>
      </c>
      <c r="N466">
        <v>1</v>
      </c>
      <c r="O466">
        <v>1</v>
      </c>
      <c r="P466">
        <v>2.3180000000000001</v>
      </c>
      <c r="Q466">
        <v>22</v>
      </c>
      <c r="S466">
        <v>155</v>
      </c>
      <c r="T466">
        <v>11.72</v>
      </c>
      <c r="U466">
        <v>6.81</v>
      </c>
      <c r="X466">
        <v>154</v>
      </c>
      <c r="Z466" s="1">
        <v>156</v>
      </c>
      <c r="AB466">
        <v>155</v>
      </c>
      <c r="AH466">
        <v>-1</v>
      </c>
      <c r="AI466">
        <v>1</v>
      </c>
      <c r="AO466" s="1">
        <f>MAX(AB466:AB470)</f>
        <v>159</v>
      </c>
      <c r="AP466" s="1">
        <f>MIN(X466:X470)</f>
        <v>152</v>
      </c>
      <c r="AQ466">
        <v>22</v>
      </c>
      <c r="AR466">
        <v>58</v>
      </c>
      <c r="AS466">
        <v>100</v>
      </c>
      <c r="AT466">
        <v>130</v>
      </c>
      <c r="AU466">
        <v>164</v>
      </c>
      <c r="AV466">
        <v>2.3180000000000001</v>
      </c>
      <c r="AW466">
        <v>5.1750000000000007</v>
      </c>
      <c r="AX466">
        <v>8.8850000000000016</v>
      </c>
      <c r="AY466">
        <v>10.725000000000001</v>
      </c>
      <c r="AZ466">
        <v>14.193000000000001</v>
      </c>
    </row>
    <row r="467" spans="1:52" x14ac:dyDescent="0.25">
      <c r="A467">
        <v>102</v>
      </c>
      <c r="B467" t="s">
        <v>46</v>
      </c>
      <c r="C467" t="s">
        <v>47</v>
      </c>
      <c r="D467" t="s">
        <v>48</v>
      </c>
      <c r="E467" t="s">
        <v>43</v>
      </c>
      <c r="F467">
        <v>2012</v>
      </c>
      <c r="G467">
        <v>2</v>
      </c>
      <c r="H467">
        <v>4</v>
      </c>
      <c r="I467">
        <v>5</v>
      </c>
      <c r="K467">
        <v>12.69</v>
      </c>
      <c r="L467">
        <v>25.46</v>
      </c>
      <c r="M467">
        <v>1</v>
      </c>
      <c r="P467">
        <v>2.8570000000000002</v>
      </c>
      <c r="Q467">
        <v>36</v>
      </c>
      <c r="S467">
        <v>155</v>
      </c>
      <c r="T467">
        <v>11.72</v>
      </c>
      <c r="U467">
        <v>6.81</v>
      </c>
      <c r="X467">
        <v>152</v>
      </c>
      <c r="Z467" s="1">
        <v>156</v>
      </c>
      <c r="AB467">
        <v>154</v>
      </c>
      <c r="AH467">
        <v>-3</v>
      </c>
      <c r="AI467">
        <v>1</v>
      </c>
    </row>
    <row r="468" spans="1:52" x14ac:dyDescent="0.25">
      <c r="A468">
        <v>102</v>
      </c>
      <c r="B468" t="s">
        <v>46</v>
      </c>
      <c r="C468" t="s">
        <v>47</v>
      </c>
      <c r="D468" t="s">
        <v>48</v>
      </c>
      <c r="E468" t="s">
        <v>43</v>
      </c>
      <c r="F468">
        <v>2012</v>
      </c>
      <c r="G468">
        <v>3</v>
      </c>
      <c r="H468">
        <v>4</v>
      </c>
      <c r="I468">
        <v>6</v>
      </c>
      <c r="K468">
        <v>12.13</v>
      </c>
      <c r="L468">
        <v>20.3</v>
      </c>
      <c r="M468">
        <v>1</v>
      </c>
      <c r="P468">
        <v>3.71</v>
      </c>
      <c r="Q468">
        <v>42</v>
      </c>
      <c r="S468">
        <v>155</v>
      </c>
      <c r="T468">
        <v>11.72</v>
      </c>
      <c r="U468">
        <v>11.98</v>
      </c>
      <c r="X468">
        <v>153</v>
      </c>
      <c r="Z468" s="1">
        <v>158</v>
      </c>
      <c r="AB468">
        <v>155.5</v>
      </c>
      <c r="AH468">
        <v>-2</v>
      </c>
      <c r="AI468">
        <v>3</v>
      </c>
    </row>
    <row r="469" spans="1:52" x14ac:dyDescent="0.25">
      <c r="A469">
        <v>102</v>
      </c>
      <c r="B469" t="s">
        <v>46</v>
      </c>
      <c r="C469" t="s">
        <v>47</v>
      </c>
      <c r="D469" t="s">
        <v>48</v>
      </c>
      <c r="E469" t="s">
        <v>43</v>
      </c>
      <c r="F469">
        <v>2012</v>
      </c>
      <c r="G469">
        <v>4</v>
      </c>
      <c r="H469">
        <v>4</v>
      </c>
      <c r="I469">
        <v>5</v>
      </c>
      <c r="K469">
        <v>11.48</v>
      </c>
      <c r="L469">
        <v>19.11</v>
      </c>
      <c r="M469">
        <v>1</v>
      </c>
      <c r="P469">
        <v>1.84</v>
      </c>
      <c r="Q469">
        <v>30</v>
      </c>
      <c r="S469">
        <v>155</v>
      </c>
      <c r="T469">
        <v>11.72</v>
      </c>
      <c r="U469">
        <v>12.89</v>
      </c>
      <c r="X469">
        <v>155</v>
      </c>
      <c r="Z469" s="1">
        <v>159</v>
      </c>
      <c r="AB469">
        <v>157</v>
      </c>
      <c r="AH469">
        <v>0</v>
      </c>
      <c r="AI469">
        <v>4</v>
      </c>
    </row>
    <row r="470" spans="1:52" x14ac:dyDescent="0.25">
      <c r="A470">
        <v>102</v>
      </c>
      <c r="B470" t="s">
        <v>46</v>
      </c>
      <c r="C470" t="s">
        <v>47</v>
      </c>
      <c r="D470" t="s">
        <v>48</v>
      </c>
      <c r="E470" t="s">
        <v>43</v>
      </c>
      <c r="F470">
        <v>2012</v>
      </c>
      <c r="G470">
        <v>5</v>
      </c>
      <c r="H470">
        <v>4</v>
      </c>
      <c r="I470">
        <v>9</v>
      </c>
      <c r="K470">
        <v>11.48</v>
      </c>
      <c r="L470">
        <v>19.11</v>
      </c>
      <c r="M470">
        <v>1</v>
      </c>
      <c r="P470">
        <v>3.468</v>
      </c>
      <c r="Q470">
        <v>34</v>
      </c>
      <c r="S470">
        <v>155</v>
      </c>
      <c r="T470">
        <v>11.72</v>
      </c>
      <c r="U470">
        <v>10.51</v>
      </c>
      <c r="X470">
        <v>155</v>
      </c>
      <c r="Z470" s="1">
        <v>163</v>
      </c>
      <c r="AB470">
        <v>159</v>
      </c>
      <c r="AH470">
        <v>0</v>
      </c>
      <c r="AI470">
        <v>8</v>
      </c>
    </row>
    <row r="471" spans="1:52" x14ac:dyDescent="0.25">
      <c r="A471">
        <v>103</v>
      </c>
      <c r="B471" t="s">
        <v>46</v>
      </c>
      <c r="C471" t="s">
        <v>47</v>
      </c>
      <c r="D471" t="s">
        <v>48</v>
      </c>
      <c r="E471" t="s">
        <v>43</v>
      </c>
      <c r="F471">
        <v>2012</v>
      </c>
      <c r="G471">
        <v>1</v>
      </c>
      <c r="H471">
        <v>4</v>
      </c>
      <c r="J471" s="1"/>
      <c r="M471">
        <v>0</v>
      </c>
      <c r="N471">
        <v>0</v>
      </c>
      <c r="O471">
        <v>0</v>
      </c>
      <c r="P471" t="s">
        <v>45</v>
      </c>
      <c r="Q471" t="s">
        <v>45</v>
      </c>
      <c r="S471" t="s">
        <v>45</v>
      </c>
      <c r="X471" t="s">
        <v>45</v>
      </c>
      <c r="Z471" s="1" t="s">
        <v>45</v>
      </c>
      <c r="AH471" t="s">
        <v>45</v>
      </c>
      <c r="AI471" t="s">
        <v>45</v>
      </c>
      <c r="AO471" s="1">
        <f>MAX(AB471:AB475)</f>
        <v>0</v>
      </c>
      <c r="AP471" s="1">
        <f>MIN(X471:X475)</f>
        <v>0</v>
      </c>
      <c r="AQ471" t="s">
        <v>45</v>
      </c>
      <c r="AV471" t="s">
        <v>45</v>
      </c>
    </row>
    <row r="472" spans="1:52" x14ac:dyDescent="0.25">
      <c r="A472">
        <v>103</v>
      </c>
      <c r="B472" t="s">
        <v>46</v>
      </c>
      <c r="C472" t="s">
        <v>47</v>
      </c>
      <c r="D472" t="s">
        <v>48</v>
      </c>
      <c r="E472" t="s">
        <v>43</v>
      </c>
      <c r="F472">
        <v>2012</v>
      </c>
      <c r="G472">
        <v>2</v>
      </c>
      <c r="H472">
        <v>4</v>
      </c>
      <c r="M472">
        <v>0</v>
      </c>
      <c r="P472" t="s">
        <v>45</v>
      </c>
      <c r="Q472" t="s">
        <v>45</v>
      </c>
      <c r="S472" t="s">
        <v>45</v>
      </c>
      <c r="X472" t="s">
        <v>45</v>
      </c>
      <c r="Z472" s="1" t="s">
        <v>45</v>
      </c>
      <c r="AH472" t="s">
        <v>45</v>
      </c>
      <c r="AI472" t="s">
        <v>45</v>
      </c>
    </row>
    <row r="473" spans="1:52" x14ac:dyDescent="0.25">
      <c r="A473">
        <v>103</v>
      </c>
      <c r="B473" t="s">
        <v>46</v>
      </c>
      <c r="C473" t="s">
        <v>47</v>
      </c>
      <c r="D473" t="s">
        <v>48</v>
      </c>
      <c r="E473" t="s">
        <v>43</v>
      </c>
      <c r="F473">
        <v>2012</v>
      </c>
      <c r="G473">
        <v>3</v>
      </c>
      <c r="H473">
        <v>4</v>
      </c>
      <c r="M473">
        <v>0</v>
      </c>
      <c r="P473" t="s">
        <v>45</v>
      </c>
      <c r="Q473" t="s">
        <v>45</v>
      </c>
      <c r="S473" t="s">
        <v>45</v>
      </c>
      <c r="X473" t="s">
        <v>45</v>
      </c>
      <c r="Z473" s="1" t="s">
        <v>45</v>
      </c>
      <c r="AH473" t="s">
        <v>45</v>
      </c>
      <c r="AI473" t="s">
        <v>45</v>
      </c>
    </row>
    <row r="474" spans="1:52" x14ac:dyDescent="0.25">
      <c r="A474">
        <v>103</v>
      </c>
      <c r="B474" t="s">
        <v>46</v>
      </c>
      <c r="C474" t="s">
        <v>47</v>
      </c>
      <c r="D474" t="s">
        <v>48</v>
      </c>
      <c r="E474" t="s">
        <v>43</v>
      </c>
      <c r="F474">
        <v>2012</v>
      </c>
      <c r="G474">
        <v>4</v>
      </c>
      <c r="H474">
        <v>4</v>
      </c>
      <c r="M474">
        <v>0</v>
      </c>
      <c r="P474" t="s">
        <v>45</v>
      </c>
      <c r="Q474" t="s">
        <v>45</v>
      </c>
      <c r="S474" t="s">
        <v>45</v>
      </c>
      <c r="X474" t="s">
        <v>45</v>
      </c>
      <c r="Z474" s="1" t="s">
        <v>45</v>
      </c>
      <c r="AH474" t="s">
        <v>45</v>
      </c>
      <c r="AI474" t="s">
        <v>45</v>
      </c>
    </row>
    <row r="475" spans="1:52" x14ac:dyDescent="0.25">
      <c r="A475">
        <v>103</v>
      </c>
      <c r="B475" t="s">
        <v>46</v>
      </c>
      <c r="C475" t="s">
        <v>47</v>
      </c>
      <c r="D475" t="s">
        <v>48</v>
      </c>
      <c r="E475" t="s">
        <v>43</v>
      </c>
      <c r="F475">
        <v>2012</v>
      </c>
      <c r="G475">
        <v>5</v>
      </c>
      <c r="H475">
        <v>4</v>
      </c>
      <c r="M475">
        <v>0</v>
      </c>
      <c r="P475" t="s">
        <v>45</v>
      </c>
      <c r="Q475" t="s">
        <v>45</v>
      </c>
      <c r="S475" t="s">
        <v>45</v>
      </c>
      <c r="X475" t="s">
        <v>45</v>
      </c>
      <c r="Z475" s="1" t="s">
        <v>45</v>
      </c>
      <c r="AH475" t="s">
        <v>45</v>
      </c>
      <c r="AI475" t="s">
        <v>45</v>
      </c>
    </row>
    <row r="476" spans="1:52" x14ac:dyDescent="0.25">
      <c r="A476">
        <v>104</v>
      </c>
      <c r="B476" t="s">
        <v>46</v>
      </c>
      <c r="C476" t="s">
        <v>47</v>
      </c>
      <c r="D476" t="s">
        <v>48</v>
      </c>
      <c r="E476" t="s">
        <v>43</v>
      </c>
      <c r="F476">
        <v>2012</v>
      </c>
      <c r="G476">
        <v>1</v>
      </c>
      <c r="H476">
        <v>4</v>
      </c>
      <c r="I476">
        <v>5</v>
      </c>
      <c r="J476" s="1"/>
      <c r="K476">
        <v>12.69</v>
      </c>
      <c r="L476">
        <v>25.46</v>
      </c>
      <c r="M476">
        <v>1</v>
      </c>
      <c r="N476">
        <v>0</v>
      </c>
      <c r="O476">
        <v>1</v>
      </c>
      <c r="P476">
        <v>3.7879999999999998</v>
      </c>
      <c r="Q476">
        <v>40</v>
      </c>
      <c r="S476">
        <v>155</v>
      </c>
      <c r="T476">
        <v>11.72</v>
      </c>
      <c r="U476">
        <v>6.81</v>
      </c>
      <c r="X476">
        <v>152</v>
      </c>
      <c r="Z476" s="1">
        <v>156</v>
      </c>
      <c r="AB476">
        <v>154</v>
      </c>
      <c r="AH476">
        <v>-3</v>
      </c>
      <c r="AI476">
        <v>1</v>
      </c>
      <c r="AO476" s="1">
        <f>MAX(AB476:AB480)</f>
        <v>156.5</v>
      </c>
      <c r="AP476" s="1">
        <f>MIN(X476:X480)</f>
        <v>152</v>
      </c>
      <c r="AQ476">
        <v>40</v>
      </c>
      <c r="AR476">
        <v>86</v>
      </c>
      <c r="AS476">
        <v>124</v>
      </c>
      <c r="AT476">
        <v>158</v>
      </c>
      <c r="AV476">
        <v>3.7879999999999998</v>
      </c>
      <c r="AW476">
        <v>7.9019999999999992</v>
      </c>
      <c r="AX476">
        <v>8.8899999999999988</v>
      </c>
      <c r="AY476">
        <v>11.570999999999998</v>
      </c>
    </row>
    <row r="477" spans="1:52" x14ac:dyDescent="0.25">
      <c r="A477">
        <v>104</v>
      </c>
      <c r="B477" t="s">
        <v>46</v>
      </c>
      <c r="C477" t="s">
        <v>47</v>
      </c>
      <c r="D477" t="s">
        <v>48</v>
      </c>
      <c r="E477" t="s">
        <v>43</v>
      </c>
      <c r="F477">
        <v>2012</v>
      </c>
      <c r="G477">
        <v>2</v>
      </c>
      <c r="H477">
        <v>4</v>
      </c>
      <c r="I477">
        <v>4</v>
      </c>
      <c r="K477">
        <v>12.13</v>
      </c>
      <c r="L477">
        <v>20.3</v>
      </c>
      <c r="M477">
        <v>1</v>
      </c>
      <c r="P477">
        <v>4.1139999999999999</v>
      </c>
      <c r="Q477">
        <v>46</v>
      </c>
      <c r="S477">
        <v>155</v>
      </c>
      <c r="T477">
        <v>11.72</v>
      </c>
      <c r="U477">
        <v>6.81</v>
      </c>
      <c r="X477">
        <v>153</v>
      </c>
      <c r="Z477" s="1">
        <v>156</v>
      </c>
      <c r="AB477">
        <v>154.5</v>
      </c>
      <c r="AH477">
        <v>-2</v>
      </c>
      <c r="AI477">
        <v>1</v>
      </c>
    </row>
    <row r="478" spans="1:52" x14ac:dyDescent="0.25">
      <c r="A478">
        <v>104</v>
      </c>
      <c r="B478" t="s">
        <v>46</v>
      </c>
      <c r="C478" t="s">
        <v>47</v>
      </c>
      <c r="D478" t="s">
        <v>48</v>
      </c>
      <c r="E478" t="s">
        <v>43</v>
      </c>
      <c r="F478">
        <v>2012</v>
      </c>
      <c r="G478">
        <v>3</v>
      </c>
      <c r="H478">
        <v>4</v>
      </c>
      <c r="I478">
        <v>6</v>
      </c>
      <c r="K478">
        <v>12.46</v>
      </c>
      <c r="L478">
        <v>21.36</v>
      </c>
      <c r="M478">
        <v>1</v>
      </c>
      <c r="P478">
        <v>0.98799999999999999</v>
      </c>
      <c r="Q478">
        <v>38</v>
      </c>
      <c r="S478">
        <v>155</v>
      </c>
      <c r="T478">
        <v>11.72</v>
      </c>
      <c r="U478">
        <v>12.89</v>
      </c>
      <c r="X478">
        <v>154</v>
      </c>
      <c r="Z478" s="1">
        <v>159</v>
      </c>
      <c r="AB478">
        <v>156.5</v>
      </c>
      <c r="AH478">
        <v>-1</v>
      </c>
      <c r="AI478">
        <v>4</v>
      </c>
    </row>
    <row r="479" spans="1:52" x14ac:dyDescent="0.25">
      <c r="A479">
        <v>104</v>
      </c>
      <c r="B479" t="s">
        <v>46</v>
      </c>
      <c r="C479" t="s">
        <v>47</v>
      </c>
      <c r="D479" t="s">
        <v>48</v>
      </c>
      <c r="E479" t="s">
        <v>43</v>
      </c>
      <c r="F479">
        <v>2012</v>
      </c>
      <c r="G479">
        <v>4</v>
      </c>
      <c r="H479">
        <v>4</v>
      </c>
      <c r="I479">
        <v>8</v>
      </c>
      <c r="K479">
        <v>12.13</v>
      </c>
      <c r="L479">
        <v>20.3</v>
      </c>
      <c r="M479">
        <v>1</v>
      </c>
      <c r="P479">
        <v>2.681</v>
      </c>
      <c r="Q479">
        <v>34</v>
      </c>
      <c r="S479">
        <v>155</v>
      </c>
      <c r="T479">
        <v>11.72</v>
      </c>
      <c r="U479">
        <v>11.27</v>
      </c>
      <c r="X479">
        <v>153</v>
      </c>
      <c r="Z479" s="1">
        <v>160</v>
      </c>
      <c r="AB479">
        <v>156.5</v>
      </c>
      <c r="AH479">
        <v>-2</v>
      </c>
      <c r="AI479">
        <v>5</v>
      </c>
    </row>
    <row r="480" spans="1:52" x14ac:dyDescent="0.25">
      <c r="A480">
        <v>104</v>
      </c>
      <c r="B480" t="s">
        <v>46</v>
      </c>
      <c r="C480" t="s">
        <v>47</v>
      </c>
      <c r="D480" t="s">
        <v>48</v>
      </c>
      <c r="E480" t="s">
        <v>43</v>
      </c>
      <c r="F480">
        <v>2012</v>
      </c>
      <c r="G480">
        <v>5</v>
      </c>
      <c r="H480">
        <v>4</v>
      </c>
      <c r="M480">
        <v>0</v>
      </c>
      <c r="P480" t="s">
        <v>45</v>
      </c>
      <c r="Q480" t="s">
        <v>45</v>
      </c>
      <c r="S480" t="s">
        <v>45</v>
      </c>
      <c r="X480" t="s">
        <v>45</v>
      </c>
      <c r="Z480" s="1" t="s">
        <v>45</v>
      </c>
      <c r="AH480" t="s">
        <v>45</v>
      </c>
      <c r="AI480" t="s">
        <v>45</v>
      </c>
    </row>
    <row r="481" spans="1:52" x14ac:dyDescent="0.25">
      <c r="A481">
        <v>105</v>
      </c>
      <c r="B481" t="s">
        <v>46</v>
      </c>
      <c r="C481" t="s">
        <v>47</v>
      </c>
      <c r="D481" t="s">
        <v>48</v>
      </c>
      <c r="E481" t="s">
        <v>43</v>
      </c>
      <c r="F481">
        <v>2012</v>
      </c>
      <c r="G481">
        <v>1</v>
      </c>
      <c r="H481">
        <v>5</v>
      </c>
      <c r="I481">
        <v>4</v>
      </c>
      <c r="J481" s="1"/>
      <c r="K481">
        <v>12.69</v>
      </c>
      <c r="L481">
        <v>25.46</v>
      </c>
      <c r="M481">
        <v>1</v>
      </c>
      <c r="N481">
        <v>0</v>
      </c>
      <c r="O481">
        <v>1</v>
      </c>
      <c r="P481">
        <v>4.149</v>
      </c>
      <c r="Q481">
        <v>48</v>
      </c>
      <c r="S481">
        <v>155</v>
      </c>
      <c r="T481">
        <v>11.72</v>
      </c>
      <c r="U481">
        <v>11.72</v>
      </c>
      <c r="X481">
        <v>152</v>
      </c>
      <c r="Z481" s="1">
        <v>155</v>
      </c>
      <c r="AB481">
        <v>153.5</v>
      </c>
      <c r="AH481">
        <v>-3</v>
      </c>
      <c r="AI481">
        <v>0</v>
      </c>
      <c r="AO481" s="1">
        <f>MAX(AB481:AB485)</f>
        <v>156</v>
      </c>
      <c r="AP481" s="1">
        <f>MIN(X481:X485)</f>
        <v>152</v>
      </c>
      <c r="AQ481">
        <v>48</v>
      </c>
      <c r="AR481">
        <v>86</v>
      </c>
      <c r="AS481">
        <v>130</v>
      </c>
      <c r="AT481">
        <v>172</v>
      </c>
      <c r="AV481">
        <v>4.149</v>
      </c>
      <c r="AW481">
        <v>7.7439999999999998</v>
      </c>
      <c r="AX481">
        <v>11.841000000000001</v>
      </c>
      <c r="AY481">
        <v>15.64</v>
      </c>
    </row>
    <row r="482" spans="1:52" x14ac:dyDescent="0.25">
      <c r="A482">
        <v>105</v>
      </c>
      <c r="B482" t="s">
        <v>46</v>
      </c>
      <c r="C482" t="s">
        <v>47</v>
      </c>
      <c r="D482" t="s">
        <v>48</v>
      </c>
      <c r="E482" t="s">
        <v>43</v>
      </c>
      <c r="F482">
        <v>2012</v>
      </c>
      <c r="G482">
        <v>2</v>
      </c>
      <c r="H482">
        <v>5</v>
      </c>
      <c r="I482">
        <v>5</v>
      </c>
      <c r="K482">
        <v>12.46</v>
      </c>
      <c r="L482">
        <v>21.36</v>
      </c>
      <c r="M482">
        <v>1</v>
      </c>
      <c r="P482">
        <v>3.5950000000000002</v>
      </c>
      <c r="Q482">
        <v>38</v>
      </c>
      <c r="S482">
        <v>155</v>
      </c>
      <c r="T482">
        <v>11.72</v>
      </c>
      <c r="U482">
        <v>11.98</v>
      </c>
      <c r="X482">
        <v>154</v>
      </c>
      <c r="Z482" s="1">
        <v>158</v>
      </c>
      <c r="AB482">
        <v>156</v>
      </c>
      <c r="AH482">
        <v>-1</v>
      </c>
      <c r="AI482">
        <v>3</v>
      </c>
    </row>
    <row r="483" spans="1:52" x14ac:dyDescent="0.25">
      <c r="A483">
        <v>105</v>
      </c>
      <c r="B483" t="s">
        <v>46</v>
      </c>
      <c r="C483" t="s">
        <v>47</v>
      </c>
      <c r="D483" t="s">
        <v>48</v>
      </c>
      <c r="E483" t="s">
        <v>43</v>
      </c>
      <c r="F483">
        <v>2012</v>
      </c>
      <c r="G483">
        <v>3</v>
      </c>
      <c r="H483">
        <v>5</v>
      </c>
      <c r="I483">
        <v>5</v>
      </c>
      <c r="K483">
        <v>12.69</v>
      </c>
      <c r="L483">
        <v>25.46</v>
      </c>
      <c r="M483">
        <v>1</v>
      </c>
      <c r="P483">
        <v>4.0970000000000004</v>
      </c>
      <c r="Q483">
        <v>44</v>
      </c>
      <c r="S483">
        <v>155</v>
      </c>
      <c r="T483">
        <v>11.72</v>
      </c>
      <c r="U483">
        <v>6.81</v>
      </c>
      <c r="X483">
        <v>152</v>
      </c>
      <c r="Z483" s="1">
        <v>156</v>
      </c>
      <c r="AB483">
        <v>154</v>
      </c>
      <c r="AH483">
        <v>-3</v>
      </c>
      <c r="AI483">
        <v>1</v>
      </c>
    </row>
    <row r="484" spans="1:52" x14ac:dyDescent="0.25">
      <c r="A484">
        <v>105</v>
      </c>
      <c r="B484" t="s">
        <v>46</v>
      </c>
      <c r="C484" t="s">
        <v>47</v>
      </c>
      <c r="D484" t="s">
        <v>48</v>
      </c>
      <c r="E484" t="s">
        <v>43</v>
      </c>
      <c r="F484">
        <v>2012</v>
      </c>
      <c r="G484">
        <v>4</v>
      </c>
      <c r="H484">
        <v>5</v>
      </c>
      <c r="I484">
        <v>5</v>
      </c>
      <c r="K484">
        <v>12.69</v>
      </c>
      <c r="L484">
        <v>25.46</v>
      </c>
      <c r="M484">
        <v>1</v>
      </c>
      <c r="P484">
        <v>3.7989999999999999</v>
      </c>
      <c r="Q484">
        <v>42</v>
      </c>
      <c r="S484">
        <v>155</v>
      </c>
      <c r="T484">
        <v>11.72</v>
      </c>
      <c r="U484">
        <v>6.81</v>
      </c>
      <c r="X484">
        <v>152</v>
      </c>
      <c r="Z484" s="1">
        <v>156</v>
      </c>
      <c r="AB484">
        <v>154</v>
      </c>
      <c r="AH484">
        <v>-3</v>
      </c>
      <c r="AI484">
        <v>1</v>
      </c>
    </row>
    <row r="485" spans="1:52" x14ac:dyDescent="0.25">
      <c r="A485">
        <v>105</v>
      </c>
      <c r="B485" t="s">
        <v>46</v>
      </c>
      <c r="C485" t="s">
        <v>47</v>
      </c>
      <c r="D485" t="s">
        <v>48</v>
      </c>
      <c r="E485" t="s">
        <v>43</v>
      </c>
      <c r="F485">
        <v>2012</v>
      </c>
      <c r="G485">
        <v>5</v>
      </c>
      <c r="H485">
        <v>5</v>
      </c>
      <c r="M485">
        <v>0</v>
      </c>
      <c r="P485" t="s">
        <v>45</v>
      </c>
      <c r="Q485" t="s">
        <v>45</v>
      </c>
      <c r="S485" t="s">
        <v>45</v>
      </c>
      <c r="X485" t="s">
        <v>45</v>
      </c>
      <c r="Z485" s="1" t="s">
        <v>45</v>
      </c>
      <c r="AH485" t="s">
        <v>45</v>
      </c>
      <c r="AI485" t="s">
        <v>45</v>
      </c>
    </row>
    <row r="486" spans="1:52" x14ac:dyDescent="0.25">
      <c r="A486">
        <v>106</v>
      </c>
      <c r="B486" t="s">
        <v>46</v>
      </c>
      <c r="C486" t="s">
        <v>47</v>
      </c>
      <c r="D486" t="s">
        <v>48</v>
      </c>
      <c r="E486" t="s">
        <v>43</v>
      </c>
      <c r="F486">
        <v>2012</v>
      </c>
      <c r="G486">
        <v>1</v>
      </c>
      <c r="H486">
        <v>5</v>
      </c>
      <c r="I486">
        <v>3</v>
      </c>
      <c r="J486" s="1">
        <f>AO486-AP486</f>
        <v>6</v>
      </c>
      <c r="K486">
        <v>11.54</v>
      </c>
      <c r="L486">
        <v>24.75</v>
      </c>
      <c r="M486">
        <v>1</v>
      </c>
      <c r="N486">
        <v>1</v>
      </c>
      <c r="O486">
        <v>1</v>
      </c>
      <c r="P486">
        <v>4.1230000000000002</v>
      </c>
      <c r="Q486">
        <v>44</v>
      </c>
      <c r="S486">
        <v>155</v>
      </c>
      <c r="T486">
        <v>11.72</v>
      </c>
      <c r="U486">
        <v>12.46</v>
      </c>
      <c r="X486">
        <v>151</v>
      </c>
      <c r="Z486" s="1">
        <v>153</v>
      </c>
      <c r="AB486">
        <v>152</v>
      </c>
      <c r="AH486">
        <v>-4</v>
      </c>
      <c r="AI486">
        <v>-2</v>
      </c>
      <c r="AO486" s="1">
        <f>MAX(AB486:AB490)</f>
        <v>157</v>
      </c>
      <c r="AP486" s="1">
        <f>MIN(X486:X490)</f>
        <v>151</v>
      </c>
      <c r="AQ486">
        <v>44</v>
      </c>
      <c r="AR486">
        <v>84</v>
      </c>
      <c r="AS486">
        <v>132</v>
      </c>
      <c r="AT486">
        <v>176</v>
      </c>
      <c r="AU486">
        <v>216</v>
      </c>
      <c r="AV486">
        <v>4.1230000000000002</v>
      </c>
      <c r="AW486">
        <v>7.9990000000000006</v>
      </c>
      <c r="AX486">
        <v>12.135000000000002</v>
      </c>
      <c r="AY486">
        <v>16.182000000000002</v>
      </c>
      <c r="AZ486">
        <v>19.555000000000003</v>
      </c>
    </row>
    <row r="487" spans="1:52" x14ac:dyDescent="0.25">
      <c r="A487">
        <v>106</v>
      </c>
      <c r="B487" t="s">
        <v>46</v>
      </c>
      <c r="C487" t="s">
        <v>47</v>
      </c>
      <c r="D487" t="s">
        <v>48</v>
      </c>
      <c r="E487" t="s">
        <v>43</v>
      </c>
      <c r="F487">
        <v>2012</v>
      </c>
      <c r="G487">
        <v>2</v>
      </c>
      <c r="H487">
        <v>5</v>
      </c>
      <c r="I487">
        <v>4</v>
      </c>
      <c r="K487">
        <v>11.54</v>
      </c>
      <c r="L487">
        <v>24.75</v>
      </c>
      <c r="M487">
        <v>1</v>
      </c>
      <c r="P487">
        <v>3.8759999999999999</v>
      </c>
      <c r="Q487">
        <v>40</v>
      </c>
      <c r="S487">
        <v>155</v>
      </c>
      <c r="T487">
        <v>11.72</v>
      </c>
      <c r="U487">
        <v>11.48</v>
      </c>
      <c r="X487">
        <v>151</v>
      </c>
      <c r="Z487" s="1">
        <v>154</v>
      </c>
      <c r="AB487">
        <v>152.5</v>
      </c>
      <c r="AH487">
        <v>-4</v>
      </c>
      <c r="AI487">
        <v>-1</v>
      </c>
    </row>
    <row r="488" spans="1:52" x14ac:dyDescent="0.25">
      <c r="A488">
        <v>106</v>
      </c>
      <c r="B488" t="s">
        <v>46</v>
      </c>
      <c r="C488" t="s">
        <v>47</v>
      </c>
      <c r="D488" t="s">
        <v>48</v>
      </c>
      <c r="E488" t="s">
        <v>43</v>
      </c>
      <c r="F488">
        <v>2012</v>
      </c>
      <c r="G488">
        <v>3</v>
      </c>
      <c r="H488">
        <v>5</v>
      </c>
      <c r="I488">
        <v>5</v>
      </c>
      <c r="K488">
        <v>12.69</v>
      </c>
      <c r="L488">
        <v>25.46</v>
      </c>
      <c r="M488">
        <v>1</v>
      </c>
      <c r="P488">
        <v>4.1360000000000001</v>
      </c>
      <c r="Q488">
        <v>48</v>
      </c>
      <c r="S488">
        <v>155</v>
      </c>
      <c r="T488">
        <v>11.72</v>
      </c>
      <c r="U488">
        <v>6.81</v>
      </c>
      <c r="X488">
        <v>152</v>
      </c>
      <c r="Z488" s="1">
        <v>156</v>
      </c>
      <c r="AB488">
        <v>154</v>
      </c>
      <c r="AH488">
        <v>-3</v>
      </c>
      <c r="AI488">
        <v>1</v>
      </c>
    </row>
    <row r="489" spans="1:52" x14ac:dyDescent="0.25">
      <c r="A489">
        <v>106</v>
      </c>
      <c r="B489" t="s">
        <v>46</v>
      </c>
      <c r="C489" t="s">
        <v>47</v>
      </c>
      <c r="D489" t="s">
        <v>48</v>
      </c>
      <c r="E489" t="s">
        <v>43</v>
      </c>
      <c r="F489">
        <v>2012</v>
      </c>
      <c r="G489">
        <v>4</v>
      </c>
      <c r="H489">
        <v>5</v>
      </c>
      <c r="I489">
        <v>5</v>
      </c>
      <c r="K489">
        <v>12.69</v>
      </c>
      <c r="L489">
        <v>25.46</v>
      </c>
      <c r="M489">
        <v>1</v>
      </c>
      <c r="P489">
        <v>4.0469999999999997</v>
      </c>
      <c r="Q489">
        <v>44</v>
      </c>
      <c r="S489">
        <v>155</v>
      </c>
      <c r="T489">
        <v>11.72</v>
      </c>
      <c r="U489">
        <v>6.81</v>
      </c>
      <c r="X489">
        <v>152</v>
      </c>
      <c r="Z489" s="1">
        <v>156</v>
      </c>
      <c r="AB489">
        <v>154</v>
      </c>
      <c r="AH489">
        <v>-3</v>
      </c>
      <c r="AI489">
        <v>1</v>
      </c>
    </row>
    <row r="490" spans="1:52" x14ac:dyDescent="0.25">
      <c r="A490">
        <v>106</v>
      </c>
      <c r="B490" t="s">
        <v>46</v>
      </c>
      <c r="C490" t="s">
        <v>47</v>
      </c>
      <c r="D490" t="s">
        <v>48</v>
      </c>
      <c r="E490" t="s">
        <v>43</v>
      </c>
      <c r="F490">
        <v>2012</v>
      </c>
      <c r="G490">
        <v>5</v>
      </c>
      <c r="H490">
        <v>5</v>
      </c>
      <c r="I490">
        <v>5</v>
      </c>
      <c r="K490">
        <v>11.48</v>
      </c>
      <c r="L490">
        <v>19.11</v>
      </c>
      <c r="M490">
        <v>1</v>
      </c>
      <c r="P490">
        <v>3.3730000000000002</v>
      </c>
      <c r="Q490">
        <v>40</v>
      </c>
      <c r="S490">
        <v>155</v>
      </c>
      <c r="T490">
        <v>11.72</v>
      </c>
      <c r="U490">
        <v>12.89</v>
      </c>
      <c r="X490">
        <v>155</v>
      </c>
      <c r="Z490" s="1">
        <v>159</v>
      </c>
      <c r="AB490">
        <v>157</v>
      </c>
      <c r="AH490">
        <v>0</v>
      </c>
      <c r="AI490">
        <v>4</v>
      </c>
    </row>
    <row r="491" spans="1:52" x14ac:dyDescent="0.25">
      <c r="A491">
        <v>107</v>
      </c>
      <c r="B491" t="s">
        <v>46</v>
      </c>
      <c r="C491" t="s">
        <v>47</v>
      </c>
      <c r="D491" t="s">
        <v>48</v>
      </c>
      <c r="E491" t="s">
        <v>43</v>
      </c>
      <c r="F491">
        <v>2012</v>
      </c>
      <c r="G491">
        <v>1</v>
      </c>
      <c r="H491">
        <v>5</v>
      </c>
      <c r="I491">
        <v>4</v>
      </c>
      <c r="J491" s="1">
        <f>AO491-AP491</f>
        <v>7</v>
      </c>
      <c r="K491">
        <v>11.54</v>
      </c>
      <c r="L491">
        <v>24.75</v>
      </c>
      <c r="M491">
        <v>1</v>
      </c>
      <c r="N491">
        <v>1</v>
      </c>
      <c r="O491">
        <v>1</v>
      </c>
      <c r="P491">
        <v>4.1539999999999999</v>
      </c>
      <c r="Q491">
        <v>48</v>
      </c>
      <c r="S491">
        <v>155</v>
      </c>
      <c r="T491">
        <v>11.72</v>
      </c>
      <c r="U491">
        <v>11.48</v>
      </c>
      <c r="X491">
        <v>151</v>
      </c>
      <c r="Z491" s="1">
        <v>154</v>
      </c>
      <c r="AB491">
        <v>152.5</v>
      </c>
      <c r="AH491">
        <v>-4</v>
      </c>
      <c r="AI491">
        <v>-1</v>
      </c>
      <c r="AO491" s="1">
        <f>MAX(AB491:AB495)</f>
        <v>158</v>
      </c>
      <c r="AP491" s="1">
        <f>MIN(X491:X495)</f>
        <v>151</v>
      </c>
      <c r="AQ491">
        <v>48</v>
      </c>
      <c r="AR491">
        <v>84</v>
      </c>
      <c r="AS491">
        <v>106</v>
      </c>
      <c r="AT491">
        <v>146</v>
      </c>
      <c r="AU491">
        <v>186</v>
      </c>
      <c r="AV491">
        <v>4.1539999999999999</v>
      </c>
      <c r="AW491">
        <v>7.4649999999999999</v>
      </c>
      <c r="AX491">
        <v>8.6630000000000003</v>
      </c>
      <c r="AY491">
        <v>12.55</v>
      </c>
      <c r="AZ491">
        <v>16.307000000000002</v>
      </c>
    </row>
    <row r="492" spans="1:52" x14ac:dyDescent="0.25">
      <c r="A492">
        <v>107</v>
      </c>
      <c r="B492" t="s">
        <v>46</v>
      </c>
      <c r="C492" t="s">
        <v>47</v>
      </c>
      <c r="D492" t="s">
        <v>48</v>
      </c>
      <c r="E492" t="s">
        <v>43</v>
      </c>
      <c r="F492">
        <v>2012</v>
      </c>
      <c r="G492">
        <v>2</v>
      </c>
      <c r="H492">
        <v>5</v>
      </c>
      <c r="I492">
        <v>8</v>
      </c>
      <c r="K492">
        <v>11.54</v>
      </c>
      <c r="L492">
        <v>24.75</v>
      </c>
      <c r="M492">
        <v>1</v>
      </c>
      <c r="P492">
        <v>3.3109999999999999</v>
      </c>
      <c r="Q492">
        <v>36</v>
      </c>
      <c r="S492">
        <v>155</v>
      </c>
      <c r="T492">
        <v>11.72</v>
      </c>
      <c r="U492">
        <v>11.98</v>
      </c>
      <c r="X492">
        <v>151</v>
      </c>
      <c r="Z492" s="1">
        <v>158</v>
      </c>
      <c r="AB492">
        <v>154.5</v>
      </c>
      <c r="AH492">
        <v>-4</v>
      </c>
      <c r="AI492">
        <v>3</v>
      </c>
    </row>
    <row r="493" spans="1:52" x14ac:dyDescent="0.25">
      <c r="A493">
        <v>107</v>
      </c>
      <c r="B493" t="s">
        <v>46</v>
      </c>
      <c r="C493" t="s">
        <v>47</v>
      </c>
      <c r="D493" t="s">
        <v>48</v>
      </c>
      <c r="E493" t="s">
        <v>43</v>
      </c>
      <c r="F493">
        <v>2012</v>
      </c>
      <c r="G493">
        <v>3</v>
      </c>
      <c r="H493">
        <v>5</v>
      </c>
      <c r="I493">
        <v>1</v>
      </c>
      <c r="K493">
        <v>6.43</v>
      </c>
      <c r="L493">
        <v>13.52</v>
      </c>
      <c r="M493">
        <v>1</v>
      </c>
      <c r="P493">
        <v>1.198</v>
      </c>
      <c r="Q493">
        <v>22</v>
      </c>
      <c r="S493">
        <v>155</v>
      </c>
      <c r="T493">
        <v>11.72</v>
      </c>
      <c r="U493">
        <v>11.98</v>
      </c>
      <c r="X493">
        <v>158</v>
      </c>
      <c r="Z493" s="1">
        <v>158</v>
      </c>
      <c r="AB493">
        <v>158</v>
      </c>
      <c r="AH493">
        <v>3</v>
      </c>
      <c r="AI493">
        <v>3</v>
      </c>
    </row>
    <row r="494" spans="1:52" x14ac:dyDescent="0.25">
      <c r="A494">
        <v>107</v>
      </c>
      <c r="B494" t="s">
        <v>46</v>
      </c>
      <c r="C494" t="s">
        <v>47</v>
      </c>
      <c r="D494" t="s">
        <v>48</v>
      </c>
      <c r="E494" t="s">
        <v>43</v>
      </c>
      <c r="F494">
        <v>2012</v>
      </c>
      <c r="G494">
        <v>4</v>
      </c>
      <c r="H494">
        <v>5</v>
      </c>
      <c r="I494">
        <v>5</v>
      </c>
      <c r="K494">
        <v>11.72</v>
      </c>
      <c r="L494">
        <v>14.25</v>
      </c>
      <c r="M494">
        <v>1</v>
      </c>
      <c r="P494">
        <v>3.887</v>
      </c>
      <c r="Q494">
        <v>40</v>
      </c>
      <c r="S494">
        <v>155</v>
      </c>
      <c r="T494">
        <v>11.72</v>
      </c>
      <c r="U494">
        <v>11.27</v>
      </c>
      <c r="X494">
        <v>156</v>
      </c>
      <c r="Z494" s="1">
        <v>160</v>
      </c>
      <c r="AB494">
        <v>158</v>
      </c>
      <c r="AH494">
        <v>1</v>
      </c>
      <c r="AI494">
        <v>5</v>
      </c>
    </row>
    <row r="495" spans="1:52" x14ac:dyDescent="0.25">
      <c r="A495">
        <v>107</v>
      </c>
      <c r="B495" t="s">
        <v>46</v>
      </c>
      <c r="C495" t="s">
        <v>47</v>
      </c>
      <c r="D495" t="s">
        <v>48</v>
      </c>
      <c r="E495" t="s">
        <v>43</v>
      </c>
      <c r="F495">
        <v>2012</v>
      </c>
      <c r="G495">
        <v>5</v>
      </c>
      <c r="H495">
        <v>5</v>
      </c>
      <c r="I495">
        <v>5</v>
      </c>
      <c r="K495">
        <v>11.72</v>
      </c>
      <c r="L495">
        <v>14.25</v>
      </c>
      <c r="M495">
        <v>1</v>
      </c>
      <c r="P495">
        <v>3.7570000000000001</v>
      </c>
      <c r="Q495">
        <v>40</v>
      </c>
      <c r="S495">
        <v>155</v>
      </c>
      <c r="T495">
        <v>11.72</v>
      </c>
      <c r="U495">
        <v>11.27</v>
      </c>
      <c r="X495">
        <v>156</v>
      </c>
      <c r="Z495" s="1">
        <v>160</v>
      </c>
      <c r="AB495">
        <v>158</v>
      </c>
      <c r="AH495">
        <v>1</v>
      </c>
      <c r="AI495">
        <v>5</v>
      </c>
    </row>
    <row r="496" spans="1:52" x14ac:dyDescent="0.25">
      <c r="A496">
        <v>108</v>
      </c>
      <c r="B496" t="s">
        <v>46</v>
      </c>
      <c r="C496" t="s">
        <v>47</v>
      </c>
      <c r="D496" t="s">
        <v>48</v>
      </c>
      <c r="E496" t="s">
        <v>43</v>
      </c>
      <c r="F496">
        <v>2012</v>
      </c>
      <c r="G496">
        <v>1</v>
      </c>
      <c r="H496">
        <v>5</v>
      </c>
      <c r="I496">
        <v>7</v>
      </c>
      <c r="J496" s="1"/>
      <c r="K496">
        <v>12.69</v>
      </c>
      <c r="L496">
        <v>25.46</v>
      </c>
      <c r="M496">
        <v>1</v>
      </c>
      <c r="N496">
        <v>0</v>
      </c>
      <c r="O496">
        <v>1</v>
      </c>
      <c r="P496">
        <v>4.5910000000000002</v>
      </c>
      <c r="Q496">
        <v>48</v>
      </c>
      <c r="S496">
        <v>155</v>
      </c>
      <c r="T496">
        <v>11.72</v>
      </c>
      <c r="U496">
        <v>11.98</v>
      </c>
      <c r="X496">
        <v>152</v>
      </c>
      <c r="Z496" s="1">
        <v>158</v>
      </c>
      <c r="AB496">
        <v>155</v>
      </c>
      <c r="AH496">
        <v>-3</v>
      </c>
      <c r="AI496">
        <v>3</v>
      </c>
      <c r="AO496" s="1">
        <f>MAX(AB496:AB500)</f>
        <v>158</v>
      </c>
      <c r="AP496" s="1">
        <f>MIN(X496:X500)</f>
        <v>152</v>
      </c>
      <c r="AQ496">
        <v>48</v>
      </c>
      <c r="AR496">
        <v>76</v>
      </c>
      <c r="AS496">
        <v>100</v>
      </c>
      <c r="AT496">
        <v>148</v>
      </c>
      <c r="AV496">
        <v>4.5910000000000002</v>
      </c>
      <c r="AW496">
        <v>6.6710000000000003</v>
      </c>
      <c r="AX496">
        <v>8.4359999999999999</v>
      </c>
      <c r="AY496">
        <v>13.367000000000001</v>
      </c>
    </row>
    <row r="497" spans="1:52" x14ac:dyDescent="0.25">
      <c r="A497">
        <v>108</v>
      </c>
      <c r="B497" t="s">
        <v>46</v>
      </c>
      <c r="C497" t="s">
        <v>47</v>
      </c>
      <c r="D497" t="s">
        <v>48</v>
      </c>
      <c r="E497" t="s">
        <v>43</v>
      </c>
      <c r="F497">
        <v>2012</v>
      </c>
      <c r="G497">
        <v>2</v>
      </c>
      <c r="H497">
        <v>5</v>
      </c>
      <c r="I497">
        <v>1</v>
      </c>
      <c r="K497">
        <v>11.48</v>
      </c>
      <c r="L497">
        <v>19.11</v>
      </c>
      <c r="M497">
        <v>1</v>
      </c>
      <c r="P497">
        <v>2.08</v>
      </c>
      <c r="Q497">
        <v>28</v>
      </c>
      <c r="S497">
        <v>155</v>
      </c>
      <c r="T497">
        <v>11.72</v>
      </c>
      <c r="U497">
        <v>11.72</v>
      </c>
      <c r="X497">
        <v>155</v>
      </c>
      <c r="Z497" s="1">
        <v>155</v>
      </c>
      <c r="AB497">
        <v>155</v>
      </c>
      <c r="AH497">
        <v>0</v>
      </c>
      <c r="AI497">
        <v>0</v>
      </c>
    </row>
    <row r="498" spans="1:52" x14ac:dyDescent="0.25">
      <c r="A498">
        <v>108</v>
      </c>
      <c r="B498" t="s">
        <v>46</v>
      </c>
      <c r="C498" t="s">
        <v>47</v>
      </c>
      <c r="D498" t="s">
        <v>48</v>
      </c>
      <c r="E498" t="s">
        <v>43</v>
      </c>
      <c r="F498">
        <v>2012</v>
      </c>
      <c r="G498">
        <v>3</v>
      </c>
      <c r="H498">
        <v>5</v>
      </c>
      <c r="I498">
        <v>1</v>
      </c>
      <c r="K498">
        <v>6.43</v>
      </c>
      <c r="L498">
        <v>13.52</v>
      </c>
      <c r="M498">
        <v>1</v>
      </c>
      <c r="P498">
        <v>1.7649999999999999</v>
      </c>
      <c r="Q498">
        <v>24</v>
      </c>
      <c r="S498">
        <v>155</v>
      </c>
      <c r="T498">
        <v>11.72</v>
      </c>
      <c r="U498">
        <v>11.98</v>
      </c>
      <c r="X498">
        <v>158</v>
      </c>
      <c r="Z498" s="1">
        <v>158</v>
      </c>
      <c r="AB498">
        <v>158</v>
      </c>
      <c r="AH498">
        <v>3</v>
      </c>
      <c r="AI498">
        <v>3</v>
      </c>
    </row>
    <row r="499" spans="1:52" x14ac:dyDescent="0.25">
      <c r="A499">
        <v>108</v>
      </c>
      <c r="B499" t="s">
        <v>46</v>
      </c>
      <c r="C499" t="s">
        <v>47</v>
      </c>
      <c r="D499" t="s">
        <v>48</v>
      </c>
      <c r="E499" t="s">
        <v>43</v>
      </c>
      <c r="F499">
        <v>2012</v>
      </c>
      <c r="G499">
        <v>4</v>
      </c>
      <c r="H499">
        <v>5</v>
      </c>
      <c r="I499">
        <v>7</v>
      </c>
      <c r="K499">
        <v>12.46</v>
      </c>
      <c r="L499">
        <v>21.36</v>
      </c>
      <c r="M499">
        <v>1</v>
      </c>
      <c r="P499">
        <v>4.931</v>
      </c>
      <c r="Q499">
        <v>48</v>
      </c>
      <c r="S499">
        <v>155</v>
      </c>
      <c r="T499">
        <v>11.72</v>
      </c>
      <c r="U499">
        <v>11.27</v>
      </c>
      <c r="X499">
        <v>154</v>
      </c>
      <c r="Z499" s="1">
        <v>160</v>
      </c>
      <c r="AB499">
        <v>157</v>
      </c>
      <c r="AH499">
        <v>-1</v>
      </c>
      <c r="AI499">
        <v>5</v>
      </c>
    </row>
    <row r="500" spans="1:52" x14ac:dyDescent="0.25">
      <c r="A500">
        <v>108</v>
      </c>
      <c r="B500" t="s">
        <v>46</v>
      </c>
      <c r="C500" t="s">
        <v>47</v>
      </c>
      <c r="D500" t="s">
        <v>48</v>
      </c>
      <c r="E500" t="s">
        <v>43</v>
      </c>
      <c r="F500">
        <v>2012</v>
      </c>
      <c r="G500">
        <v>5</v>
      </c>
      <c r="H500">
        <v>5</v>
      </c>
      <c r="M500">
        <v>0</v>
      </c>
      <c r="P500" t="s">
        <v>45</v>
      </c>
      <c r="Q500" t="s">
        <v>45</v>
      </c>
      <c r="S500" t="s">
        <v>45</v>
      </c>
      <c r="X500" t="s">
        <v>45</v>
      </c>
      <c r="Z500" s="1" t="s">
        <v>45</v>
      </c>
      <c r="AH500" t="s">
        <v>45</v>
      </c>
      <c r="AI500" t="s">
        <v>45</v>
      </c>
    </row>
    <row r="501" spans="1:52" x14ac:dyDescent="0.25">
      <c r="A501">
        <v>109</v>
      </c>
      <c r="B501" t="s">
        <v>46</v>
      </c>
      <c r="C501" t="s">
        <v>47</v>
      </c>
      <c r="D501" t="s">
        <v>48</v>
      </c>
      <c r="E501" t="s">
        <v>43</v>
      </c>
      <c r="F501">
        <v>2012</v>
      </c>
      <c r="G501">
        <v>1</v>
      </c>
      <c r="H501">
        <v>6</v>
      </c>
      <c r="J501" s="1"/>
      <c r="M501">
        <v>0</v>
      </c>
      <c r="N501">
        <v>0</v>
      </c>
      <c r="O501">
        <v>0</v>
      </c>
      <c r="P501" t="s">
        <v>45</v>
      </c>
      <c r="Q501" t="s">
        <v>45</v>
      </c>
      <c r="S501" t="s">
        <v>45</v>
      </c>
      <c r="X501" t="s">
        <v>45</v>
      </c>
      <c r="Z501" s="1" t="s">
        <v>45</v>
      </c>
      <c r="AH501" t="s">
        <v>45</v>
      </c>
      <c r="AI501" t="s">
        <v>45</v>
      </c>
      <c r="AO501" s="1">
        <f>MAX(AB501:AB505)</f>
        <v>158.5</v>
      </c>
      <c r="AP501" s="1">
        <f>MIN(X501:X505)</f>
        <v>153</v>
      </c>
      <c r="AQ501" t="s">
        <v>45</v>
      </c>
      <c r="AV501" t="s">
        <v>45</v>
      </c>
    </row>
    <row r="502" spans="1:52" x14ac:dyDescent="0.25">
      <c r="A502">
        <v>109</v>
      </c>
      <c r="B502" t="s">
        <v>46</v>
      </c>
      <c r="C502" t="s">
        <v>47</v>
      </c>
      <c r="D502" t="s">
        <v>48</v>
      </c>
      <c r="E502" t="s">
        <v>43</v>
      </c>
      <c r="F502">
        <v>2012</v>
      </c>
      <c r="G502">
        <v>2</v>
      </c>
      <c r="H502">
        <v>6</v>
      </c>
      <c r="I502">
        <v>4</v>
      </c>
      <c r="K502">
        <v>11.48</v>
      </c>
      <c r="L502">
        <v>19.11</v>
      </c>
      <c r="M502">
        <v>1</v>
      </c>
      <c r="P502">
        <v>3.3959999999999999</v>
      </c>
      <c r="Q502">
        <v>38</v>
      </c>
      <c r="S502">
        <v>155</v>
      </c>
      <c r="T502">
        <v>11.72</v>
      </c>
      <c r="U502">
        <v>11.98</v>
      </c>
      <c r="X502">
        <v>155</v>
      </c>
      <c r="Z502" s="1">
        <v>158</v>
      </c>
      <c r="AB502">
        <v>156.5</v>
      </c>
      <c r="AH502">
        <v>0</v>
      </c>
      <c r="AI502">
        <v>3</v>
      </c>
    </row>
    <row r="503" spans="1:52" x14ac:dyDescent="0.25">
      <c r="A503">
        <v>109</v>
      </c>
      <c r="B503" t="s">
        <v>46</v>
      </c>
      <c r="C503" t="s">
        <v>47</v>
      </c>
      <c r="D503" t="s">
        <v>48</v>
      </c>
      <c r="E503" t="s">
        <v>43</v>
      </c>
      <c r="F503">
        <v>2012</v>
      </c>
      <c r="G503">
        <v>3</v>
      </c>
      <c r="H503">
        <v>6</v>
      </c>
      <c r="I503">
        <v>6</v>
      </c>
      <c r="K503">
        <v>12.13</v>
      </c>
      <c r="L503">
        <v>20.3</v>
      </c>
      <c r="M503">
        <v>1</v>
      </c>
      <c r="P503">
        <v>3.6779999999999999</v>
      </c>
      <c r="Q503">
        <v>48</v>
      </c>
      <c r="S503">
        <v>155</v>
      </c>
      <c r="T503">
        <v>11.72</v>
      </c>
      <c r="U503">
        <v>11.98</v>
      </c>
      <c r="X503">
        <v>153</v>
      </c>
      <c r="Z503" s="1">
        <v>158</v>
      </c>
      <c r="AB503">
        <v>155.5</v>
      </c>
      <c r="AH503">
        <v>-2</v>
      </c>
      <c r="AI503">
        <v>3</v>
      </c>
    </row>
    <row r="504" spans="1:52" x14ac:dyDescent="0.25">
      <c r="A504">
        <v>109</v>
      </c>
      <c r="B504" t="s">
        <v>46</v>
      </c>
      <c r="C504" t="s">
        <v>47</v>
      </c>
      <c r="D504" t="s">
        <v>48</v>
      </c>
      <c r="E504" t="s">
        <v>43</v>
      </c>
      <c r="F504">
        <v>2012</v>
      </c>
      <c r="G504">
        <v>4</v>
      </c>
      <c r="H504">
        <v>6</v>
      </c>
      <c r="I504">
        <v>2</v>
      </c>
      <c r="K504">
        <v>6.43</v>
      </c>
      <c r="L504">
        <v>13.52</v>
      </c>
      <c r="M504">
        <v>1</v>
      </c>
      <c r="P504">
        <v>3.819</v>
      </c>
      <c r="Q504">
        <v>38</v>
      </c>
      <c r="S504">
        <v>155</v>
      </c>
      <c r="T504">
        <v>11.72</v>
      </c>
      <c r="U504">
        <v>12.89</v>
      </c>
      <c r="X504">
        <v>158</v>
      </c>
      <c r="Z504" s="1">
        <v>159</v>
      </c>
      <c r="AB504">
        <v>158.5</v>
      </c>
      <c r="AH504">
        <v>3</v>
      </c>
      <c r="AI504">
        <v>4</v>
      </c>
    </row>
    <row r="505" spans="1:52" x14ac:dyDescent="0.25">
      <c r="A505">
        <v>109</v>
      </c>
      <c r="B505" t="s">
        <v>46</v>
      </c>
      <c r="C505" t="s">
        <v>47</v>
      </c>
      <c r="D505" t="s">
        <v>48</v>
      </c>
      <c r="E505" t="s">
        <v>43</v>
      </c>
      <c r="F505">
        <v>2012</v>
      </c>
      <c r="G505">
        <v>5</v>
      </c>
      <c r="H505">
        <v>6</v>
      </c>
      <c r="M505">
        <v>0</v>
      </c>
      <c r="P505" t="s">
        <v>45</v>
      </c>
      <c r="Q505" t="s">
        <v>45</v>
      </c>
      <c r="S505" t="s">
        <v>45</v>
      </c>
      <c r="X505" t="s">
        <v>45</v>
      </c>
      <c r="Z505" s="1" t="s">
        <v>45</v>
      </c>
      <c r="AH505" t="s">
        <v>45</v>
      </c>
      <c r="AI505" t="s">
        <v>45</v>
      </c>
    </row>
    <row r="506" spans="1:52" x14ac:dyDescent="0.25">
      <c r="A506">
        <v>110</v>
      </c>
      <c r="B506" t="s">
        <v>46</v>
      </c>
      <c r="C506" t="s">
        <v>47</v>
      </c>
      <c r="D506" t="s">
        <v>48</v>
      </c>
      <c r="E506" t="s">
        <v>43</v>
      </c>
      <c r="F506">
        <v>2012</v>
      </c>
      <c r="G506">
        <v>1</v>
      </c>
      <c r="H506">
        <v>6</v>
      </c>
      <c r="I506">
        <v>2</v>
      </c>
      <c r="J506" s="1">
        <f>AO506-AP506</f>
        <v>7</v>
      </c>
      <c r="K506">
        <v>11.54</v>
      </c>
      <c r="L506">
        <v>24.75</v>
      </c>
      <c r="M506">
        <v>1</v>
      </c>
      <c r="N506">
        <v>0</v>
      </c>
      <c r="O506">
        <v>0</v>
      </c>
      <c r="P506">
        <v>4.3600000000000003</v>
      </c>
      <c r="Q506">
        <v>40</v>
      </c>
      <c r="S506">
        <v>155</v>
      </c>
      <c r="T506">
        <v>11.72</v>
      </c>
      <c r="U506">
        <v>12.13</v>
      </c>
      <c r="X506">
        <v>151</v>
      </c>
      <c r="Z506" s="1">
        <v>152</v>
      </c>
      <c r="AB506">
        <v>151.5</v>
      </c>
      <c r="AH506">
        <v>-4</v>
      </c>
      <c r="AI506">
        <v>-3</v>
      </c>
      <c r="AO506" s="1">
        <f>MAX(AB506:AB510)</f>
        <v>158</v>
      </c>
      <c r="AP506" s="1">
        <f>MIN(X506:X510)</f>
        <v>151</v>
      </c>
      <c r="AQ506">
        <v>40</v>
      </c>
      <c r="AS506">
        <v>72</v>
      </c>
      <c r="AU506">
        <v>120</v>
      </c>
      <c r="AV506">
        <v>4.3600000000000003</v>
      </c>
      <c r="AX506">
        <v>7.1959999999999997</v>
      </c>
      <c r="AZ506">
        <v>9.23</v>
      </c>
    </row>
    <row r="507" spans="1:52" x14ac:dyDescent="0.25">
      <c r="A507">
        <v>110</v>
      </c>
      <c r="B507" t="s">
        <v>46</v>
      </c>
      <c r="C507" t="s">
        <v>47</v>
      </c>
      <c r="D507" t="s">
        <v>48</v>
      </c>
      <c r="E507" t="s">
        <v>43</v>
      </c>
      <c r="F507">
        <v>2012</v>
      </c>
      <c r="G507">
        <v>2</v>
      </c>
      <c r="H507">
        <v>6</v>
      </c>
      <c r="M507">
        <v>0</v>
      </c>
      <c r="P507" t="s">
        <v>45</v>
      </c>
      <c r="Q507" t="s">
        <v>45</v>
      </c>
      <c r="S507" t="s">
        <v>45</v>
      </c>
      <c r="X507" t="s">
        <v>45</v>
      </c>
      <c r="Z507" s="1" t="s">
        <v>45</v>
      </c>
      <c r="AH507" t="s">
        <v>45</v>
      </c>
      <c r="AI507" t="s">
        <v>45</v>
      </c>
    </row>
    <row r="508" spans="1:52" x14ac:dyDescent="0.25">
      <c r="A508">
        <v>110</v>
      </c>
      <c r="B508" t="s">
        <v>46</v>
      </c>
      <c r="C508" t="s">
        <v>47</v>
      </c>
      <c r="D508" t="s">
        <v>48</v>
      </c>
      <c r="E508" t="s">
        <v>43</v>
      </c>
      <c r="F508">
        <v>2012</v>
      </c>
      <c r="G508">
        <v>3</v>
      </c>
      <c r="H508">
        <v>6</v>
      </c>
      <c r="I508">
        <v>6</v>
      </c>
      <c r="K508">
        <v>11.48</v>
      </c>
      <c r="L508">
        <v>19.11</v>
      </c>
      <c r="M508">
        <v>1</v>
      </c>
      <c r="P508">
        <v>2.8359999999999999</v>
      </c>
      <c r="Q508">
        <v>32</v>
      </c>
      <c r="S508">
        <v>155</v>
      </c>
      <c r="T508">
        <v>11.72</v>
      </c>
      <c r="U508">
        <v>11.27</v>
      </c>
      <c r="X508">
        <v>155</v>
      </c>
      <c r="Z508" s="1">
        <v>160</v>
      </c>
      <c r="AB508">
        <v>157.5</v>
      </c>
      <c r="AH508">
        <v>0</v>
      </c>
      <c r="AI508">
        <v>5</v>
      </c>
    </row>
    <row r="509" spans="1:52" x14ac:dyDescent="0.25">
      <c r="A509">
        <v>110</v>
      </c>
      <c r="B509" t="s">
        <v>46</v>
      </c>
      <c r="C509" t="s">
        <v>47</v>
      </c>
      <c r="D509" t="s">
        <v>48</v>
      </c>
      <c r="E509" t="s">
        <v>43</v>
      </c>
      <c r="F509">
        <v>2012</v>
      </c>
      <c r="G509">
        <v>4</v>
      </c>
      <c r="H509">
        <v>6</v>
      </c>
      <c r="M509">
        <v>0</v>
      </c>
      <c r="P509" t="s">
        <v>45</v>
      </c>
      <c r="Q509" t="s">
        <v>45</v>
      </c>
      <c r="S509" t="s">
        <v>45</v>
      </c>
      <c r="X509" t="s">
        <v>45</v>
      </c>
      <c r="Z509" s="1" t="s">
        <v>45</v>
      </c>
      <c r="AH509" t="s">
        <v>45</v>
      </c>
      <c r="AI509" t="s">
        <v>45</v>
      </c>
    </row>
    <row r="510" spans="1:52" x14ac:dyDescent="0.25">
      <c r="A510">
        <v>110</v>
      </c>
      <c r="B510" t="s">
        <v>46</v>
      </c>
      <c r="C510" t="s">
        <v>47</v>
      </c>
      <c r="D510" t="s">
        <v>48</v>
      </c>
      <c r="E510" t="s">
        <v>43</v>
      </c>
      <c r="F510">
        <v>2012</v>
      </c>
      <c r="G510">
        <v>5</v>
      </c>
      <c r="H510">
        <v>6</v>
      </c>
      <c r="I510">
        <v>5</v>
      </c>
      <c r="K510">
        <v>11.72</v>
      </c>
      <c r="L510">
        <v>14.25</v>
      </c>
      <c r="M510">
        <v>1</v>
      </c>
      <c r="P510">
        <v>2.0339999999999998</v>
      </c>
      <c r="Q510">
        <v>48</v>
      </c>
      <c r="S510">
        <v>155</v>
      </c>
      <c r="T510">
        <v>11.72</v>
      </c>
      <c r="U510">
        <v>11.27</v>
      </c>
      <c r="X510">
        <v>156</v>
      </c>
      <c r="Z510" s="1">
        <v>160</v>
      </c>
      <c r="AB510">
        <v>158</v>
      </c>
      <c r="AH510">
        <v>1</v>
      </c>
      <c r="AI510">
        <v>5</v>
      </c>
    </row>
    <row r="511" spans="1:52" x14ac:dyDescent="0.25">
      <c r="A511">
        <v>111</v>
      </c>
      <c r="B511" t="s">
        <v>46</v>
      </c>
      <c r="C511" t="s">
        <v>47</v>
      </c>
      <c r="D511" t="s">
        <v>48</v>
      </c>
      <c r="E511" t="s">
        <v>43</v>
      </c>
      <c r="F511">
        <v>2012</v>
      </c>
      <c r="G511">
        <v>1</v>
      </c>
      <c r="H511">
        <v>6</v>
      </c>
      <c r="J511" s="1"/>
      <c r="M511">
        <v>0</v>
      </c>
      <c r="N511">
        <v>0</v>
      </c>
      <c r="O511">
        <v>0</v>
      </c>
      <c r="P511" t="s">
        <v>45</v>
      </c>
      <c r="Q511" t="s">
        <v>45</v>
      </c>
      <c r="S511" t="s">
        <v>45</v>
      </c>
      <c r="X511" t="s">
        <v>45</v>
      </c>
      <c r="Z511" s="1" t="s">
        <v>45</v>
      </c>
      <c r="AH511" t="s">
        <v>45</v>
      </c>
      <c r="AI511" t="s">
        <v>45</v>
      </c>
      <c r="AO511" s="1">
        <f>MAX(AB511:AB515)</f>
        <v>157</v>
      </c>
      <c r="AP511" s="1">
        <f>MIN(X511:X515)</f>
        <v>152</v>
      </c>
      <c r="AQ511" t="s">
        <v>45</v>
      </c>
      <c r="AR511">
        <v>40</v>
      </c>
      <c r="AS511">
        <v>80</v>
      </c>
      <c r="AT511">
        <v>128</v>
      </c>
      <c r="AV511" t="s">
        <v>45</v>
      </c>
      <c r="AW511">
        <v>3.8149999999999999</v>
      </c>
      <c r="AX511">
        <v>6.3940000000000001</v>
      </c>
      <c r="AY511">
        <v>9.370000000000001</v>
      </c>
    </row>
    <row r="512" spans="1:52" x14ac:dyDescent="0.25">
      <c r="A512">
        <v>111</v>
      </c>
      <c r="B512" t="s">
        <v>46</v>
      </c>
      <c r="C512" t="s">
        <v>47</v>
      </c>
      <c r="D512" t="s">
        <v>48</v>
      </c>
      <c r="E512" t="s">
        <v>43</v>
      </c>
      <c r="F512">
        <v>2012</v>
      </c>
      <c r="G512">
        <v>2</v>
      </c>
      <c r="H512">
        <v>6</v>
      </c>
      <c r="I512">
        <v>7</v>
      </c>
      <c r="K512">
        <v>12.69</v>
      </c>
      <c r="L512">
        <v>25.46</v>
      </c>
      <c r="M512">
        <v>1</v>
      </c>
      <c r="P512">
        <v>3.8149999999999999</v>
      </c>
      <c r="Q512">
        <v>40</v>
      </c>
      <c r="S512">
        <v>155</v>
      </c>
      <c r="T512">
        <v>11.72</v>
      </c>
      <c r="U512">
        <v>11.98</v>
      </c>
      <c r="X512">
        <v>152</v>
      </c>
      <c r="Z512" s="1">
        <v>158</v>
      </c>
      <c r="AB512">
        <v>155</v>
      </c>
      <c r="AH512">
        <v>-3</v>
      </c>
      <c r="AI512">
        <v>3</v>
      </c>
    </row>
    <row r="513" spans="1:52" x14ac:dyDescent="0.25">
      <c r="A513">
        <v>111</v>
      </c>
      <c r="B513" t="s">
        <v>46</v>
      </c>
      <c r="C513" t="s">
        <v>47</v>
      </c>
      <c r="D513" t="s">
        <v>48</v>
      </c>
      <c r="E513" t="s">
        <v>43</v>
      </c>
      <c r="F513">
        <v>2012</v>
      </c>
      <c r="G513">
        <v>3</v>
      </c>
      <c r="H513">
        <v>6</v>
      </c>
      <c r="I513">
        <v>5</v>
      </c>
      <c r="K513">
        <v>12.46</v>
      </c>
      <c r="L513">
        <v>21.36</v>
      </c>
      <c r="M513">
        <v>1</v>
      </c>
      <c r="P513">
        <v>2.5790000000000002</v>
      </c>
      <c r="Q513">
        <v>40</v>
      </c>
      <c r="S513">
        <v>155</v>
      </c>
      <c r="T513">
        <v>11.72</v>
      </c>
      <c r="U513">
        <v>11.98</v>
      </c>
      <c r="X513">
        <v>154</v>
      </c>
      <c r="Z513" s="1">
        <v>158</v>
      </c>
      <c r="AB513">
        <v>156</v>
      </c>
      <c r="AH513">
        <v>-1</v>
      </c>
      <c r="AI513">
        <v>3</v>
      </c>
    </row>
    <row r="514" spans="1:52" x14ac:dyDescent="0.25">
      <c r="A514">
        <v>111</v>
      </c>
      <c r="B514" t="s">
        <v>46</v>
      </c>
      <c r="C514" t="s">
        <v>47</v>
      </c>
      <c r="D514" t="s">
        <v>48</v>
      </c>
      <c r="E514" t="s">
        <v>43</v>
      </c>
      <c r="F514">
        <v>2012</v>
      </c>
      <c r="G514">
        <v>4</v>
      </c>
      <c r="H514">
        <v>6</v>
      </c>
      <c r="I514">
        <v>5</v>
      </c>
      <c r="K514">
        <v>11.48</v>
      </c>
      <c r="L514">
        <v>19.11</v>
      </c>
      <c r="M514">
        <v>1</v>
      </c>
      <c r="P514">
        <v>2.976</v>
      </c>
      <c r="Q514">
        <v>48</v>
      </c>
      <c r="S514">
        <v>155</v>
      </c>
      <c r="T514">
        <v>11.72</v>
      </c>
      <c r="U514">
        <v>12.89</v>
      </c>
      <c r="X514">
        <v>155</v>
      </c>
      <c r="Z514" s="1">
        <v>159</v>
      </c>
      <c r="AB514">
        <v>157</v>
      </c>
      <c r="AH514">
        <v>0</v>
      </c>
      <c r="AI514">
        <v>4</v>
      </c>
    </row>
    <row r="515" spans="1:52" x14ac:dyDescent="0.25">
      <c r="A515">
        <v>111</v>
      </c>
      <c r="B515" t="s">
        <v>46</v>
      </c>
      <c r="C515" t="s">
        <v>47</v>
      </c>
      <c r="D515" t="s">
        <v>48</v>
      </c>
      <c r="E515" t="s">
        <v>43</v>
      </c>
      <c r="F515">
        <v>2012</v>
      </c>
      <c r="G515">
        <v>5</v>
      </c>
      <c r="H515">
        <v>6</v>
      </c>
      <c r="M515">
        <v>0</v>
      </c>
      <c r="P515" t="s">
        <v>45</v>
      </c>
      <c r="Q515" t="s">
        <v>45</v>
      </c>
      <c r="S515" t="s">
        <v>45</v>
      </c>
      <c r="X515" t="s">
        <v>45</v>
      </c>
      <c r="Z515" s="1" t="s">
        <v>45</v>
      </c>
      <c r="AH515" t="s">
        <v>45</v>
      </c>
      <c r="AI515" t="s">
        <v>45</v>
      </c>
    </row>
    <row r="516" spans="1:52" x14ac:dyDescent="0.25">
      <c r="A516">
        <v>112</v>
      </c>
      <c r="B516" t="s">
        <v>46</v>
      </c>
      <c r="C516" t="s">
        <v>47</v>
      </c>
      <c r="D516" t="s">
        <v>48</v>
      </c>
      <c r="E516" t="s">
        <v>43</v>
      </c>
      <c r="F516">
        <v>2012</v>
      </c>
      <c r="G516">
        <v>1</v>
      </c>
      <c r="H516">
        <v>6</v>
      </c>
      <c r="I516">
        <v>6</v>
      </c>
      <c r="J516" s="1"/>
      <c r="K516">
        <v>12.13</v>
      </c>
      <c r="L516">
        <v>20.3</v>
      </c>
      <c r="M516">
        <v>1</v>
      </c>
      <c r="N516">
        <v>0</v>
      </c>
      <c r="O516">
        <v>1</v>
      </c>
      <c r="P516">
        <v>3.952</v>
      </c>
      <c r="Q516">
        <v>44</v>
      </c>
      <c r="S516">
        <v>155</v>
      </c>
      <c r="T516">
        <v>11.72</v>
      </c>
      <c r="U516">
        <v>11.98</v>
      </c>
      <c r="X516">
        <v>153</v>
      </c>
      <c r="Z516" s="1">
        <v>158</v>
      </c>
      <c r="AB516">
        <v>155.5</v>
      </c>
      <c r="AH516">
        <v>-2</v>
      </c>
      <c r="AI516">
        <v>3</v>
      </c>
      <c r="AO516" s="1">
        <f>MAX(AB516:AB520)</f>
        <v>157</v>
      </c>
      <c r="AP516" s="1">
        <f>MIN(X516:X520)</f>
        <v>153</v>
      </c>
      <c r="AQ516">
        <v>44</v>
      </c>
      <c r="AR516">
        <v>90</v>
      </c>
      <c r="AS516">
        <v>134</v>
      </c>
      <c r="AV516">
        <v>3.952</v>
      </c>
      <c r="AW516">
        <v>8.3709999999999987</v>
      </c>
      <c r="AX516">
        <v>12.738999999999999</v>
      </c>
    </row>
    <row r="517" spans="1:52" x14ac:dyDescent="0.25">
      <c r="A517">
        <v>112</v>
      </c>
      <c r="B517" t="s">
        <v>46</v>
      </c>
      <c r="C517" t="s">
        <v>47</v>
      </c>
      <c r="D517" t="s">
        <v>48</v>
      </c>
      <c r="E517" t="s">
        <v>43</v>
      </c>
      <c r="F517">
        <v>2012</v>
      </c>
      <c r="G517">
        <v>2</v>
      </c>
      <c r="H517">
        <v>6</v>
      </c>
      <c r="I517">
        <v>7</v>
      </c>
      <c r="K517">
        <v>12.46</v>
      </c>
      <c r="L517">
        <v>21.36</v>
      </c>
      <c r="M517">
        <v>1</v>
      </c>
      <c r="P517">
        <v>4.4189999999999996</v>
      </c>
      <c r="Q517">
        <v>46</v>
      </c>
      <c r="S517">
        <v>155</v>
      </c>
      <c r="T517">
        <v>11.72</v>
      </c>
      <c r="U517">
        <v>11.27</v>
      </c>
      <c r="X517">
        <v>154</v>
      </c>
      <c r="Z517" s="1">
        <v>160</v>
      </c>
      <c r="AB517">
        <v>157</v>
      </c>
      <c r="AH517">
        <v>-1</v>
      </c>
      <c r="AI517">
        <v>5</v>
      </c>
    </row>
    <row r="518" spans="1:52" x14ac:dyDescent="0.25">
      <c r="A518">
        <v>112</v>
      </c>
      <c r="B518" t="s">
        <v>46</v>
      </c>
      <c r="C518" t="s">
        <v>47</v>
      </c>
      <c r="D518" t="s">
        <v>48</v>
      </c>
      <c r="E518" t="s">
        <v>43</v>
      </c>
      <c r="F518">
        <v>2012</v>
      </c>
      <c r="G518">
        <v>3</v>
      </c>
      <c r="H518">
        <v>6</v>
      </c>
      <c r="I518">
        <v>3</v>
      </c>
      <c r="K518">
        <v>11.72</v>
      </c>
      <c r="L518">
        <v>14.25</v>
      </c>
      <c r="M518">
        <v>1</v>
      </c>
      <c r="P518">
        <v>4.3680000000000003</v>
      </c>
      <c r="Q518">
        <v>44</v>
      </c>
      <c r="S518">
        <v>155</v>
      </c>
      <c r="T518">
        <v>11.72</v>
      </c>
      <c r="U518">
        <v>11.98</v>
      </c>
      <c r="X518">
        <v>156</v>
      </c>
      <c r="Z518" s="1">
        <v>158</v>
      </c>
      <c r="AB518">
        <v>157</v>
      </c>
      <c r="AH518">
        <v>1</v>
      </c>
      <c r="AI518">
        <v>3</v>
      </c>
    </row>
    <row r="519" spans="1:52" x14ac:dyDescent="0.25">
      <c r="A519">
        <v>112</v>
      </c>
      <c r="B519" t="s">
        <v>46</v>
      </c>
      <c r="C519" t="s">
        <v>47</v>
      </c>
      <c r="D519" t="s">
        <v>48</v>
      </c>
      <c r="E519" t="s">
        <v>43</v>
      </c>
      <c r="F519">
        <v>2012</v>
      </c>
      <c r="G519">
        <v>4</v>
      </c>
      <c r="H519">
        <v>6</v>
      </c>
      <c r="M519">
        <v>0</v>
      </c>
      <c r="P519" t="s">
        <v>45</v>
      </c>
      <c r="Q519" t="s">
        <v>45</v>
      </c>
      <c r="S519" t="s">
        <v>45</v>
      </c>
      <c r="X519" t="s">
        <v>45</v>
      </c>
      <c r="Z519" s="1" t="s">
        <v>45</v>
      </c>
      <c r="AH519" t="s">
        <v>45</v>
      </c>
      <c r="AI519" t="s">
        <v>45</v>
      </c>
    </row>
    <row r="520" spans="1:52" x14ac:dyDescent="0.25">
      <c r="A520">
        <v>112</v>
      </c>
      <c r="B520" t="s">
        <v>46</v>
      </c>
      <c r="C520" t="s">
        <v>47</v>
      </c>
      <c r="D520" t="s">
        <v>48</v>
      </c>
      <c r="E520" t="s">
        <v>43</v>
      </c>
      <c r="F520">
        <v>2012</v>
      </c>
      <c r="G520">
        <v>5</v>
      </c>
      <c r="H520">
        <v>6</v>
      </c>
      <c r="M520">
        <v>0</v>
      </c>
      <c r="P520" t="s">
        <v>45</v>
      </c>
      <c r="Q520" t="s">
        <v>45</v>
      </c>
      <c r="S520" t="s">
        <v>45</v>
      </c>
      <c r="X520" t="s">
        <v>45</v>
      </c>
      <c r="Z520" s="1" t="s">
        <v>45</v>
      </c>
      <c r="AH520" t="s">
        <v>45</v>
      </c>
      <c r="AI520" t="s">
        <v>45</v>
      </c>
    </row>
    <row r="521" spans="1:52" x14ac:dyDescent="0.25">
      <c r="A521">
        <v>113</v>
      </c>
      <c r="B521" t="s">
        <v>49</v>
      </c>
      <c r="C521" t="s">
        <v>50</v>
      </c>
      <c r="D521" t="s">
        <v>48</v>
      </c>
      <c r="E521" t="s">
        <v>43</v>
      </c>
      <c r="F521">
        <v>2012</v>
      </c>
      <c r="G521">
        <v>1</v>
      </c>
      <c r="H521">
        <v>0</v>
      </c>
      <c r="I521">
        <v>3</v>
      </c>
      <c r="J521" s="1">
        <f>AO521-AP521</f>
        <v>7.5</v>
      </c>
      <c r="K521">
        <v>10.210000000000001</v>
      </c>
      <c r="L521">
        <v>27.13</v>
      </c>
      <c r="M521">
        <v>1</v>
      </c>
      <c r="N521">
        <v>1</v>
      </c>
      <c r="O521">
        <v>1</v>
      </c>
      <c r="P521">
        <v>3.8759999999999999</v>
      </c>
      <c r="Q521">
        <v>36</v>
      </c>
      <c r="S521" t="s">
        <v>45</v>
      </c>
      <c r="U521">
        <v>12.13</v>
      </c>
      <c r="X521">
        <v>150</v>
      </c>
      <c r="Y521" s="1">
        <v>1281.1130000000001</v>
      </c>
      <c r="Z521" s="1">
        <v>152</v>
      </c>
      <c r="AA521" s="1">
        <v>1319.261</v>
      </c>
      <c r="AB521">
        <v>151</v>
      </c>
      <c r="AH521" t="s">
        <v>45</v>
      </c>
      <c r="AI521" t="s">
        <v>45</v>
      </c>
      <c r="AO521" s="1">
        <f>MAX(AB521:AB525)</f>
        <v>157.5</v>
      </c>
      <c r="AP521" s="1">
        <f>MIN(X521:X525)</f>
        <v>150</v>
      </c>
      <c r="AQ521">
        <v>36</v>
      </c>
      <c r="AR521">
        <v>56</v>
      </c>
      <c r="AS521">
        <v>96</v>
      </c>
      <c r="AT521">
        <v>126</v>
      </c>
      <c r="AU521">
        <v>164</v>
      </c>
      <c r="AV521">
        <v>3.8759999999999999</v>
      </c>
      <c r="AW521">
        <v>4.7169999999999996</v>
      </c>
      <c r="AX521">
        <v>8.6229999999999993</v>
      </c>
      <c r="AY521">
        <v>12.238999999999999</v>
      </c>
      <c r="AZ521">
        <v>15.84</v>
      </c>
    </row>
    <row r="522" spans="1:52" x14ac:dyDescent="0.25">
      <c r="A522">
        <v>113</v>
      </c>
      <c r="B522" t="s">
        <v>49</v>
      </c>
      <c r="C522" t="s">
        <v>50</v>
      </c>
      <c r="D522" t="s">
        <v>48</v>
      </c>
      <c r="E522" t="s">
        <v>43</v>
      </c>
      <c r="F522">
        <v>2012</v>
      </c>
      <c r="G522">
        <v>2</v>
      </c>
      <c r="H522">
        <v>0</v>
      </c>
      <c r="I522">
        <v>4</v>
      </c>
      <c r="K522">
        <v>10.210000000000001</v>
      </c>
      <c r="L522">
        <v>27.13</v>
      </c>
      <c r="M522">
        <v>1</v>
      </c>
      <c r="P522">
        <v>0.84099999999999997</v>
      </c>
      <c r="Q522">
        <v>20</v>
      </c>
      <c r="S522" t="s">
        <v>45</v>
      </c>
      <c r="U522">
        <v>12.46</v>
      </c>
      <c r="X522">
        <v>150</v>
      </c>
      <c r="Y522" s="1">
        <v>1281.1130000000001</v>
      </c>
      <c r="Z522" s="1">
        <v>153</v>
      </c>
      <c r="AA522" s="1">
        <v>1335.683</v>
      </c>
      <c r="AB522">
        <v>151.5</v>
      </c>
      <c r="AH522" t="s">
        <v>45</v>
      </c>
      <c r="AI522" t="s">
        <v>45</v>
      </c>
    </row>
    <row r="523" spans="1:52" x14ac:dyDescent="0.25">
      <c r="A523">
        <v>113</v>
      </c>
      <c r="B523" t="s">
        <v>49</v>
      </c>
      <c r="C523" t="s">
        <v>50</v>
      </c>
      <c r="D523" t="s">
        <v>48</v>
      </c>
      <c r="E523" t="s">
        <v>43</v>
      </c>
      <c r="F523">
        <v>2012</v>
      </c>
      <c r="G523">
        <v>3</v>
      </c>
      <c r="H523">
        <v>0</v>
      </c>
      <c r="I523">
        <v>6</v>
      </c>
      <c r="K523">
        <v>10.210000000000001</v>
      </c>
      <c r="L523">
        <v>27.13</v>
      </c>
      <c r="M523">
        <v>1</v>
      </c>
      <c r="P523">
        <v>3.9060000000000001</v>
      </c>
      <c r="Q523">
        <v>40</v>
      </c>
      <c r="S523" t="s">
        <v>45</v>
      </c>
      <c r="U523">
        <v>11.72</v>
      </c>
      <c r="X523">
        <v>150</v>
      </c>
      <c r="Y523" s="1">
        <v>1281.1130000000001</v>
      </c>
      <c r="Z523" s="1">
        <v>155</v>
      </c>
      <c r="AA523" s="1">
        <v>1368.4490000000001</v>
      </c>
      <c r="AB523">
        <v>152.5</v>
      </c>
      <c r="AH523" t="s">
        <v>45</v>
      </c>
      <c r="AI523" t="s">
        <v>45</v>
      </c>
    </row>
    <row r="524" spans="1:52" x14ac:dyDescent="0.25">
      <c r="A524">
        <v>113</v>
      </c>
      <c r="B524" t="s">
        <v>49</v>
      </c>
      <c r="C524" t="s">
        <v>50</v>
      </c>
      <c r="D524" t="s">
        <v>48</v>
      </c>
      <c r="E524" t="s">
        <v>43</v>
      </c>
      <c r="F524">
        <v>2012</v>
      </c>
      <c r="G524">
        <v>4</v>
      </c>
      <c r="H524">
        <v>0</v>
      </c>
      <c r="I524">
        <v>5</v>
      </c>
      <c r="K524">
        <v>12.69</v>
      </c>
      <c r="L524">
        <v>25.46</v>
      </c>
      <c r="M524">
        <v>1</v>
      </c>
      <c r="P524">
        <v>3.6160000000000001</v>
      </c>
      <c r="Q524">
        <v>30</v>
      </c>
      <c r="S524" t="s">
        <v>45</v>
      </c>
      <c r="U524">
        <v>6.81</v>
      </c>
      <c r="X524">
        <v>152</v>
      </c>
      <c r="Y524" s="1">
        <v>1319.261</v>
      </c>
      <c r="Z524" s="1">
        <v>156</v>
      </c>
      <c r="AA524" s="1">
        <v>1381.16</v>
      </c>
      <c r="AB524">
        <v>154</v>
      </c>
      <c r="AH524" t="s">
        <v>45</v>
      </c>
      <c r="AI524" t="s">
        <v>45</v>
      </c>
    </row>
    <row r="525" spans="1:52" x14ac:dyDescent="0.25">
      <c r="A525">
        <v>113</v>
      </c>
      <c r="B525" t="s">
        <v>49</v>
      </c>
      <c r="C525" t="s">
        <v>50</v>
      </c>
      <c r="D525" t="s">
        <v>48</v>
      </c>
      <c r="E525" t="s">
        <v>43</v>
      </c>
      <c r="F525">
        <v>2012</v>
      </c>
      <c r="G525">
        <v>5</v>
      </c>
      <c r="H525">
        <v>0</v>
      </c>
      <c r="I525">
        <v>6</v>
      </c>
      <c r="K525">
        <v>11.48</v>
      </c>
      <c r="L525">
        <v>19.11</v>
      </c>
      <c r="M525">
        <v>1</v>
      </c>
      <c r="P525">
        <v>3.601</v>
      </c>
      <c r="Q525">
        <v>38</v>
      </c>
      <c r="S525" t="s">
        <v>45</v>
      </c>
      <c r="U525">
        <v>11.27</v>
      </c>
      <c r="X525">
        <v>155</v>
      </c>
      <c r="Y525" s="1">
        <v>1368.4490000000001</v>
      </c>
      <c r="Z525" s="1">
        <v>160</v>
      </c>
      <c r="AA525" s="1">
        <v>1432.173</v>
      </c>
      <c r="AB525">
        <v>157.5</v>
      </c>
      <c r="AH525" t="s">
        <v>45</v>
      </c>
      <c r="AI525" t="s">
        <v>45</v>
      </c>
    </row>
    <row r="526" spans="1:52" x14ac:dyDescent="0.25">
      <c r="A526">
        <v>114</v>
      </c>
      <c r="B526" t="s">
        <v>49</v>
      </c>
      <c r="C526" t="s">
        <v>50</v>
      </c>
      <c r="D526" t="s">
        <v>48</v>
      </c>
      <c r="E526" t="s">
        <v>43</v>
      </c>
      <c r="F526">
        <v>2012</v>
      </c>
      <c r="G526">
        <v>1</v>
      </c>
      <c r="H526">
        <v>0</v>
      </c>
      <c r="I526">
        <v>3</v>
      </c>
      <c r="J526" s="1">
        <f>AO526-AP526</f>
        <v>6.5</v>
      </c>
      <c r="K526">
        <v>10.210000000000001</v>
      </c>
      <c r="L526">
        <v>27.13</v>
      </c>
      <c r="M526">
        <v>1</v>
      </c>
      <c r="N526">
        <v>1</v>
      </c>
      <c r="O526">
        <v>1</v>
      </c>
      <c r="P526">
        <v>1.4590000000000001</v>
      </c>
      <c r="Q526">
        <v>22</v>
      </c>
      <c r="S526" t="s">
        <v>45</v>
      </c>
      <c r="U526">
        <v>12.13</v>
      </c>
      <c r="X526">
        <v>150</v>
      </c>
      <c r="Y526" s="1">
        <v>1281.1130000000001</v>
      </c>
      <c r="Z526" s="1">
        <v>152</v>
      </c>
      <c r="AA526" s="1">
        <v>1319.261</v>
      </c>
      <c r="AB526">
        <v>151</v>
      </c>
      <c r="AH526" t="s">
        <v>45</v>
      </c>
      <c r="AI526" t="s">
        <v>45</v>
      </c>
      <c r="AO526" s="1">
        <f>MAX(AB526:AB530)</f>
        <v>156.5</v>
      </c>
      <c r="AP526" s="1">
        <f>MIN(X526:X530)</f>
        <v>150</v>
      </c>
      <c r="AQ526">
        <v>22</v>
      </c>
      <c r="AR526">
        <v>60</v>
      </c>
      <c r="AS526">
        <v>100</v>
      </c>
      <c r="AT526">
        <v>140</v>
      </c>
      <c r="AU526">
        <v>182</v>
      </c>
      <c r="AV526">
        <v>1.4590000000000001</v>
      </c>
      <c r="AW526">
        <v>5.2560000000000002</v>
      </c>
      <c r="AX526">
        <v>9.2349999999999994</v>
      </c>
      <c r="AY526">
        <v>13.363</v>
      </c>
      <c r="AZ526">
        <v>17.774999999999999</v>
      </c>
    </row>
    <row r="527" spans="1:52" x14ac:dyDescent="0.25">
      <c r="A527">
        <v>114</v>
      </c>
      <c r="B527" t="s">
        <v>49</v>
      </c>
      <c r="C527" t="s">
        <v>50</v>
      </c>
      <c r="D527" t="s">
        <v>48</v>
      </c>
      <c r="E527" t="s">
        <v>43</v>
      </c>
      <c r="F527">
        <v>2012</v>
      </c>
      <c r="G527">
        <v>2</v>
      </c>
      <c r="H527">
        <v>0</v>
      </c>
      <c r="I527">
        <v>2</v>
      </c>
      <c r="K527">
        <v>11.54</v>
      </c>
      <c r="L527">
        <v>24.75</v>
      </c>
      <c r="M527">
        <v>1</v>
      </c>
      <c r="P527">
        <v>3.7970000000000002</v>
      </c>
      <c r="Q527">
        <v>38</v>
      </c>
      <c r="S527" t="s">
        <v>45</v>
      </c>
      <c r="U527">
        <v>12.13</v>
      </c>
      <c r="X527">
        <v>151</v>
      </c>
      <c r="Y527" s="1">
        <v>1300.4259999999999</v>
      </c>
      <c r="Z527" s="1">
        <v>152</v>
      </c>
      <c r="AA527" s="1">
        <v>1319.261</v>
      </c>
      <c r="AB527">
        <v>151.5</v>
      </c>
      <c r="AH527" t="s">
        <v>45</v>
      </c>
      <c r="AI527" t="s">
        <v>45</v>
      </c>
    </row>
    <row r="528" spans="1:52" x14ac:dyDescent="0.25">
      <c r="A528">
        <v>114</v>
      </c>
      <c r="B528" t="s">
        <v>49</v>
      </c>
      <c r="C528" t="s">
        <v>50</v>
      </c>
      <c r="D528" t="s">
        <v>48</v>
      </c>
      <c r="E528" t="s">
        <v>43</v>
      </c>
      <c r="F528">
        <v>2012</v>
      </c>
      <c r="G528">
        <v>3</v>
      </c>
      <c r="H528">
        <v>0</v>
      </c>
      <c r="I528">
        <v>2</v>
      </c>
      <c r="K528">
        <v>12.69</v>
      </c>
      <c r="L528">
        <v>25.46</v>
      </c>
      <c r="M528">
        <v>1</v>
      </c>
      <c r="P528">
        <v>3.9790000000000001</v>
      </c>
      <c r="Q528">
        <v>40</v>
      </c>
      <c r="S528" t="s">
        <v>45</v>
      </c>
      <c r="U528">
        <v>12.46</v>
      </c>
      <c r="X528">
        <v>152</v>
      </c>
      <c r="Y528" s="1">
        <v>1319.261</v>
      </c>
      <c r="Z528" s="1">
        <v>153</v>
      </c>
      <c r="AA528" s="1">
        <v>1335.683</v>
      </c>
      <c r="AB528">
        <v>152.5</v>
      </c>
      <c r="AH528" t="s">
        <v>45</v>
      </c>
      <c r="AI528" t="s">
        <v>45</v>
      </c>
    </row>
    <row r="529" spans="1:52" x14ac:dyDescent="0.25">
      <c r="A529">
        <v>114</v>
      </c>
      <c r="B529" t="s">
        <v>49</v>
      </c>
      <c r="C529" t="s">
        <v>50</v>
      </c>
      <c r="D529" t="s">
        <v>48</v>
      </c>
      <c r="E529" t="s">
        <v>43</v>
      </c>
      <c r="F529">
        <v>2012</v>
      </c>
      <c r="G529">
        <v>4</v>
      </c>
      <c r="H529">
        <v>0</v>
      </c>
      <c r="I529">
        <v>4</v>
      </c>
      <c r="K529">
        <v>12.69</v>
      </c>
      <c r="L529">
        <v>25.46</v>
      </c>
      <c r="M529">
        <v>1</v>
      </c>
      <c r="P529">
        <v>4.1280000000000001</v>
      </c>
      <c r="Q529">
        <v>40</v>
      </c>
      <c r="S529" t="s">
        <v>45</v>
      </c>
      <c r="U529">
        <v>11.72</v>
      </c>
      <c r="X529">
        <v>152</v>
      </c>
      <c r="Y529" s="1">
        <v>1319.261</v>
      </c>
      <c r="Z529" s="1">
        <v>155</v>
      </c>
      <c r="AA529" s="1">
        <v>1368.4490000000001</v>
      </c>
      <c r="AB529">
        <v>153.5</v>
      </c>
      <c r="AH529" t="s">
        <v>45</v>
      </c>
      <c r="AI529" t="s">
        <v>45</v>
      </c>
    </row>
    <row r="530" spans="1:52" x14ac:dyDescent="0.25">
      <c r="A530">
        <v>114</v>
      </c>
      <c r="B530" t="s">
        <v>49</v>
      </c>
      <c r="C530" t="s">
        <v>50</v>
      </c>
      <c r="D530" t="s">
        <v>48</v>
      </c>
      <c r="E530" t="s">
        <v>43</v>
      </c>
      <c r="F530">
        <v>2012</v>
      </c>
      <c r="G530">
        <v>5</v>
      </c>
      <c r="H530">
        <v>0</v>
      </c>
      <c r="I530">
        <v>8</v>
      </c>
      <c r="K530">
        <v>12.13</v>
      </c>
      <c r="L530">
        <v>20.3</v>
      </c>
      <c r="M530">
        <v>1</v>
      </c>
      <c r="P530">
        <v>4.4119999999999999</v>
      </c>
      <c r="Q530">
        <v>42</v>
      </c>
      <c r="S530" t="s">
        <v>45</v>
      </c>
      <c r="U530">
        <v>11.27</v>
      </c>
      <c r="X530">
        <v>153</v>
      </c>
      <c r="Y530" s="1">
        <v>1335.683</v>
      </c>
      <c r="Z530" s="1">
        <v>160</v>
      </c>
      <c r="AA530" s="1">
        <v>1432.173</v>
      </c>
      <c r="AB530">
        <v>156.5</v>
      </c>
      <c r="AH530" t="s">
        <v>45</v>
      </c>
      <c r="AI530" t="s">
        <v>45</v>
      </c>
    </row>
    <row r="531" spans="1:52" x14ac:dyDescent="0.25">
      <c r="A531">
        <v>115</v>
      </c>
      <c r="B531" t="s">
        <v>49</v>
      </c>
      <c r="C531" t="s">
        <v>50</v>
      </c>
      <c r="D531" t="s">
        <v>48</v>
      </c>
      <c r="E531" t="s">
        <v>43</v>
      </c>
      <c r="F531">
        <v>2012</v>
      </c>
      <c r="G531">
        <v>1</v>
      </c>
      <c r="H531">
        <v>0</v>
      </c>
      <c r="I531">
        <v>2</v>
      </c>
      <c r="J531" s="1"/>
      <c r="K531">
        <v>10.210000000000001</v>
      </c>
      <c r="L531">
        <v>27.13</v>
      </c>
      <c r="M531">
        <v>1</v>
      </c>
      <c r="N531">
        <v>0</v>
      </c>
      <c r="O531">
        <v>1</v>
      </c>
      <c r="P531">
        <v>2.3690000000000002</v>
      </c>
      <c r="Q531">
        <v>42</v>
      </c>
      <c r="S531" t="s">
        <v>45</v>
      </c>
      <c r="U531">
        <v>12.69</v>
      </c>
      <c r="X531">
        <v>150</v>
      </c>
      <c r="Y531" s="1">
        <v>1281.1130000000001</v>
      </c>
      <c r="Z531" s="1">
        <v>151</v>
      </c>
      <c r="AA531" s="1">
        <v>1300.4259999999999</v>
      </c>
      <c r="AB531">
        <v>150.5</v>
      </c>
      <c r="AH531" t="s">
        <v>45</v>
      </c>
      <c r="AI531" t="s">
        <v>45</v>
      </c>
      <c r="AO531" s="1">
        <f>MAX(AB531:AB535)</f>
        <v>153</v>
      </c>
      <c r="AP531" s="1">
        <f>MIN(X531:X535)</f>
        <v>150</v>
      </c>
      <c r="AQ531">
        <v>42</v>
      </c>
      <c r="AR531">
        <v>76</v>
      </c>
      <c r="AS531">
        <v>112</v>
      </c>
      <c r="AT531">
        <v>150</v>
      </c>
      <c r="AV531">
        <v>2.3690000000000002</v>
      </c>
      <c r="AW531">
        <v>5.8369999999999997</v>
      </c>
      <c r="AX531">
        <v>8.1050000000000004</v>
      </c>
      <c r="AY531">
        <v>10.557</v>
      </c>
    </row>
    <row r="532" spans="1:52" x14ac:dyDescent="0.25">
      <c r="A532">
        <v>115</v>
      </c>
      <c r="B532" t="s">
        <v>49</v>
      </c>
      <c r="C532" t="s">
        <v>50</v>
      </c>
      <c r="D532" t="s">
        <v>48</v>
      </c>
      <c r="E532" t="s">
        <v>43</v>
      </c>
      <c r="F532">
        <v>2012</v>
      </c>
      <c r="G532">
        <v>2</v>
      </c>
      <c r="H532">
        <v>0</v>
      </c>
      <c r="I532">
        <v>3</v>
      </c>
      <c r="K532">
        <v>10.210000000000001</v>
      </c>
      <c r="L532">
        <v>27.13</v>
      </c>
      <c r="M532">
        <v>1</v>
      </c>
      <c r="P532">
        <v>3.468</v>
      </c>
      <c r="Q532">
        <v>34</v>
      </c>
      <c r="S532" t="s">
        <v>45</v>
      </c>
      <c r="U532">
        <v>12.13</v>
      </c>
      <c r="X532">
        <v>150</v>
      </c>
      <c r="Y532" s="1">
        <v>1281.1130000000001</v>
      </c>
      <c r="Z532" s="1">
        <v>152</v>
      </c>
      <c r="AA532" s="1">
        <v>1319.261</v>
      </c>
      <c r="AB532">
        <v>151</v>
      </c>
      <c r="AH532" t="s">
        <v>45</v>
      </c>
      <c r="AI532" t="s">
        <v>45</v>
      </c>
    </row>
    <row r="533" spans="1:52" x14ac:dyDescent="0.25">
      <c r="A533">
        <v>115</v>
      </c>
      <c r="B533" t="s">
        <v>49</v>
      </c>
      <c r="C533" t="s">
        <v>50</v>
      </c>
      <c r="D533" t="s">
        <v>48</v>
      </c>
      <c r="E533" t="s">
        <v>43</v>
      </c>
      <c r="F533">
        <v>2012</v>
      </c>
      <c r="G533">
        <v>3</v>
      </c>
      <c r="H533">
        <v>0</v>
      </c>
      <c r="I533">
        <v>2</v>
      </c>
      <c r="K533">
        <v>10.210000000000001</v>
      </c>
      <c r="L533">
        <v>27.13</v>
      </c>
      <c r="M533">
        <v>1</v>
      </c>
      <c r="P533">
        <v>2.2679999999999998</v>
      </c>
      <c r="Q533">
        <v>36</v>
      </c>
      <c r="S533" t="s">
        <v>45</v>
      </c>
      <c r="U533">
        <v>12.69</v>
      </c>
      <c r="X533">
        <v>150</v>
      </c>
      <c r="Y533" s="1">
        <v>1281.1130000000001</v>
      </c>
      <c r="Z533" s="1">
        <v>151</v>
      </c>
      <c r="AA533" s="1">
        <v>1300.4259999999999</v>
      </c>
      <c r="AB533">
        <v>150.5</v>
      </c>
      <c r="AH533" t="s">
        <v>45</v>
      </c>
      <c r="AI533" t="s">
        <v>45</v>
      </c>
    </row>
    <row r="534" spans="1:52" x14ac:dyDescent="0.25">
      <c r="A534">
        <v>115</v>
      </c>
      <c r="B534" t="s">
        <v>49</v>
      </c>
      <c r="C534" t="s">
        <v>50</v>
      </c>
      <c r="D534" t="s">
        <v>48</v>
      </c>
      <c r="E534" t="s">
        <v>43</v>
      </c>
      <c r="F534">
        <v>2012</v>
      </c>
      <c r="G534">
        <v>4</v>
      </c>
      <c r="H534">
        <v>0</v>
      </c>
      <c r="I534">
        <v>7</v>
      </c>
      <c r="K534">
        <v>10.210000000000001</v>
      </c>
      <c r="L534">
        <v>27.13</v>
      </c>
      <c r="M534">
        <v>1</v>
      </c>
      <c r="P534">
        <v>2.452</v>
      </c>
      <c r="Q534">
        <v>38</v>
      </c>
      <c r="S534" t="s">
        <v>45</v>
      </c>
      <c r="U534">
        <v>6.81</v>
      </c>
      <c r="X534">
        <v>150</v>
      </c>
      <c r="Y534" s="1">
        <v>1281.1130000000001</v>
      </c>
      <c r="Z534" s="1">
        <v>156</v>
      </c>
      <c r="AA534" s="1">
        <v>1381.16</v>
      </c>
      <c r="AB534">
        <v>153</v>
      </c>
      <c r="AH534" t="s">
        <v>45</v>
      </c>
      <c r="AI534" t="s">
        <v>45</v>
      </c>
    </row>
    <row r="535" spans="1:52" x14ac:dyDescent="0.25">
      <c r="A535">
        <v>115</v>
      </c>
      <c r="B535" t="s">
        <v>49</v>
      </c>
      <c r="C535" t="s">
        <v>50</v>
      </c>
      <c r="D535" t="s">
        <v>48</v>
      </c>
      <c r="E535" t="s">
        <v>43</v>
      </c>
      <c r="F535">
        <v>2012</v>
      </c>
      <c r="G535">
        <v>5</v>
      </c>
      <c r="H535">
        <v>0</v>
      </c>
      <c r="M535">
        <v>0</v>
      </c>
      <c r="P535" t="s">
        <v>45</v>
      </c>
      <c r="Q535" t="s">
        <v>45</v>
      </c>
      <c r="S535" t="s">
        <v>45</v>
      </c>
      <c r="X535" t="s">
        <v>45</v>
      </c>
      <c r="Z535" s="1" t="s">
        <v>45</v>
      </c>
      <c r="AH535" t="s">
        <v>45</v>
      </c>
      <c r="AI535" t="s">
        <v>45</v>
      </c>
    </row>
    <row r="536" spans="1:52" x14ac:dyDescent="0.25">
      <c r="A536">
        <v>116</v>
      </c>
      <c r="B536" t="s">
        <v>49</v>
      </c>
      <c r="C536" t="s">
        <v>50</v>
      </c>
      <c r="D536" t="s">
        <v>48</v>
      </c>
      <c r="E536" t="s">
        <v>43</v>
      </c>
      <c r="F536">
        <v>2012</v>
      </c>
      <c r="G536">
        <v>1</v>
      </c>
      <c r="H536">
        <v>0</v>
      </c>
      <c r="I536">
        <v>4</v>
      </c>
      <c r="J536" s="1">
        <f>AO536-AP536</f>
        <v>5.5</v>
      </c>
      <c r="K536">
        <v>10.210000000000001</v>
      </c>
      <c r="L536">
        <v>27.13</v>
      </c>
      <c r="M536">
        <v>1</v>
      </c>
      <c r="N536">
        <v>1</v>
      </c>
      <c r="O536">
        <v>1</v>
      </c>
      <c r="P536">
        <v>3.1680000000000001</v>
      </c>
      <c r="Q536">
        <v>40</v>
      </c>
      <c r="S536" t="s">
        <v>45</v>
      </c>
      <c r="U536">
        <v>12.46</v>
      </c>
      <c r="X536">
        <v>150</v>
      </c>
      <c r="Y536" s="1">
        <v>1281.1130000000001</v>
      </c>
      <c r="Z536" s="1">
        <v>153</v>
      </c>
      <c r="AA536" s="1">
        <v>1335.683</v>
      </c>
      <c r="AB536">
        <v>151.5</v>
      </c>
      <c r="AH536" t="s">
        <v>45</v>
      </c>
      <c r="AI536" t="s">
        <v>45</v>
      </c>
      <c r="AO536" s="1">
        <f>MAX(AB536:AB540)</f>
        <v>155.5</v>
      </c>
      <c r="AP536" s="1">
        <f>MIN(X536:X540)</f>
        <v>150</v>
      </c>
      <c r="AQ536">
        <v>40</v>
      </c>
      <c r="AR536">
        <v>74</v>
      </c>
      <c r="AS536">
        <v>114</v>
      </c>
      <c r="AT536">
        <v>142</v>
      </c>
      <c r="AU536">
        <v>178</v>
      </c>
      <c r="AV536">
        <v>3.1680000000000001</v>
      </c>
      <c r="AW536">
        <v>4.7919999999999998</v>
      </c>
      <c r="AX536">
        <v>8.5090000000000003</v>
      </c>
      <c r="AY536">
        <v>10.666</v>
      </c>
      <c r="AZ536">
        <v>14.725000000000001</v>
      </c>
    </row>
    <row r="537" spans="1:52" x14ac:dyDescent="0.25">
      <c r="A537">
        <v>116</v>
      </c>
      <c r="B537" t="s">
        <v>49</v>
      </c>
      <c r="C537" t="s">
        <v>50</v>
      </c>
      <c r="D537" t="s">
        <v>48</v>
      </c>
      <c r="E537" t="s">
        <v>43</v>
      </c>
      <c r="F537">
        <v>2012</v>
      </c>
      <c r="G537">
        <v>2</v>
      </c>
      <c r="H537">
        <v>0</v>
      </c>
      <c r="I537">
        <v>6</v>
      </c>
      <c r="K537">
        <v>10.210000000000001</v>
      </c>
      <c r="L537">
        <v>27.13</v>
      </c>
      <c r="M537">
        <v>1</v>
      </c>
      <c r="P537">
        <v>1.6240000000000001</v>
      </c>
      <c r="Q537">
        <v>34</v>
      </c>
      <c r="S537" t="s">
        <v>45</v>
      </c>
      <c r="U537">
        <v>11.72</v>
      </c>
      <c r="X537">
        <v>150</v>
      </c>
      <c r="Y537" s="1">
        <v>1281.1130000000001</v>
      </c>
      <c r="Z537" s="1">
        <v>155</v>
      </c>
      <c r="AA537" s="1">
        <v>1368.4490000000001</v>
      </c>
      <c r="AB537">
        <v>152.5</v>
      </c>
      <c r="AH537" t="s">
        <v>45</v>
      </c>
      <c r="AI537" t="s">
        <v>45</v>
      </c>
    </row>
    <row r="538" spans="1:52" x14ac:dyDescent="0.25">
      <c r="A538">
        <v>116</v>
      </c>
      <c r="B538" t="s">
        <v>49</v>
      </c>
      <c r="C538" t="s">
        <v>50</v>
      </c>
      <c r="D538" t="s">
        <v>48</v>
      </c>
      <c r="E538" t="s">
        <v>43</v>
      </c>
      <c r="F538">
        <v>2012</v>
      </c>
      <c r="G538">
        <v>3</v>
      </c>
      <c r="H538">
        <v>0</v>
      </c>
      <c r="I538">
        <v>4</v>
      </c>
      <c r="K538">
        <v>10.210000000000001</v>
      </c>
      <c r="L538">
        <v>27.13</v>
      </c>
      <c r="M538">
        <v>1</v>
      </c>
      <c r="P538">
        <v>3.7170000000000001</v>
      </c>
      <c r="Q538">
        <v>40</v>
      </c>
      <c r="S538" t="s">
        <v>45</v>
      </c>
      <c r="U538">
        <v>12.46</v>
      </c>
      <c r="X538">
        <v>150</v>
      </c>
      <c r="Y538" s="1">
        <v>1281.1130000000001</v>
      </c>
      <c r="Z538" s="1">
        <v>153</v>
      </c>
      <c r="AA538" s="1">
        <v>1335.683</v>
      </c>
      <c r="AB538">
        <v>151.5</v>
      </c>
      <c r="AH538" t="s">
        <v>45</v>
      </c>
      <c r="AI538" t="s">
        <v>45</v>
      </c>
    </row>
    <row r="539" spans="1:52" x14ac:dyDescent="0.25">
      <c r="A539">
        <v>116</v>
      </c>
      <c r="B539" t="s">
        <v>49</v>
      </c>
      <c r="C539" t="s">
        <v>50</v>
      </c>
      <c r="D539" t="s">
        <v>48</v>
      </c>
      <c r="E539" t="s">
        <v>43</v>
      </c>
      <c r="F539">
        <v>2012</v>
      </c>
      <c r="G539">
        <v>4</v>
      </c>
      <c r="H539">
        <v>0</v>
      </c>
      <c r="I539">
        <v>4</v>
      </c>
      <c r="K539">
        <v>10.210000000000001</v>
      </c>
      <c r="L539">
        <v>27.13</v>
      </c>
      <c r="M539">
        <v>1</v>
      </c>
      <c r="P539">
        <v>2.157</v>
      </c>
      <c r="Q539">
        <v>28</v>
      </c>
      <c r="S539" t="s">
        <v>45</v>
      </c>
      <c r="U539">
        <v>12.46</v>
      </c>
      <c r="X539">
        <v>150</v>
      </c>
      <c r="Y539" s="1">
        <v>1281.1130000000001</v>
      </c>
      <c r="Z539" s="1">
        <v>153</v>
      </c>
      <c r="AA539" s="1">
        <v>1335.683</v>
      </c>
      <c r="AB539">
        <v>151.5</v>
      </c>
      <c r="AH539" t="s">
        <v>45</v>
      </c>
      <c r="AI539" t="s">
        <v>45</v>
      </c>
    </row>
    <row r="540" spans="1:52" x14ac:dyDescent="0.25">
      <c r="A540">
        <v>116</v>
      </c>
      <c r="B540" t="s">
        <v>49</v>
      </c>
      <c r="C540" t="s">
        <v>50</v>
      </c>
      <c r="D540" t="s">
        <v>48</v>
      </c>
      <c r="E540" t="s">
        <v>43</v>
      </c>
      <c r="F540">
        <v>2012</v>
      </c>
      <c r="G540">
        <v>5</v>
      </c>
      <c r="H540">
        <v>0</v>
      </c>
      <c r="I540">
        <v>6</v>
      </c>
      <c r="K540">
        <v>12.13</v>
      </c>
      <c r="L540">
        <v>20.3</v>
      </c>
      <c r="M540">
        <v>1</v>
      </c>
      <c r="P540">
        <v>4.0590000000000002</v>
      </c>
      <c r="Q540">
        <v>36</v>
      </c>
      <c r="S540" t="s">
        <v>45</v>
      </c>
      <c r="U540">
        <v>11.98</v>
      </c>
      <c r="X540">
        <v>153</v>
      </c>
      <c r="Y540" s="1">
        <v>1335.683</v>
      </c>
      <c r="Z540" s="1">
        <v>158</v>
      </c>
      <c r="AA540" s="1">
        <v>1402.9849999999999</v>
      </c>
      <c r="AB540">
        <v>155.5</v>
      </c>
      <c r="AH540" t="s">
        <v>45</v>
      </c>
      <c r="AI540" t="s">
        <v>45</v>
      </c>
    </row>
    <row r="541" spans="1:52" x14ac:dyDescent="0.25">
      <c r="A541">
        <v>117</v>
      </c>
      <c r="B541" t="s">
        <v>49</v>
      </c>
      <c r="C541" t="s">
        <v>50</v>
      </c>
      <c r="D541" t="s">
        <v>48</v>
      </c>
      <c r="E541" t="s">
        <v>43</v>
      </c>
      <c r="F541">
        <v>2012</v>
      </c>
      <c r="G541">
        <v>1</v>
      </c>
      <c r="H541">
        <v>1</v>
      </c>
      <c r="I541">
        <v>3</v>
      </c>
      <c r="J541" s="1">
        <f>AO541-AP541</f>
        <v>3</v>
      </c>
      <c r="K541">
        <v>10.210000000000001</v>
      </c>
      <c r="L541">
        <v>27.13</v>
      </c>
      <c r="M541">
        <v>1</v>
      </c>
      <c r="N541">
        <v>1</v>
      </c>
      <c r="O541">
        <v>1</v>
      </c>
      <c r="P541">
        <v>4.1920000000000002</v>
      </c>
      <c r="Q541">
        <v>38</v>
      </c>
      <c r="S541">
        <v>152</v>
      </c>
      <c r="T541">
        <v>12.13</v>
      </c>
      <c r="U541">
        <v>12.13</v>
      </c>
      <c r="X541">
        <v>150</v>
      </c>
      <c r="Z541" s="1">
        <v>152</v>
      </c>
      <c r="AB541">
        <v>151</v>
      </c>
      <c r="AH541">
        <v>-2</v>
      </c>
      <c r="AI541">
        <v>0</v>
      </c>
      <c r="AO541" s="1">
        <f>MAX(AB541:AB545)</f>
        <v>153</v>
      </c>
      <c r="AP541" s="1">
        <f>MIN(X541:X545)</f>
        <v>150</v>
      </c>
      <c r="AQ541">
        <v>38</v>
      </c>
      <c r="AR541">
        <v>78</v>
      </c>
      <c r="AS541">
        <v>110</v>
      </c>
      <c r="AT541">
        <v>146</v>
      </c>
      <c r="AU541">
        <v>188</v>
      </c>
      <c r="AV541">
        <v>4.1920000000000002</v>
      </c>
      <c r="AW541">
        <v>6.3940000000000001</v>
      </c>
      <c r="AX541">
        <v>10.007</v>
      </c>
      <c r="AY541">
        <v>14.129999999999999</v>
      </c>
      <c r="AZ541">
        <v>17.574999999999999</v>
      </c>
    </row>
    <row r="542" spans="1:52" x14ac:dyDescent="0.25">
      <c r="A542">
        <v>117</v>
      </c>
      <c r="B542" t="s">
        <v>49</v>
      </c>
      <c r="C542" t="s">
        <v>50</v>
      </c>
      <c r="D542" t="s">
        <v>48</v>
      </c>
      <c r="E542" t="s">
        <v>43</v>
      </c>
      <c r="F542">
        <v>2012</v>
      </c>
      <c r="G542">
        <v>2</v>
      </c>
      <c r="H542">
        <v>1</v>
      </c>
      <c r="I542">
        <v>3</v>
      </c>
      <c r="K542">
        <v>10.210000000000001</v>
      </c>
      <c r="L542">
        <v>27.13</v>
      </c>
      <c r="M542">
        <v>1</v>
      </c>
      <c r="P542">
        <v>2.202</v>
      </c>
      <c r="Q542">
        <v>40</v>
      </c>
      <c r="S542">
        <v>152</v>
      </c>
      <c r="T542">
        <v>12.13</v>
      </c>
      <c r="U542">
        <v>12.13</v>
      </c>
      <c r="X542">
        <v>150</v>
      </c>
      <c r="Z542" s="1">
        <v>152</v>
      </c>
      <c r="AB542">
        <v>151</v>
      </c>
      <c r="AH542">
        <v>-2</v>
      </c>
      <c r="AI542">
        <v>0</v>
      </c>
    </row>
    <row r="543" spans="1:52" x14ac:dyDescent="0.25">
      <c r="A543">
        <v>117</v>
      </c>
      <c r="B543" t="s">
        <v>49</v>
      </c>
      <c r="C543" t="s">
        <v>50</v>
      </c>
      <c r="D543" t="s">
        <v>48</v>
      </c>
      <c r="E543" t="s">
        <v>43</v>
      </c>
      <c r="F543">
        <v>2012</v>
      </c>
      <c r="G543">
        <v>3</v>
      </c>
      <c r="H543">
        <v>1</v>
      </c>
      <c r="I543">
        <v>4</v>
      </c>
      <c r="K543">
        <v>10.210000000000001</v>
      </c>
      <c r="L543">
        <v>27.13</v>
      </c>
      <c r="M543">
        <v>1</v>
      </c>
      <c r="P543">
        <v>3.613</v>
      </c>
      <c r="Q543">
        <v>32</v>
      </c>
      <c r="S543">
        <v>152</v>
      </c>
      <c r="T543">
        <v>12.13</v>
      </c>
      <c r="U543">
        <v>12.46</v>
      </c>
      <c r="X543">
        <v>150</v>
      </c>
      <c r="Z543" s="1">
        <v>153</v>
      </c>
      <c r="AB543">
        <v>151.5</v>
      </c>
      <c r="AH543">
        <v>-2</v>
      </c>
      <c r="AI543">
        <v>1</v>
      </c>
    </row>
    <row r="544" spans="1:52" x14ac:dyDescent="0.25">
      <c r="A544">
        <v>117</v>
      </c>
      <c r="B544" t="s">
        <v>49</v>
      </c>
      <c r="C544" t="s">
        <v>50</v>
      </c>
      <c r="D544" t="s">
        <v>48</v>
      </c>
      <c r="E544" t="s">
        <v>43</v>
      </c>
      <c r="F544">
        <v>2012</v>
      </c>
      <c r="G544">
        <v>4</v>
      </c>
      <c r="H544">
        <v>1</v>
      </c>
      <c r="I544">
        <v>4</v>
      </c>
      <c r="K544">
        <v>10.210000000000001</v>
      </c>
      <c r="L544">
        <v>27.13</v>
      </c>
      <c r="M544">
        <v>1</v>
      </c>
      <c r="P544">
        <v>4.1230000000000002</v>
      </c>
      <c r="Q544">
        <v>36</v>
      </c>
      <c r="S544">
        <v>152</v>
      </c>
      <c r="T544">
        <v>12.13</v>
      </c>
      <c r="U544">
        <v>12.46</v>
      </c>
      <c r="X544">
        <v>150</v>
      </c>
      <c r="Z544" s="1">
        <v>153</v>
      </c>
      <c r="AB544">
        <v>151.5</v>
      </c>
      <c r="AH544">
        <v>-2</v>
      </c>
      <c r="AI544">
        <v>1</v>
      </c>
    </row>
    <row r="545" spans="1:52" x14ac:dyDescent="0.25">
      <c r="A545">
        <v>117</v>
      </c>
      <c r="B545" t="s">
        <v>49</v>
      </c>
      <c r="C545" t="s">
        <v>50</v>
      </c>
      <c r="D545" t="s">
        <v>48</v>
      </c>
      <c r="E545" t="s">
        <v>43</v>
      </c>
      <c r="F545">
        <v>2012</v>
      </c>
      <c r="G545">
        <v>5</v>
      </c>
      <c r="H545">
        <v>1</v>
      </c>
      <c r="I545">
        <v>3</v>
      </c>
      <c r="K545">
        <v>12.69</v>
      </c>
      <c r="L545">
        <v>25.46</v>
      </c>
      <c r="M545">
        <v>1</v>
      </c>
      <c r="P545">
        <v>3.4449999999999998</v>
      </c>
      <c r="Q545">
        <v>42</v>
      </c>
      <c r="S545">
        <v>152</v>
      </c>
      <c r="T545">
        <v>12.13</v>
      </c>
      <c r="U545">
        <v>11.48</v>
      </c>
      <c r="X545">
        <v>152</v>
      </c>
      <c r="Z545" s="1">
        <v>154</v>
      </c>
      <c r="AB545">
        <v>153</v>
      </c>
      <c r="AH545">
        <v>0</v>
      </c>
      <c r="AI545">
        <v>2</v>
      </c>
    </row>
    <row r="546" spans="1:52" x14ac:dyDescent="0.25">
      <c r="A546">
        <v>118</v>
      </c>
      <c r="B546" t="s">
        <v>49</v>
      </c>
      <c r="C546" t="s">
        <v>50</v>
      </c>
      <c r="D546" t="s">
        <v>48</v>
      </c>
      <c r="E546" t="s">
        <v>43</v>
      </c>
      <c r="F546">
        <v>2012</v>
      </c>
      <c r="G546">
        <v>1</v>
      </c>
      <c r="H546">
        <v>1</v>
      </c>
      <c r="I546">
        <v>4</v>
      </c>
      <c r="J546" s="1">
        <f>AO546-AP546</f>
        <v>6.5</v>
      </c>
      <c r="K546">
        <v>11.54</v>
      </c>
      <c r="L546">
        <v>24.75</v>
      </c>
      <c r="M546">
        <v>1</v>
      </c>
      <c r="N546">
        <v>0</v>
      </c>
      <c r="O546">
        <v>0</v>
      </c>
      <c r="P546">
        <v>4.5140000000000002</v>
      </c>
      <c r="Q546">
        <v>42</v>
      </c>
      <c r="S546">
        <v>152</v>
      </c>
      <c r="T546">
        <v>12.13</v>
      </c>
      <c r="U546">
        <v>11.48</v>
      </c>
      <c r="X546">
        <v>151</v>
      </c>
      <c r="Z546" s="1">
        <v>154</v>
      </c>
      <c r="AB546">
        <v>152.5</v>
      </c>
      <c r="AH546">
        <v>-1</v>
      </c>
      <c r="AI546">
        <v>2</v>
      </c>
      <c r="AO546" s="1">
        <f>MAX(AB546:AB550)</f>
        <v>157.5</v>
      </c>
      <c r="AP546" s="1">
        <f>MIN(X546:X550)</f>
        <v>151</v>
      </c>
      <c r="AQ546">
        <v>42</v>
      </c>
      <c r="AS546">
        <v>80</v>
      </c>
      <c r="AU546">
        <v>118</v>
      </c>
      <c r="AV546">
        <v>4.5140000000000002</v>
      </c>
      <c r="AX546">
        <v>7.7540000000000004</v>
      </c>
      <c r="AZ546">
        <v>11.678000000000001</v>
      </c>
    </row>
    <row r="547" spans="1:52" x14ac:dyDescent="0.25">
      <c r="A547">
        <v>118</v>
      </c>
      <c r="B547" t="s">
        <v>49</v>
      </c>
      <c r="C547" t="s">
        <v>50</v>
      </c>
      <c r="D547" t="s">
        <v>48</v>
      </c>
      <c r="E547" t="s">
        <v>43</v>
      </c>
      <c r="F547">
        <v>2012</v>
      </c>
      <c r="G547">
        <v>2</v>
      </c>
      <c r="H547">
        <v>1</v>
      </c>
      <c r="M547">
        <v>0</v>
      </c>
      <c r="P547" t="s">
        <v>45</v>
      </c>
      <c r="Q547" t="s">
        <v>45</v>
      </c>
      <c r="S547" t="s">
        <v>45</v>
      </c>
      <c r="X547" t="s">
        <v>45</v>
      </c>
      <c r="Z547" s="1" t="s">
        <v>45</v>
      </c>
      <c r="AH547" t="s">
        <v>45</v>
      </c>
      <c r="AI547" t="s">
        <v>45</v>
      </c>
    </row>
    <row r="548" spans="1:52" x14ac:dyDescent="0.25">
      <c r="A548">
        <v>118</v>
      </c>
      <c r="B548" t="s">
        <v>49</v>
      </c>
      <c r="C548" t="s">
        <v>50</v>
      </c>
      <c r="D548" t="s">
        <v>48</v>
      </c>
      <c r="E548" t="s">
        <v>43</v>
      </c>
      <c r="F548">
        <v>2012</v>
      </c>
      <c r="G548">
        <v>3</v>
      </c>
      <c r="H548">
        <v>1</v>
      </c>
      <c r="I548">
        <v>5</v>
      </c>
      <c r="K548">
        <v>12.69</v>
      </c>
      <c r="L548">
        <v>25.46</v>
      </c>
      <c r="M548">
        <v>1</v>
      </c>
      <c r="P548">
        <v>3.24</v>
      </c>
      <c r="Q548">
        <v>38</v>
      </c>
      <c r="S548">
        <v>152</v>
      </c>
      <c r="T548">
        <v>12.13</v>
      </c>
      <c r="U548">
        <v>6.81</v>
      </c>
      <c r="X548">
        <v>152</v>
      </c>
      <c r="Z548" s="1">
        <v>156</v>
      </c>
      <c r="AB548">
        <v>154</v>
      </c>
      <c r="AH548">
        <v>0</v>
      </c>
      <c r="AI548">
        <v>4</v>
      </c>
    </row>
    <row r="549" spans="1:52" x14ac:dyDescent="0.25">
      <c r="A549">
        <v>118</v>
      </c>
      <c r="B549" t="s">
        <v>49</v>
      </c>
      <c r="C549" t="s">
        <v>50</v>
      </c>
      <c r="D549" t="s">
        <v>48</v>
      </c>
      <c r="E549" t="s">
        <v>43</v>
      </c>
      <c r="F549">
        <v>2012</v>
      </c>
      <c r="G549">
        <v>4</v>
      </c>
      <c r="H549">
        <v>1</v>
      </c>
      <c r="M549">
        <v>0</v>
      </c>
      <c r="P549" t="s">
        <v>45</v>
      </c>
      <c r="Q549" t="s">
        <v>45</v>
      </c>
      <c r="S549" t="s">
        <v>45</v>
      </c>
      <c r="X549" t="s">
        <v>45</v>
      </c>
      <c r="Z549" s="1" t="s">
        <v>45</v>
      </c>
      <c r="AH549" t="s">
        <v>45</v>
      </c>
      <c r="AI549" t="s">
        <v>45</v>
      </c>
    </row>
    <row r="550" spans="1:52" x14ac:dyDescent="0.25">
      <c r="A550">
        <v>118</v>
      </c>
      <c r="B550" t="s">
        <v>49</v>
      </c>
      <c r="C550" t="s">
        <v>50</v>
      </c>
      <c r="D550" t="s">
        <v>48</v>
      </c>
      <c r="E550" t="s">
        <v>43</v>
      </c>
      <c r="F550">
        <v>2012</v>
      </c>
      <c r="G550">
        <v>5</v>
      </c>
      <c r="H550">
        <v>1</v>
      </c>
      <c r="I550">
        <v>6</v>
      </c>
      <c r="K550">
        <v>11.48</v>
      </c>
      <c r="L550">
        <v>19.11</v>
      </c>
      <c r="M550">
        <v>1</v>
      </c>
      <c r="P550">
        <v>3.9239999999999999</v>
      </c>
      <c r="Q550">
        <v>38</v>
      </c>
      <c r="S550">
        <v>152</v>
      </c>
      <c r="T550">
        <v>12.13</v>
      </c>
      <c r="U550">
        <v>11.27</v>
      </c>
      <c r="X550">
        <v>155</v>
      </c>
      <c r="Z550" s="1">
        <v>160</v>
      </c>
      <c r="AB550">
        <v>157.5</v>
      </c>
      <c r="AH550">
        <v>3</v>
      </c>
      <c r="AI550">
        <v>8</v>
      </c>
    </row>
    <row r="551" spans="1:52" x14ac:dyDescent="0.25">
      <c r="A551">
        <v>119</v>
      </c>
      <c r="B551" t="s">
        <v>49</v>
      </c>
      <c r="C551" t="s">
        <v>50</v>
      </c>
      <c r="D551" t="s">
        <v>48</v>
      </c>
      <c r="E551" t="s">
        <v>43</v>
      </c>
      <c r="F551">
        <v>2012</v>
      </c>
      <c r="G551">
        <v>1</v>
      </c>
      <c r="H551">
        <v>1</v>
      </c>
      <c r="I551">
        <v>3</v>
      </c>
      <c r="J551" s="1">
        <f>AO551-AP551</f>
        <v>3.5</v>
      </c>
      <c r="K551">
        <v>10.210000000000001</v>
      </c>
      <c r="L551">
        <v>27.13</v>
      </c>
      <c r="M551">
        <v>1</v>
      </c>
      <c r="N551">
        <v>1</v>
      </c>
      <c r="O551">
        <v>1</v>
      </c>
      <c r="P551">
        <v>3.9870000000000001</v>
      </c>
      <c r="Q551">
        <v>34</v>
      </c>
      <c r="S551">
        <v>152</v>
      </c>
      <c r="T551">
        <v>12.13</v>
      </c>
      <c r="U551">
        <v>12.13</v>
      </c>
      <c r="X551">
        <v>150</v>
      </c>
      <c r="Z551" s="1">
        <v>152</v>
      </c>
      <c r="AB551">
        <v>151</v>
      </c>
      <c r="AH551">
        <v>-2</v>
      </c>
      <c r="AI551">
        <v>0</v>
      </c>
      <c r="AO551" s="1">
        <f>MAX(AB551:AB555)</f>
        <v>153.5</v>
      </c>
      <c r="AP551" s="1">
        <f>MIN(X551:X555)</f>
        <v>150</v>
      </c>
      <c r="AQ551">
        <v>34</v>
      </c>
      <c r="AR551">
        <v>74</v>
      </c>
      <c r="AS551">
        <v>114</v>
      </c>
      <c r="AT551">
        <v>152</v>
      </c>
      <c r="AU551">
        <v>192</v>
      </c>
      <c r="AV551">
        <v>3.9870000000000001</v>
      </c>
      <c r="AW551">
        <v>6.4370000000000003</v>
      </c>
      <c r="AX551">
        <v>9.6739999999999995</v>
      </c>
      <c r="AY551">
        <v>13.358000000000001</v>
      </c>
      <c r="AZ551">
        <v>16.436</v>
      </c>
    </row>
    <row r="552" spans="1:52" x14ac:dyDescent="0.25">
      <c r="A552">
        <v>119</v>
      </c>
      <c r="B552" t="s">
        <v>49</v>
      </c>
      <c r="C552" t="s">
        <v>50</v>
      </c>
      <c r="D552" t="s">
        <v>48</v>
      </c>
      <c r="E552" t="s">
        <v>43</v>
      </c>
      <c r="F552">
        <v>2012</v>
      </c>
      <c r="G552">
        <v>2</v>
      </c>
      <c r="H552">
        <v>1</v>
      </c>
      <c r="I552">
        <v>3</v>
      </c>
      <c r="K552">
        <v>10.210000000000001</v>
      </c>
      <c r="L552">
        <v>27.13</v>
      </c>
      <c r="M552">
        <v>1</v>
      </c>
      <c r="P552">
        <v>2.4500000000000002</v>
      </c>
      <c r="Q552">
        <v>40</v>
      </c>
      <c r="S552">
        <v>152</v>
      </c>
      <c r="T552">
        <v>12.13</v>
      </c>
      <c r="U552">
        <v>12.13</v>
      </c>
      <c r="X552">
        <v>150</v>
      </c>
      <c r="Z552" s="1">
        <v>152</v>
      </c>
      <c r="AB552">
        <v>151</v>
      </c>
      <c r="AH552">
        <v>-2</v>
      </c>
      <c r="AI552">
        <v>0</v>
      </c>
    </row>
    <row r="553" spans="1:52" x14ac:dyDescent="0.25">
      <c r="A553">
        <v>119</v>
      </c>
      <c r="B553" t="s">
        <v>49</v>
      </c>
      <c r="C553" t="s">
        <v>50</v>
      </c>
      <c r="D553" t="s">
        <v>48</v>
      </c>
      <c r="E553" t="s">
        <v>43</v>
      </c>
      <c r="F553">
        <v>2012</v>
      </c>
      <c r="G553">
        <v>3</v>
      </c>
      <c r="H553">
        <v>1</v>
      </c>
      <c r="I553">
        <v>5</v>
      </c>
      <c r="K553">
        <v>10.210000000000001</v>
      </c>
      <c r="L553">
        <v>27.13</v>
      </c>
      <c r="M553">
        <v>1</v>
      </c>
      <c r="P553">
        <v>3.2370000000000001</v>
      </c>
      <c r="Q553">
        <v>40</v>
      </c>
      <c r="S553">
        <v>152</v>
      </c>
      <c r="T553">
        <v>12.13</v>
      </c>
      <c r="U553">
        <v>11.48</v>
      </c>
      <c r="X553">
        <v>150</v>
      </c>
      <c r="Z553" s="1">
        <v>154</v>
      </c>
      <c r="AB553">
        <v>152</v>
      </c>
      <c r="AH553">
        <v>-2</v>
      </c>
      <c r="AI553">
        <v>2</v>
      </c>
    </row>
    <row r="554" spans="1:52" x14ac:dyDescent="0.25">
      <c r="A554">
        <v>119</v>
      </c>
      <c r="B554" t="s">
        <v>49</v>
      </c>
      <c r="C554" t="s">
        <v>50</v>
      </c>
      <c r="D554" t="s">
        <v>48</v>
      </c>
      <c r="E554" t="s">
        <v>43</v>
      </c>
      <c r="F554">
        <v>2012</v>
      </c>
      <c r="G554">
        <v>4</v>
      </c>
      <c r="H554">
        <v>1</v>
      </c>
      <c r="I554">
        <v>6</v>
      </c>
      <c r="K554">
        <v>10.210000000000001</v>
      </c>
      <c r="L554">
        <v>27.13</v>
      </c>
      <c r="M554">
        <v>1</v>
      </c>
      <c r="P554">
        <v>3.6840000000000002</v>
      </c>
      <c r="Q554">
        <v>38</v>
      </c>
      <c r="S554">
        <v>152</v>
      </c>
      <c r="T554">
        <v>12.13</v>
      </c>
      <c r="U554">
        <v>11.72</v>
      </c>
      <c r="X554">
        <v>150</v>
      </c>
      <c r="Z554" s="1">
        <v>155</v>
      </c>
      <c r="AB554">
        <v>152.5</v>
      </c>
      <c r="AH554">
        <v>-2</v>
      </c>
      <c r="AI554">
        <v>3</v>
      </c>
    </row>
    <row r="555" spans="1:52" x14ac:dyDescent="0.25">
      <c r="A555">
        <v>119</v>
      </c>
      <c r="B555" t="s">
        <v>49</v>
      </c>
      <c r="C555" t="s">
        <v>50</v>
      </c>
      <c r="D555" t="s">
        <v>48</v>
      </c>
      <c r="E555" t="s">
        <v>43</v>
      </c>
      <c r="F555">
        <v>2012</v>
      </c>
      <c r="G555">
        <v>5</v>
      </c>
      <c r="H555">
        <v>1</v>
      </c>
      <c r="I555">
        <v>4</v>
      </c>
      <c r="K555">
        <v>12.69</v>
      </c>
      <c r="L555">
        <v>25.46</v>
      </c>
      <c r="M555">
        <v>1</v>
      </c>
      <c r="P555">
        <v>3.0779999999999998</v>
      </c>
      <c r="Q555">
        <v>40</v>
      </c>
      <c r="S555">
        <v>152</v>
      </c>
      <c r="T555">
        <v>12.13</v>
      </c>
      <c r="U555">
        <v>11.72</v>
      </c>
      <c r="X555">
        <v>152</v>
      </c>
      <c r="Z555" s="1">
        <v>155</v>
      </c>
      <c r="AB555">
        <v>153.5</v>
      </c>
      <c r="AH555">
        <v>0</v>
      </c>
      <c r="AI555">
        <v>3</v>
      </c>
    </row>
    <row r="556" spans="1:52" x14ac:dyDescent="0.25">
      <c r="A556">
        <v>120</v>
      </c>
      <c r="B556" t="s">
        <v>49</v>
      </c>
      <c r="C556" t="s">
        <v>50</v>
      </c>
      <c r="D556" t="s">
        <v>48</v>
      </c>
      <c r="E556" t="s">
        <v>43</v>
      </c>
      <c r="F556">
        <v>2012</v>
      </c>
      <c r="G556">
        <v>1</v>
      </c>
      <c r="H556">
        <v>1</v>
      </c>
      <c r="I556">
        <v>2</v>
      </c>
      <c r="J556" s="1">
        <f>AO556-AP556</f>
        <v>6.5</v>
      </c>
      <c r="K556">
        <v>10.210000000000001</v>
      </c>
      <c r="L556">
        <v>27.13</v>
      </c>
      <c r="M556">
        <v>1</v>
      </c>
      <c r="N556">
        <v>1</v>
      </c>
      <c r="O556">
        <v>1</v>
      </c>
      <c r="P556">
        <v>2.1429999999999998</v>
      </c>
      <c r="Q556">
        <v>36</v>
      </c>
      <c r="S556">
        <v>152</v>
      </c>
      <c r="T556">
        <v>12.13</v>
      </c>
      <c r="U556">
        <v>12.69</v>
      </c>
      <c r="X556">
        <v>150</v>
      </c>
      <c r="Z556" s="1">
        <v>151</v>
      </c>
      <c r="AB556">
        <v>150.5</v>
      </c>
      <c r="AH556">
        <v>-2</v>
      </c>
      <c r="AI556">
        <v>-1</v>
      </c>
      <c r="AO556" s="1">
        <f>MAX(AB556:AB560)</f>
        <v>156.5</v>
      </c>
      <c r="AP556" s="1">
        <f>MIN(X556:X560)</f>
        <v>150</v>
      </c>
      <c r="AQ556">
        <v>36</v>
      </c>
      <c r="AR556">
        <v>72</v>
      </c>
      <c r="AS556">
        <v>114</v>
      </c>
      <c r="AT556">
        <v>154</v>
      </c>
      <c r="AU556">
        <v>188</v>
      </c>
      <c r="AV556">
        <v>2.1429999999999998</v>
      </c>
      <c r="AW556">
        <v>5.6139999999999999</v>
      </c>
      <c r="AX556">
        <v>9.6790000000000003</v>
      </c>
      <c r="AY556">
        <v>13.677</v>
      </c>
      <c r="AZ556">
        <v>17.331</v>
      </c>
    </row>
    <row r="557" spans="1:52" x14ac:dyDescent="0.25">
      <c r="A557">
        <v>120</v>
      </c>
      <c r="B557" t="s">
        <v>49</v>
      </c>
      <c r="C557" t="s">
        <v>50</v>
      </c>
      <c r="D557" t="s">
        <v>48</v>
      </c>
      <c r="E557" t="s">
        <v>43</v>
      </c>
      <c r="F557">
        <v>2012</v>
      </c>
      <c r="G557">
        <v>2</v>
      </c>
      <c r="H557">
        <v>1</v>
      </c>
      <c r="I557">
        <v>4</v>
      </c>
      <c r="K557">
        <v>10.210000000000001</v>
      </c>
      <c r="L557">
        <v>27.13</v>
      </c>
      <c r="M557">
        <v>1</v>
      </c>
      <c r="P557">
        <v>3.4710000000000001</v>
      </c>
      <c r="Q557">
        <v>36</v>
      </c>
      <c r="S557">
        <v>152</v>
      </c>
      <c r="T557">
        <v>12.13</v>
      </c>
      <c r="U557">
        <v>12.46</v>
      </c>
      <c r="X557">
        <v>150</v>
      </c>
      <c r="Z557" s="1">
        <v>153</v>
      </c>
      <c r="AB557">
        <v>151.5</v>
      </c>
      <c r="AH557">
        <v>-2</v>
      </c>
      <c r="AI557">
        <v>1</v>
      </c>
    </row>
    <row r="558" spans="1:52" x14ac:dyDescent="0.25">
      <c r="A558">
        <v>120</v>
      </c>
      <c r="B558" t="s">
        <v>49</v>
      </c>
      <c r="C558" t="s">
        <v>50</v>
      </c>
      <c r="D558" t="s">
        <v>48</v>
      </c>
      <c r="E558" t="s">
        <v>43</v>
      </c>
      <c r="F558">
        <v>2012</v>
      </c>
      <c r="G558">
        <v>3</v>
      </c>
      <c r="H558">
        <v>1</v>
      </c>
      <c r="I558">
        <v>4</v>
      </c>
      <c r="K558">
        <v>10.210000000000001</v>
      </c>
      <c r="L558">
        <v>27.13</v>
      </c>
      <c r="M558">
        <v>1</v>
      </c>
      <c r="P558">
        <v>4.0650000000000004</v>
      </c>
      <c r="Q558">
        <v>42</v>
      </c>
      <c r="S558">
        <v>152</v>
      </c>
      <c r="T558">
        <v>12.13</v>
      </c>
      <c r="U558">
        <v>12.46</v>
      </c>
      <c r="X558">
        <v>150</v>
      </c>
      <c r="Z558" s="1">
        <v>153</v>
      </c>
      <c r="AB558">
        <v>151.5</v>
      </c>
      <c r="AH558">
        <v>-2</v>
      </c>
      <c r="AI558">
        <v>1</v>
      </c>
    </row>
    <row r="559" spans="1:52" x14ac:dyDescent="0.25">
      <c r="A559">
        <v>120</v>
      </c>
      <c r="B559" t="s">
        <v>49</v>
      </c>
      <c r="C559" t="s">
        <v>50</v>
      </c>
      <c r="D559" t="s">
        <v>48</v>
      </c>
      <c r="E559" t="s">
        <v>43</v>
      </c>
      <c r="F559">
        <v>2012</v>
      </c>
      <c r="G559">
        <v>4</v>
      </c>
      <c r="H559">
        <v>1</v>
      </c>
      <c r="I559">
        <v>7</v>
      </c>
      <c r="K559">
        <v>12.13</v>
      </c>
      <c r="L559">
        <v>20.3</v>
      </c>
      <c r="M559">
        <v>1</v>
      </c>
      <c r="P559">
        <v>3.9980000000000002</v>
      </c>
      <c r="Q559">
        <v>40</v>
      </c>
      <c r="S559">
        <v>152</v>
      </c>
      <c r="T559">
        <v>12.13</v>
      </c>
      <c r="U559">
        <v>12.89</v>
      </c>
      <c r="X559">
        <v>153</v>
      </c>
      <c r="Z559" s="1">
        <v>159</v>
      </c>
      <c r="AB559">
        <v>156</v>
      </c>
      <c r="AH559">
        <v>1</v>
      </c>
      <c r="AI559">
        <v>7</v>
      </c>
    </row>
    <row r="560" spans="1:52" x14ac:dyDescent="0.25">
      <c r="A560">
        <v>120</v>
      </c>
      <c r="B560" t="s">
        <v>49</v>
      </c>
      <c r="C560" t="s">
        <v>50</v>
      </c>
      <c r="D560" t="s">
        <v>48</v>
      </c>
      <c r="E560" t="s">
        <v>43</v>
      </c>
      <c r="F560">
        <v>2012</v>
      </c>
      <c r="G560">
        <v>5</v>
      </c>
      <c r="H560">
        <v>1</v>
      </c>
      <c r="I560">
        <v>6</v>
      </c>
      <c r="K560">
        <v>12.46</v>
      </c>
      <c r="L560">
        <v>21.36</v>
      </c>
      <c r="M560">
        <v>1</v>
      </c>
      <c r="P560">
        <v>3.6539999999999999</v>
      </c>
      <c r="Q560">
        <v>34</v>
      </c>
      <c r="S560">
        <v>152</v>
      </c>
      <c r="T560">
        <v>12.13</v>
      </c>
      <c r="U560">
        <v>12.89</v>
      </c>
      <c r="X560">
        <v>154</v>
      </c>
      <c r="Z560" s="1">
        <v>159</v>
      </c>
      <c r="AB560">
        <v>156.5</v>
      </c>
      <c r="AH560">
        <v>2</v>
      </c>
      <c r="AI560">
        <v>7</v>
      </c>
    </row>
    <row r="561" spans="1:52" x14ac:dyDescent="0.25">
      <c r="A561">
        <v>121</v>
      </c>
      <c r="B561" t="s">
        <v>49</v>
      </c>
      <c r="C561" t="s">
        <v>50</v>
      </c>
      <c r="D561" t="s">
        <v>48</v>
      </c>
      <c r="E561" t="s">
        <v>43</v>
      </c>
      <c r="F561">
        <v>2012</v>
      </c>
      <c r="G561">
        <v>1</v>
      </c>
      <c r="H561">
        <v>2</v>
      </c>
      <c r="I561">
        <v>4</v>
      </c>
      <c r="J561" s="1">
        <f>AO561-AP561</f>
        <v>2.5</v>
      </c>
      <c r="K561">
        <v>10.210000000000001</v>
      </c>
      <c r="L561">
        <v>27.13</v>
      </c>
      <c r="M561">
        <v>1</v>
      </c>
      <c r="N561">
        <v>1</v>
      </c>
      <c r="O561">
        <v>1</v>
      </c>
      <c r="P561">
        <v>4.3339999999999996</v>
      </c>
      <c r="Q561">
        <v>42</v>
      </c>
      <c r="S561">
        <v>152</v>
      </c>
      <c r="T561">
        <v>12.13</v>
      </c>
      <c r="U561">
        <v>12.46</v>
      </c>
      <c r="X561">
        <v>150</v>
      </c>
      <c r="Z561" s="1">
        <v>153</v>
      </c>
      <c r="AB561">
        <v>151.5</v>
      </c>
      <c r="AH561">
        <v>-2</v>
      </c>
      <c r="AI561">
        <v>1</v>
      </c>
      <c r="AO561" s="1">
        <f>MAX(AB561:AB565)</f>
        <v>152.5</v>
      </c>
      <c r="AP561" s="1">
        <f>MIN(X561:X565)</f>
        <v>150</v>
      </c>
      <c r="AQ561">
        <v>42</v>
      </c>
      <c r="AR561">
        <v>68</v>
      </c>
      <c r="AS561">
        <v>110</v>
      </c>
      <c r="AT561">
        <v>148</v>
      </c>
      <c r="AU561">
        <v>178</v>
      </c>
      <c r="AV561">
        <v>4.3339999999999996</v>
      </c>
      <c r="AW561">
        <v>6.1219999999999999</v>
      </c>
      <c r="AX561">
        <v>10.907999999999999</v>
      </c>
      <c r="AY561">
        <v>13.362</v>
      </c>
      <c r="AZ561">
        <v>16.349</v>
      </c>
    </row>
    <row r="562" spans="1:52" x14ac:dyDescent="0.25">
      <c r="A562">
        <v>121</v>
      </c>
      <c r="B562" t="s">
        <v>49</v>
      </c>
      <c r="C562" t="s">
        <v>50</v>
      </c>
      <c r="D562" t="s">
        <v>48</v>
      </c>
      <c r="E562" t="s">
        <v>43</v>
      </c>
      <c r="F562">
        <v>2012</v>
      </c>
      <c r="G562">
        <v>2</v>
      </c>
      <c r="H562">
        <v>2</v>
      </c>
      <c r="I562">
        <v>4</v>
      </c>
      <c r="K562">
        <v>10.210000000000001</v>
      </c>
      <c r="L562">
        <v>27.13</v>
      </c>
      <c r="M562">
        <v>1</v>
      </c>
      <c r="P562">
        <v>1.788</v>
      </c>
      <c r="Q562">
        <v>26</v>
      </c>
      <c r="S562">
        <v>152</v>
      </c>
      <c r="T562">
        <v>12.13</v>
      </c>
      <c r="U562">
        <v>12.46</v>
      </c>
      <c r="X562">
        <v>150</v>
      </c>
      <c r="Z562" s="1">
        <v>153</v>
      </c>
      <c r="AB562">
        <v>151.5</v>
      </c>
      <c r="AH562">
        <v>-2</v>
      </c>
      <c r="AI562">
        <v>1</v>
      </c>
    </row>
    <row r="563" spans="1:52" x14ac:dyDescent="0.25">
      <c r="A563">
        <v>121</v>
      </c>
      <c r="B563" t="s">
        <v>49</v>
      </c>
      <c r="C563" t="s">
        <v>50</v>
      </c>
      <c r="D563" t="s">
        <v>48</v>
      </c>
      <c r="E563" t="s">
        <v>43</v>
      </c>
      <c r="F563">
        <v>2012</v>
      </c>
      <c r="G563">
        <v>3</v>
      </c>
      <c r="H563">
        <v>2</v>
      </c>
      <c r="I563">
        <v>4</v>
      </c>
      <c r="K563">
        <v>10.210000000000001</v>
      </c>
      <c r="L563">
        <v>27.13</v>
      </c>
      <c r="M563">
        <v>1</v>
      </c>
      <c r="P563">
        <v>4.7859999999999996</v>
      </c>
      <c r="Q563">
        <v>42</v>
      </c>
      <c r="S563">
        <v>152</v>
      </c>
      <c r="T563">
        <v>12.13</v>
      </c>
      <c r="U563">
        <v>12.46</v>
      </c>
      <c r="X563">
        <v>150</v>
      </c>
      <c r="Z563" s="1">
        <v>153</v>
      </c>
      <c r="AB563">
        <v>151.5</v>
      </c>
      <c r="AH563">
        <v>-2</v>
      </c>
      <c r="AI563">
        <v>1</v>
      </c>
    </row>
    <row r="564" spans="1:52" x14ac:dyDescent="0.25">
      <c r="A564">
        <v>121</v>
      </c>
      <c r="B564" t="s">
        <v>49</v>
      </c>
      <c r="C564" t="s">
        <v>50</v>
      </c>
      <c r="D564" t="s">
        <v>48</v>
      </c>
      <c r="E564" t="s">
        <v>43</v>
      </c>
      <c r="F564">
        <v>2012</v>
      </c>
      <c r="G564">
        <v>4</v>
      </c>
      <c r="H564">
        <v>2</v>
      </c>
      <c r="I564">
        <v>4</v>
      </c>
      <c r="K564">
        <v>10.210000000000001</v>
      </c>
      <c r="L564">
        <v>27.13</v>
      </c>
      <c r="M564">
        <v>1</v>
      </c>
      <c r="P564">
        <v>2.4540000000000002</v>
      </c>
      <c r="Q564">
        <v>38</v>
      </c>
      <c r="S564">
        <v>152</v>
      </c>
      <c r="T564">
        <v>12.13</v>
      </c>
      <c r="U564">
        <v>12.46</v>
      </c>
      <c r="X564">
        <v>150</v>
      </c>
      <c r="Z564" s="1">
        <v>153</v>
      </c>
      <c r="AB564">
        <v>151.5</v>
      </c>
      <c r="AH564">
        <v>-2</v>
      </c>
      <c r="AI564">
        <v>1</v>
      </c>
    </row>
    <row r="565" spans="1:52" x14ac:dyDescent="0.25">
      <c r="A565">
        <v>121</v>
      </c>
      <c r="B565" t="s">
        <v>49</v>
      </c>
      <c r="C565" t="s">
        <v>50</v>
      </c>
      <c r="D565" t="s">
        <v>48</v>
      </c>
      <c r="E565" t="s">
        <v>43</v>
      </c>
      <c r="F565">
        <v>2012</v>
      </c>
      <c r="G565">
        <v>5</v>
      </c>
      <c r="H565">
        <v>2</v>
      </c>
      <c r="I565">
        <v>6</v>
      </c>
      <c r="K565">
        <v>10.210000000000001</v>
      </c>
      <c r="L565">
        <v>27.13</v>
      </c>
      <c r="M565">
        <v>1</v>
      </c>
      <c r="P565">
        <v>2.9870000000000001</v>
      </c>
      <c r="Q565">
        <v>30</v>
      </c>
      <c r="S565">
        <v>152</v>
      </c>
      <c r="T565">
        <v>12.13</v>
      </c>
      <c r="U565">
        <v>11.72</v>
      </c>
      <c r="X565">
        <v>150</v>
      </c>
      <c r="Z565" s="1">
        <v>155</v>
      </c>
      <c r="AB565">
        <v>152.5</v>
      </c>
      <c r="AH565">
        <v>-2</v>
      </c>
      <c r="AI565">
        <v>3</v>
      </c>
    </row>
    <row r="566" spans="1:52" x14ac:dyDescent="0.25">
      <c r="A566">
        <v>122</v>
      </c>
      <c r="B566" t="s">
        <v>49</v>
      </c>
      <c r="C566" t="s">
        <v>50</v>
      </c>
      <c r="D566" t="s">
        <v>48</v>
      </c>
      <c r="E566" t="s">
        <v>43</v>
      </c>
      <c r="F566">
        <v>2012</v>
      </c>
      <c r="G566">
        <v>1</v>
      </c>
      <c r="H566">
        <v>2</v>
      </c>
      <c r="I566">
        <v>4</v>
      </c>
      <c r="J566" s="1">
        <f>AO566-AP566</f>
        <v>5.5</v>
      </c>
      <c r="K566">
        <v>10.210000000000001</v>
      </c>
      <c r="L566">
        <v>27.13</v>
      </c>
      <c r="M566">
        <v>1</v>
      </c>
      <c r="N566">
        <v>1</v>
      </c>
      <c r="O566">
        <v>1</v>
      </c>
      <c r="P566">
        <v>3.8109999999999999</v>
      </c>
      <c r="Q566">
        <v>42</v>
      </c>
      <c r="S566">
        <v>152</v>
      </c>
      <c r="T566">
        <v>12.13</v>
      </c>
      <c r="U566">
        <v>12.46</v>
      </c>
      <c r="X566">
        <v>150</v>
      </c>
      <c r="Z566" s="1">
        <v>153</v>
      </c>
      <c r="AB566">
        <v>151.5</v>
      </c>
      <c r="AH566">
        <v>-2</v>
      </c>
      <c r="AI566">
        <v>1</v>
      </c>
      <c r="AO566" s="1">
        <f>MAX(AB566:AB570)</f>
        <v>155.5</v>
      </c>
      <c r="AP566" s="1">
        <f>MIN(X566:X570)</f>
        <v>150</v>
      </c>
      <c r="AQ566">
        <v>42</v>
      </c>
      <c r="AR566">
        <v>78</v>
      </c>
      <c r="AS566">
        <v>112</v>
      </c>
      <c r="AT566">
        <v>150</v>
      </c>
      <c r="AU566">
        <v>188</v>
      </c>
      <c r="AV566">
        <v>3.8109999999999999</v>
      </c>
      <c r="AW566">
        <v>7.1139999999999999</v>
      </c>
      <c r="AX566">
        <v>11.071</v>
      </c>
      <c r="AY566">
        <v>14.863</v>
      </c>
      <c r="AZ566">
        <v>18.152999999999999</v>
      </c>
    </row>
    <row r="567" spans="1:52" x14ac:dyDescent="0.25">
      <c r="A567">
        <v>122</v>
      </c>
      <c r="B567" t="s">
        <v>49</v>
      </c>
      <c r="C567" t="s">
        <v>50</v>
      </c>
      <c r="D567" t="s">
        <v>48</v>
      </c>
      <c r="E567" t="s">
        <v>43</v>
      </c>
      <c r="F567">
        <v>2012</v>
      </c>
      <c r="G567">
        <v>2</v>
      </c>
      <c r="H567">
        <v>2</v>
      </c>
      <c r="I567">
        <v>4</v>
      </c>
      <c r="K567">
        <v>10.210000000000001</v>
      </c>
      <c r="L567">
        <v>27.13</v>
      </c>
      <c r="M567">
        <v>1</v>
      </c>
      <c r="P567">
        <v>3.3029999999999999</v>
      </c>
      <c r="Q567">
        <v>36</v>
      </c>
      <c r="S567">
        <v>152</v>
      </c>
      <c r="T567">
        <v>12.13</v>
      </c>
      <c r="U567">
        <v>12.46</v>
      </c>
      <c r="X567">
        <v>150</v>
      </c>
      <c r="Z567" s="1">
        <v>153</v>
      </c>
      <c r="AB567">
        <v>151.5</v>
      </c>
      <c r="AH567">
        <v>-2</v>
      </c>
      <c r="AI567">
        <v>1</v>
      </c>
    </row>
    <row r="568" spans="1:52" x14ac:dyDescent="0.25">
      <c r="A568">
        <v>122</v>
      </c>
      <c r="B568" t="s">
        <v>49</v>
      </c>
      <c r="C568" t="s">
        <v>50</v>
      </c>
      <c r="D568" t="s">
        <v>48</v>
      </c>
      <c r="E568" t="s">
        <v>43</v>
      </c>
      <c r="F568">
        <v>2012</v>
      </c>
      <c r="G568">
        <v>3</v>
      </c>
      <c r="H568">
        <v>2</v>
      </c>
      <c r="I568">
        <v>4</v>
      </c>
      <c r="K568">
        <v>10.210000000000001</v>
      </c>
      <c r="L568">
        <v>27.13</v>
      </c>
      <c r="M568">
        <v>1</v>
      </c>
      <c r="P568">
        <v>3.9569999999999999</v>
      </c>
      <c r="Q568">
        <v>34</v>
      </c>
      <c r="S568">
        <v>152</v>
      </c>
      <c r="T568">
        <v>12.13</v>
      </c>
      <c r="U568">
        <v>12.46</v>
      </c>
      <c r="X568">
        <v>150</v>
      </c>
      <c r="Z568" s="1">
        <v>153</v>
      </c>
      <c r="AB568">
        <v>151.5</v>
      </c>
      <c r="AH568">
        <v>-2</v>
      </c>
      <c r="AI568">
        <v>1</v>
      </c>
    </row>
    <row r="569" spans="1:52" x14ac:dyDescent="0.25">
      <c r="A569">
        <v>122</v>
      </c>
      <c r="B569" t="s">
        <v>49</v>
      </c>
      <c r="C569" t="s">
        <v>50</v>
      </c>
      <c r="D569" t="s">
        <v>48</v>
      </c>
      <c r="E569" t="s">
        <v>43</v>
      </c>
      <c r="F569">
        <v>2012</v>
      </c>
      <c r="G569">
        <v>4</v>
      </c>
      <c r="H569">
        <v>2</v>
      </c>
      <c r="I569">
        <v>3</v>
      </c>
      <c r="K569">
        <v>10.210000000000001</v>
      </c>
      <c r="L569">
        <v>27.13</v>
      </c>
      <c r="M569">
        <v>1</v>
      </c>
      <c r="P569">
        <v>3.7919999999999998</v>
      </c>
      <c r="Q569">
        <v>38</v>
      </c>
      <c r="S569">
        <v>152</v>
      </c>
      <c r="T569">
        <v>12.13</v>
      </c>
      <c r="U569">
        <v>12.13</v>
      </c>
      <c r="X569">
        <v>150</v>
      </c>
      <c r="Z569" s="1">
        <v>152</v>
      </c>
      <c r="AB569">
        <v>151</v>
      </c>
      <c r="AH569">
        <v>-2</v>
      </c>
      <c r="AI569">
        <v>0</v>
      </c>
    </row>
    <row r="570" spans="1:52" x14ac:dyDescent="0.25">
      <c r="A570">
        <v>122</v>
      </c>
      <c r="B570" t="s">
        <v>49</v>
      </c>
      <c r="C570" t="s">
        <v>50</v>
      </c>
      <c r="D570" t="s">
        <v>48</v>
      </c>
      <c r="E570" t="s">
        <v>43</v>
      </c>
      <c r="F570">
        <v>2012</v>
      </c>
      <c r="G570">
        <v>5</v>
      </c>
      <c r="H570">
        <v>2</v>
      </c>
      <c r="I570">
        <v>6</v>
      </c>
      <c r="K570">
        <v>12.13</v>
      </c>
      <c r="L570">
        <v>20.3</v>
      </c>
      <c r="M570">
        <v>1</v>
      </c>
      <c r="P570">
        <v>3.29</v>
      </c>
      <c r="Q570">
        <v>38</v>
      </c>
      <c r="S570">
        <v>152</v>
      </c>
      <c r="T570">
        <v>12.13</v>
      </c>
      <c r="U570">
        <v>11.98</v>
      </c>
      <c r="X570">
        <v>153</v>
      </c>
      <c r="Z570" s="1">
        <v>158</v>
      </c>
      <c r="AB570">
        <v>155.5</v>
      </c>
      <c r="AH570">
        <v>1</v>
      </c>
      <c r="AI570">
        <v>6</v>
      </c>
    </row>
    <row r="571" spans="1:52" x14ac:dyDescent="0.25">
      <c r="A571">
        <v>123</v>
      </c>
      <c r="B571" t="s">
        <v>49</v>
      </c>
      <c r="C571" t="s">
        <v>50</v>
      </c>
      <c r="D571" t="s">
        <v>48</v>
      </c>
      <c r="E571" t="s">
        <v>43</v>
      </c>
      <c r="F571">
        <v>2012</v>
      </c>
      <c r="G571">
        <v>1</v>
      </c>
      <c r="H571">
        <v>2</v>
      </c>
      <c r="I571">
        <v>4</v>
      </c>
      <c r="J571" s="1">
        <f>AO571-AP571</f>
        <v>4.5</v>
      </c>
      <c r="K571">
        <v>10.210000000000001</v>
      </c>
      <c r="L571">
        <v>27.13</v>
      </c>
      <c r="M571">
        <v>1</v>
      </c>
      <c r="N571">
        <v>1</v>
      </c>
      <c r="O571">
        <v>1</v>
      </c>
      <c r="P571">
        <v>2.8490000000000002</v>
      </c>
      <c r="Q571">
        <v>32</v>
      </c>
      <c r="S571">
        <v>152</v>
      </c>
      <c r="T571">
        <v>12.13</v>
      </c>
      <c r="U571">
        <v>12.46</v>
      </c>
      <c r="X571">
        <v>150</v>
      </c>
      <c r="Z571" s="1">
        <v>153</v>
      </c>
      <c r="AB571">
        <v>151.5</v>
      </c>
      <c r="AH571">
        <v>-2</v>
      </c>
      <c r="AI571">
        <v>1</v>
      </c>
      <c r="AO571" s="1">
        <f>MAX(AB571:AB575)</f>
        <v>154.5</v>
      </c>
      <c r="AP571" s="1">
        <f>MIN(X571:X575)</f>
        <v>150</v>
      </c>
      <c r="AQ571">
        <v>32</v>
      </c>
      <c r="AR571">
        <v>76</v>
      </c>
      <c r="AS571">
        <v>106</v>
      </c>
      <c r="AT571">
        <v>142</v>
      </c>
      <c r="AU571">
        <v>186</v>
      </c>
      <c r="AV571">
        <v>2.8490000000000002</v>
      </c>
      <c r="AW571">
        <v>6.78</v>
      </c>
      <c r="AX571">
        <v>9.8460000000000001</v>
      </c>
      <c r="AY571">
        <v>13.548</v>
      </c>
      <c r="AZ571">
        <v>17.817999999999998</v>
      </c>
    </row>
    <row r="572" spans="1:52" x14ac:dyDescent="0.25">
      <c r="A572">
        <v>123</v>
      </c>
      <c r="B572" t="s">
        <v>49</v>
      </c>
      <c r="C572" t="s">
        <v>50</v>
      </c>
      <c r="D572" t="s">
        <v>48</v>
      </c>
      <c r="E572" t="s">
        <v>43</v>
      </c>
      <c r="F572">
        <v>2012</v>
      </c>
      <c r="G572">
        <v>2</v>
      </c>
      <c r="H572">
        <v>2</v>
      </c>
      <c r="I572">
        <v>4</v>
      </c>
      <c r="K572">
        <v>10.210000000000001</v>
      </c>
      <c r="L572">
        <v>27.13</v>
      </c>
      <c r="M572">
        <v>1</v>
      </c>
      <c r="P572">
        <v>3.931</v>
      </c>
      <c r="Q572">
        <v>44</v>
      </c>
      <c r="S572">
        <v>152</v>
      </c>
      <c r="T572">
        <v>12.13</v>
      </c>
      <c r="U572">
        <v>12.46</v>
      </c>
      <c r="X572">
        <v>150</v>
      </c>
      <c r="Z572" s="1">
        <v>153</v>
      </c>
      <c r="AB572">
        <v>151.5</v>
      </c>
      <c r="AH572">
        <v>-2</v>
      </c>
      <c r="AI572">
        <v>1</v>
      </c>
    </row>
    <row r="573" spans="1:52" x14ac:dyDescent="0.25">
      <c r="A573">
        <v>123</v>
      </c>
      <c r="B573" t="s">
        <v>49</v>
      </c>
      <c r="C573" t="s">
        <v>50</v>
      </c>
      <c r="D573" t="s">
        <v>48</v>
      </c>
      <c r="E573" t="s">
        <v>43</v>
      </c>
      <c r="F573">
        <v>2012</v>
      </c>
      <c r="G573">
        <v>3</v>
      </c>
      <c r="H573">
        <v>2</v>
      </c>
      <c r="I573">
        <v>4</v>
      </c>
      <c r="K573">
        <v>10.210000000000001</v>
      </c>
      <c r="L573">
        <v>27.13</v>
      </c>
      <c r="M573">
        <v>1</v>
      </c>
      <c r="P573">
        <v>3.0659999999999998</v>
      </c>
      <c r="Q573">
        <v>30</v>
      </c>
      <c r="S573">
        <v>152</v>
      </c>
      <c r="T573">
        <v>12.13</v>
      </c>
      <c r="U573">
        <v>12.46</v>
      </c>
      <c r="X573">
        <v>150</v>
      </c>
      <c r="Z573" s="1">
        <v>153</v>
      </c>
      <c r="AB573">
        <v>151.5</v>
      </c>
      <c r="AH573">
        <v>-2</v>
      </c>
      <c r="AI573">
        <v>1</v>
      </c>
    </row>
    <row r="574" spans="1:52" x14ac:dyDescent="0.25">
      <c r="A574">
        <v>123</v>
      </c>
      <c r="B574" t="s">
        <v>49</v>
      </c>
      <c r="C574" t="s">
        <v>50</v>
      </c>
      <c r="D574" t="s">
        <v>48</v>
      </c>
      <c r="E574" t="s">
        <v>43</v>
      </c>
      <c r="F574">
        <v>2012</v>
      </c>
      <c r="G574">
        <v>4</v>
      </c>
      <c r="H574">
        <v>2</v>
      </c>
      <c r="I574">
        <v>4</v>
      </c>
      <c r="K574">
        <v>10.210000000000001</v>
      </c>
      <c r="L574">
        <v>27.13</v>
      </c>
      <c r="M574">
        <v>1</v>
      </c>
      <c r="P574">
        <v>3.702</v>
      </c>
      <c r="Q574">
        <v>36</v>
      </c>
      <c r="S574">
        <v>152</v>
      </c>
      <c r="T574">
        <v>12.13</v>
      </c>
      <c r="U574">
        <v>12.46</v>
      </c>
      <c r="X574">
        <v>150</v>
      </c>
      <c r="Z574" s="1">
        <v>153</v>
      </c>
      <c r="AB574">
        <v>151.5</v>
      </c>
      <c r="AH574">
        <v>-2</v>
      </c>
      <c r="AI574">
        <v>1</v>
      </c>
    </row>
    <row r="575" spans="1:52" x14ac:dyDescent="0.25">
      <c r="A575">
        <v>123</v>
      </c>
      <c r="B575" t="s">
        <v>49</v>
      </c>
      <c r="C575" t="s">
        <v>50</v>
      </c>
      <c r="D575" t="s">
        <v>48</v>
      </c>
      <c r="E575" t="s">
        <v>43</v>
      </c>
      <c r="F575">
        <v>2012</v>
      </c>
      <c r="G575">
        <v>5</v>
      </c>
      <c r="H575">
        <v>2</v>
      </c>
      <c r="I575">
        <v>4</v>
      </c>
      <c r="K575">
        <v>12.13</v>
      </c>
      <c r="L575">
        <v>20.3</v>
      </c>
      <c r="M575">
        <v>1</v>
      </c>
      <c r="P575">
        <v>4.2699999999999996</v>
      </c>
      <c r="Q575">
        <v>44</v>
      </c>
      <c r="S575">
        <v>152</v>
      </c>
      <c r="T575">
        <v>12.13</v>
      </c>
      <c r="U575">
        <v>6.81</v>
      </c>
      <c r="X575">
        <v>153</v>
      </c>
      <c r="Z575" s="1">
        <v>156</v>
      </c>
      <c r="AB575">
        <v>154.5</v>
      </c>
      <c r="AH575">
        <v>1</v>
      </c>
      <c r="AI575">
        <v>4</v>
      </c>
    </row>
    <row r="576" spans="1:52" x14ac:dyDescent="0.25">
      <c r="A576">
        <v>124</v>
      </c>
      <c r="B576" t="s">
        <v>49</v>
      </c>
      <c r="C576" t="s">
        <v>50</v>
      </c>
      <c r="D576" t="s">
        <v>48</v>
      </c>
      <c r="E576" t="s">
        <v>43</v>
      </c>
      <c r="F576">
        <v>2012</v>
      </c>
      <c r="G576">
        <v>1</v>
      </c>
      <c r="H576">
        <v>2</v>
      </c>
      <c r="I576">
        <v>3</v>
      </c>
      <c r="J576" s="1">
        <f>AO576-AP576</f>
        <v>6.5</v>
      </c>
      <c r="K576">
        <v>11.54</v>
      </c>
      <c r="L576">
        <v>24.75</v>
      </c>
      <c r="M576">
        <v>1</v>
      </c>
      <c r="N576">
        <v>1</v>
      </c>
      <c r="O576">
        <v>1</v>
      </c>
      <c r="P576">
        <v>3.2149999999999999</v>
      </c>
      <c r="Q576">
        <v>32</v>
      </c>
      <c r="S576">
        <v>152</v>
      </c>
      <c r="T576">
        <v>12.13</v>
      </c>
      <c r="U576">
        <v>12.46</v>
      </c>
      <c r="X576">
        <v>151</v>
      </c>
      <c r="Z576" s="1">
        <v>153</v>
      </c>
      <c r="AB576">
        <v>152</v>
      </c>
      <c r="AH576">
        <v>-1</v>
      </c>
      <c r="AI576">
        <v>1</v>
      </c>
      <c r="AO576" s="1">
        <f>MAX(AB576:AB580)</f>
        <v>157.5</v>
      </c>
      <c r="AP576" s="1">
        <f>MIN(X576:X580)</f>
        <v>151</v>
      </c>
      <c r="AQ576">
        <v>32</v>
      </c>
      <c r="AR576">
        <v>74</v>
      </c>
      <c r="AS576">
        <v>108</v>
      </c>
      <c r="AT576">
        <v>140</v>
      </c>
      <c r="AU576">
        <v>176</v>
      </c>
      <c r="AV576">
        <v>3.2149999999999999</v>
      </c>
      <c r="AW576">
        <v>7.3949999999999996</v>
      </c>
      <c r="AX576">
        <v>11.276999999999999</v>
      </c>
      <c r="AY576">
        <v>13.424999999999999</v>
      </c>
      <c r="AZ576">
        <v>17.399999999999999</v>
      </c>
    </row>
    <row r="577" spans="1:52" x14ac:dyDescent="0.25">
      <c r="A577">
        <v>124</v>
      </c>
      <c r="B577" t="s">
        <v>49</v>
      </c>
      <c r="C577" t="s">
        <v>50</v>
      </c>
      <c r="D577" t="s">
        <v>48</v>
      </c>
      <c r="E577" t="s">
        <v>43</v>
      </c>
      <c r="F577">
        <v>2012</v>
      </c>
      <c r="G577">
        <v>2</v>
      </c>
      <c r="H577">
        <v>2</v>
      </c>
      <c r="I577">
        <v>4</v>
      </c>
      <c r="K577">
        <v>12.69</v>
      </c>
      <c r="L577">
        <v>25.46</v>
      </c>
      <c r="M577">
        <v>1</v>
      </c>
      <c r="P577">
        <v>4.18</v>
      </c>
      <c r="Q577">
        <v>42</v>
      </c>
      <c r="S577">
        <v>152</v>
      </c>
      <c r="T577">
        <v>12.13</v>
      </c>
      <c r="U577">
        <v>11.72</v>
      </c>
      <c r="X577">
        <v>152</v>
      </c>
      <c r="Z577" s="1">
        <v>155</v>
      </c>
      <c r="AB577">
        <v>153.5</v>
      </c>
      <c r="AH577">
        <v>0</v>
      </c>
      <c r="AI577">
        <v>3</v>
      </c>
    </row>
    <row r="578" spans="1:52" x14ac:dyDescent="0.25">
      <c r="A578">
        <v>124</v>
      </c>
      <c r="B578" t="s">
        <v>49</v>
      </c>
      <c r="C578" t="s">
        <v>50</v>
      </c>
      <c r="D578" t="s">
        <v>48</v>
      </c>
      <c r="E578" t="s">
        <v>43</v>
      </c>
      <c r="F578">
        <v>2012</v>
      </c>
      <c r="G578">
        <v>3</v>
      </c>
      <c r="H578">
        <v>2</v>
      </c>
      <c r="I578">
        <v>7</v>
      </c>
      <c r="K578">
        <v>12.13</v>
      </c>
      <c r="L578">
        <v>20.3</v>
      </c>
      <c r="M578">
        <v>1</v>
      </c>
      <c r="P578">
        <v>3.8820000000000001</v>
      </c>
      <c r="Q578">
        <v>34</v>
      </c>
      <c r="S578">
        <v>152</v>
      </c>
      <c r="T578">
        <v>12.13</v>
      </c>
      <c r="U578">
        <v>12.89</v>
      </c>
      <c r="X578">
        <v>153</v>
      </c>
      <c r="Z578" s="1">
        <v>159</v>
      </c>
      <c r="AB578">
        <v>156</v>
      </c>
      <c r="AH578">
        <v>1</v>
      </c>
      <c r="AI578">
        <v>7</v>
      </c>
    </row>
    <row r="579" spans="1:52" x14ac:dyDescent="0.25">
      <c r="A579">
        <v>124</v>
      </c>
      <c r="B579" t="s">
        <v>49</v>
      </c>
      <c r="C579" t="s">
        <v>50</v>
      </c>
      <c r="D579" t="s">
        <v>48</v>
      </c>
      <c r="E579" t="s">
        <v>43</v>
      </c>
      <c r="F579">
        <v>2012</v>
      </c>
      <c r="G579">
        <v>4</v>
      </c>
      <c r="H579">
        <v>2</v>
      </c>
      <c r="I579">
        <v>8</v>
      </c>
      <c r="K579">
        <v>12.69</v>
      </c>
      <c r="L579">
        <v>25.46</v>
      </c>
      <c r="M579">
        <v>1</v>
      </c>
      <c r="P579">
        <v>2.1480000000000001</v>
      </c>
      <c r="Q579">
        <v>32</v>
      </c>
      <c r="S579">
        <v>152</v>
      </c>
      <c r="T579">
        <v>12.13</v>
      </c>
      <c r="U579">
        <v>12.89</v>
      </c>
      <c r="X579">
        <v>152</v>
      </c>
      <c r="Z579" s="1">
        <v>159</v>
      </c>
      <c r="AB579">
        <v>155.5</v>
      </c>
      <c r="AH579">
        <v>0</v>
      </c>
      <c r="AI579">
        <v>7</v>
      </c>
    </row>
    <row r="580" spans="1:52" x14ac:dyDescent="0.25">
      <c r="A580">
        <v>124</v>
      </c>
      <c r="B580" t="s">
        <v>49</v>
      </c>
      <c r="C580" t="s">
        <v>50</v>
      </c>
      <c r="D580" t="s">
        <v>48</v>
      </c>
      <c r="E580" t="s">
        <v>43</v>
      </c>
      <c r="F580">
        <v>2012</v>
      </c>
      <c r="G580">
        <v>5</v>
      </c>
      <c r="H580">
        <v>2</v>
      </c>
      <c r="I580">
        <v>6</v>
      </c>
      <c r="K580">
        <v>11.48</v>
      </c>
      <c r="L580">
        <v>19.11</v>
      </c>
      <c r="M580">
        <v>1</v>
      </c>
      <c r="P580">
        <v>3.9750000000000001</v>
      </c>
      <c r="Q580">
        <v>36</v>
      </c>
      <c r="S580">
        <v>152</v>
      </c>
      <c r="T580">
        <v>12.13</v>
      </c>
      <c r="U580">
        <v>11.27</v>
      </c>
      <c r="X580">
        <v>155</v>
      </c>
      <c r="Z580" s="1">
        <v>160</v>
      </c>
      <c r="AB580">
        <v>157.5</v>
      </c>
      <c r="AH580">
        <v>3</v>
      </c>
      <c r="AI580">
        <v>8</v>
      </c>
    </row>
    <row r="581" spans="1:52" x14ac:dyDescent="0.25">
      <c r="A581">
        <v>125</v>
      </c>
      <c r="B581" t="s">
        <v>49</v>
      </c>
      <c r="C581" t="s">
        <v>50</v>
      </c>
      <c r="D581" t="s">
        <v>48</v>
      </c>
      <c r="E581" t="s">
        <v>43</v>
      </c>
      <c r="F581">
        <v>2012</v>
      </c>
      <c r="G581">
        <v>1</v>
      </c>
      <c r="H581">
        <v>3</v>
      </c>
      <c r="J581" s="1"/>
      <c r="M581">
        <v>0</v>
      </c>
      <c r="N581">
        <v>0</v>
      </c>
      <c r="O581">
        <v>0</v>
      </c>
      <c r="P581" t="s">
        <v>45</v>
      </c>
      <c r="Q581" t="s">
        <v>45</v>
      </c>
      <c r="S581" t="s">
        <v>45</v>
      </c>
      <c r="X581" t="s">
        <v>45</v>
      </c>
      <c r="Z581" s="1" t="s">
        <v>45</v>
      </c>
      <c r="AH581" t="s">
        <v>45</v>
      </c>
      <c r="AI581" t="s">
        <v>45</v>
      </c>
      <c r="AO581" s="1">
        <f>MAX(AB581:AB585)</f>
        <v>153</v>
      </c>
      <c r="AP581" s="1">
        <f>MIN(X581:X585)</f>
        <v>151</v>
      </c>
      <c r="AQ581" t="s">
        <v>45</v>
      </c>
      <c r="AV581" t="s">
        <v>45</v>
      </c>
    </row>
    <row r="582" spans="1:52" x14ac:dyDescent="0.25">
      <c r="A582">
        <v>125</v>
      </c>
      <c r="B582" t="s">
        <v>49</v>
      </c>
      <c r="C582" t="s">
        <v>50</v>
      </c>
      <c r="D582" t="s">
        <v>48</v>
      </c>
      <c r="E582" t="s">
        <v>43</v>
      </c>
      <c r="F582">
        <v>2012</v>
      </c>
      <c r="G582">
        <v>2</v>
      </c>
      <c r="H582">
        <v>3</v>
      </c>
      <c r="I582">
        <v>2</v>
      </c>
      <c r="K582">
        <v>12.69</v>
      </c>
      <c r="L582">
        <v>25.46</v>
      </c>
      <c r="M582">
        <v>1</v>
      </c>
      <c r="P582">
        <v>0.65</v>
      </c>
      <c r="Q582">
        <v>38</v>
      </c>
      <c r="S582">
        <v>152</v>
      </c>
      <c r="T582">
        <v>12.13</v>
      </c>
      <c r="U582">
        <v>12.46</v>
      </c>
      <c r="X582">
        <v>152</v>
      </c>
      <c r="Z582" s="1">
        <v>153</v>
      </c>
      <c r="AB582">
        <v>152.5</v>
      </c>
      <c r="AH582">
        <v>0</v>
      </c>
      <c r="AI582">
        <v>1</v>
      </c>
    </row>
    <row r="583" spans="1:52" x14ac:dyDescent="0.25">
      <c r="A583">
        <v>125</v>
      </c>
      <c r="B583" t="s">
        <v>49</v>
      </c>
      <c r="C583" t="s">
        <v>50</v>
      </c>
      <c r="D583" t="s">
        <v>48</v>
      </c>
      <c r="E583" t="s">
        <v>43</v>
      </c>
      <c r="F583">
        <v>2012</v>
      </c>
      <c r="G583">
        <v>3</v>
      </c>
      <c r="H583">
        <v>3</v>
      </c>
      <c r="I583">
        <v>2</v>
      </c>
      <c r="K583">
        <v>12.69</v>
      </c>
      <c r="L583">
        <v>25.46</v>
      </c>
      <c r="M583">
        <v>1</v>
      </c>
      <c r="P583">
        <v>1.4650000000000001</v>
      </c>
      <c r="Q583">
        <v>24</v>
      </c>
      <c r="S583">
        <v>152</v>
      </c>
      <c r="T583">
        <v>12.13</v>
      </c>
      <c r="U583">
        <v>12.46</v>
      </c>
      <c r="X583">
        <v>152</v>
      </c>
      <c r="Z583" s="1">
        <v>153</v>
      </c>
      <c r="AB583">
        <v>152.5</v>
      </c>
      <c r="AH583">
        <v>0</v>
      </c>
      <c r="AI583">
        <v>1</v>
      </c>
    </row>
    <row r="584" spans="1:52" x14ac:dyDescent="0.25">
      <c r="A584">
        <v>125</v>
      </c>
      <c r="B584" t="s">
        <v>49</v>
      </c>
      <c r="C584" t="s">
        <v>50</v>
      </c>
      <c r="D584" t="s">
        <v>48</v>
      </c>
      <c r="E584" t="s">
        <v>43</v>
      </c>
      <c r="F584">
        <v>2012</v>
      </c>
      <c r="G584">
        <v>4</v>
      </c>
      <c r="H584">
        <v>3</v>
      </c>
      <c r="I584">
        <v>5</v>
      </c>
      <c r="K584">
        <v>11.54</v>
      </c>
      <c r="L584">
        <v>24.75</v>
      </c>
      <c r="M584">
        <v>1</v>
      </c>
      <c r="P584">
        <v>4.1870000000000003</v>
      </c>
      <c r="Q584">
        <v>14</v>
      </c>
      <c r="S584">
        <v>152</v>
      </c>
      <c r="T584">
        <v>12.13</v>
      </c>
      <c r="U584">
        <v>11.72</v>
      </c>
      <c r="X584">
        <v>151</v>
      </c>
      <c r="Z584" s="1">
        <v>155</v>
      </c>
      <c r="AB584">
        <v>153</v>
      </c>
      <c r="AH584">
        <v>-1</v>
      </c>
      <c r="AI584">
        <v>3</v>
      </c>
    </row>
    <row r="585" spans="1:52" x14ac:dyDescent="0.25">
      <c r="A585">
        <v>125</v>
      </c>
      <c r="B585" t="s">
        <v>49</v>
      </c>
      <c r="C585" t="s">
        <v>50</v>
      </c>
      <c r="D585" t="s">
        <v>48</v>
      </c>
      <c r="E585" t="s">
        <v>43</v>
      </c>
      <c r="F585">
        <v>2012</v>
      </c>
      <c r="G585">
        <v>5</v>
      </c>
      <c r="H585">
        <v>3</v>
      </c>
      <c r="M585">
        <v>0</v>
      </c>
      <c r="P585" t="s">
        <v>45</v>
      </c>
      <c r="Q585" t="s">
        <v>45</v>
      </c>
      <c r="S585" t="s">
        <v>45</v>
      </c>
      <c r="X585" t="s">
        <v>45</v>
      </c>
      <c r="Z585" s="1" t="s">
        <v>45</v>
      </c>
      <c r="AH585" t="s">
        <v>45</v>
      </c>
      <c r="AI585" t="s">
        <v>45</v>
      </c>
    </row>
    <row r="586" spans="1:52" x14ac:dyDescent="0.25">
      <c r="A586">
        <v>126</v>
      </c>
      <c r="B586" t="s">
        <v>49</v>
      </c>
      <c r="C586" t="s">
        <v>50</v>
      </c>
      <c r="D586" t="s">
        <v>48</v>
      </c>
      <c r="E586" t="s">
        <v>43</v>
      </c>
      <c r="F586">
        <v>2012</v>
      </c>
      <c r="G586">
        <v>1</v>
      </c>
      <c r="H586">
        <v>3</v>
      </c>
      <c r="I586">
        <v>4</v>
      </c>
      <c r="J586" s="1">
        <f>AO586-AP586</f>
        <v>8</v>
      </c>
      <c r="K586">
        <v>11.54</v>
      </c>
      <c r="L586">
        <v>24.75</v>
      </c>
      <c r="M586">
        <v>1</v>
      </c>
      <c r="N586">
        <v>1</v>
      </c>
      <c r="O586">
        <v>1</v>
      </c>
      <c r="P586">
        <v>1.1040000000000001</v>
      </c>
      <c r="Q586">
        <v>36</v>
      </c>
      <c r="S586">
        <v>152</v>
      </c>
      <c r="T586">
        <v>12.13</v>
      </c>
      <c r="U586">
        <v>11.48</v>
      </c>
      <c r="X586">
        <v>151</v>
      </c>
      <c r="Z586" s="1">
        <v>154</v>
      </c>
      <c r="AB586">
        <v>152.5</v>
      </c>
      <c r="AH586">
        <v>-1</v>
      </c>
      <c r="AI586">
        <v>2</v>
      </c>
      <c r="AO586" s="1">
        <f>MAX(AB586:AB590)</f>
        <v>159</v>
      </c>
      <c r="AP586" s="1">
        <f>MIN(X586:X590)</f>
        <v>151</v>
      </c>
      <c r="AQ586">
        <v>36</v>
      </c>
      <c r="AR586">
        <v>68</v>
      </c>
      <c r="AS586">
        <v>98</v>
      </c>
      <c r="AT586">
        <v>140</v>
      </c>
      <c r="AU586">
        <v>154</v>
      </c>
      <c r="AV586">
        <v>1.1040000000000001</v>
      </c>
      <c r="AW586">
        <v>5.431</v>
      </c>
      <c r="AX586">
        <v>8.2309999999999999</v>
      </c>
      <c r="AY586">
        <v>11.288</v>
      </c>
      <c r="AZ586">
        <v>15.237</v>
      </c>
    </row>
    <row r="587" spans="1:52" x14ac:dyDescent="0.25">
      <c r="A587">
        <v>126</v>
      </c>
      <c r="B587" t="s">
        <v>49</v>
      </c>
      <c r="C587" t="s">
        <v>50</v>
      </c>
      <c r="D587" t="s">
        <v>48</v>
      </c>
      <c r="E587" t="s">
        <v>43</v>
      </c>
      <c r="F587">
        <v>2012</v>
      </c>
      <c r="G587">
        <v>2</v>
      </c>
      <c r="H587">
        <v>3</v>
      </c>
      <c r="I587">
        <v>4</v>
      </c>
      <c r="K587">
        <v>11.54</v>
      </c>
      <c r="L587">
        <v>24.75</v>
      </c>
      <c r="M587">
        <v>1</v>
      </c>
      <c r="P587">
        <v>4.327</v>
      </c>
      <c r="Q587">
        <v>32</v>
      </c>
      <c r="S587">
        <v>152</v>
      </c>
      <c r="T587">
        <v>12.13</v>
      </c>
      <c r="U587">
        <v>11.48</v>
      </c>
      <c r="X587">
        <v>151</v>
      </c>
      <c r="Z587" s="1">
        <v>154</v>
      </c>
      <c r="AB587">
        <v>152.5</v>
      </c>
      <c r="AH587">
        <v>-1</v>
      </c>
      <c r="AI587">
        <v>2</v>
      </c>
    </row>
    <row r="588" spans="1:52" x14ac:dyDescent="0.25">
      <c r="A588">
        <v>126</v>
      </c>
      <c r="B588" t="s">
        <v>49</v>
      </c>
      <c r="C588" t="s">
        <v>50</v>
      </c>
      <c r="D588" t="s">
        <v>48</v>
      </c>
      <c r="E588" t="s">
        <v>43</v>
      </c>
      <c r="F588">
        <v>2012</v>
      </c>
      <c r="G588">
        <v>3</v>
      </c>
      <c r="H588">
        <v>3</v>
      </c>
      <c r="I588">
        <v>4</v>
      </c>
      <c r="K588">
        <v>12.13</v>
      </c>
      <c r="L588">
        <v>20.3</v>
      </c>
      <c r="M588">
        <v>1</v>
      </c>
      <c r="P588">
        <v>2.8</v>
      </c>
      <c r="Q588">
        <v>30</v>
      </c>
      <c r="S588">
        <v>152</v>
      </c>
      <c r="T588">
        <v>12.13</v>
      </c>
      <c r="U588">
        <v>6.81</v>
      </c>
      <c r="X588">
        <v>153</v>
      </c>
      <c r="Z588" s="1">
        <v>156</v>
      </c>
      <c r="AB588">
        <v>154.5</v>
      </c>
      <c r="AH588">
        <v>1</v>
      </c>
      <c r="AI588">
        <v>4</v>
      </c>
    </row>
    <row r="589" spans="1:52" x14ac:dyDescent="0.25">
      <c r="A589">
        <v>126</v>
      </c>
      <c r="B589" t="s">
        <v>49</v>
      </c>
      <c r="C589" t="s">
        <v>50</v>
      </c>
      <c r="D589" t="s">
        <v>48</v>
      </c>
      <c r="E589" t="s">
        <v>43</v>
      </c>
      <c r="F589">
        <v>2012</v>
      </c>
      <c r="G589">
        <v>4</v>
      </c>
      <c r="H589">
        <v>3</v>
      </c>
      <c r="I589">
        <v>5</v>
      </c>
      <c r="K589">
        <v>12.69</v>
      </c>
      <c r="L589">
        <v>25.46</v>
      </c>
      <c r="M589">
        <v>1</v>
      </c>
      <c r="P589">
        <v>3.0569999999999999</v>
      </c>
      <c r="Q589">
        <v>42</v>
      </c>
      <c r="S589">
        <v>152</v>
      </c>
      <c r="T589">
        <v>12.13</v>
      </c>
      <c r="U589">
        <v>6.81</v>
      </c>
      <c r="X589">
        <v>152</v>
      </c>
      <c r="Z589" s="1">
        <v>156</v>
      </c>
      <c r="AB589">
        <v>154</v>
      </c>
      <c r="AH589">
        <v>0</v>
      </c>
      <c r="AI589">
        <v>4</v>
      </c>
    </row>
    <row r="590" spans="1:52" x14ac:dyDescent="0.25">
      <c r="A590">
        <v>126</v>
      </c>
      <c r="B590" t="s">
        <v>49</v>
      </c>
      <c r="C590" t="s">
        <v>50</v>
      </c>
      <c r="D590" t="s">
        <v>48</v>
      </c>
      <c r="E590" t="s">
        <v>43</v>
      </c>
      <c r="F590">
        <v>2012</v>
      </c>
      <c r="G590">
        <v>5</v>
      </c>
      <c r="H590">
        <v>3</v>
      </c>
      <c r="I590">
        <v>9</v>
      </c>
      <c r="K590">
        <v>11.48</v>
      </c>
      <c r="L590">
        <v>19.11</v>
      </c>
      <c r="M590">
        <v>1</v>
      </c>
      <c r="P590">
        <v>3.9489999999999998</v>
      </c>
      <c r="Q590">
        <v>14</v>
      </c>
      <c r="S590">
        <v>152</v>
      </c>
      <c r="T590">
        <v>12.13</v>
      </c>
      <c r="U590">
        <v>10.51</v>
      </c>
      <c r="X590">
        <v>155</v>
      </c>
      <c r="Z590" s="1">
        <v>163</v>
      </c>
      <c r="AB590">
        <v>159</v>
      </c>
      <c r="AH590">
        <v>3</v>
      </c>
      <c r="AI590">
        <v>11</v>
      </c>
    </row>
    <row r="591" spans="1:52" x14ac:dyDescent="0.25">
      <c r="A591">
        <v>127</v>
      </c>
      <c r="B591" t="s">
        <v>49</v>
      </c>
      <c r="C591" t="s">
        <v>50</v>
      </c>
      <c r="D591" t="s">
        <v>48</v>
      </c>
      <c r="E591" t="s">
        <v>43</v>
      </c>
      <c r="F591">
        <v>2012</v>
      </c>
      <c r="G591">
        <v>1</v>
      </c>
      <c r="H591">
        <v>3</v>
      </c>
      <c r="I591">
        <v>3</v>
      </c>
      <c r="J591" s="1">
        <f>AO591-AP591</f>
        <v>5.5</v>
      </c>
      <c r="K591">
        <v>11.54</v>
      </c>
      <c r="L591">
        <v>24.75</v>
      </c>
      <c r="M591">
        <v>1</v>
      </c>
      <c r="N591">
        <v>1</v>
      </c>
      <c r="O591">
        <v>1</v>
      </c>
      <c r="P591">
        <v>3.4660000000000002</v>
      </c>
      <c r="Q591">
        <v>40</v>
      </c>
      <c r="S591">
        <v>152</v>
      </c>
      <c r="T591">
        <v>12.13</v>
      </c>
      <c r="U591">
        <v>12.46</v>
      </c>
      <c r="X591">
        <v>151</v>
      </c>
      <c r="Z591" s="1">
        <v>153</v>
      </c>
      <c r="AB591">
        <v>152</v>
      </c>
      <c r="AH591">
        <v>-1</v>
      </c>
      <c r="AI591">
        <v>1</v>
      </c>
      <c r="AO591" s="1">
        <f>MAX(AB591:AB595)</f>
        <v>156.5</v>
      </c>
      <c r="AP591" s="1">
        <f>MIN(X591:X595)</f>
        <v>151</v>
      </c>
      <c r="AQ591">
        <v>40</v>
      </c>
      <c r="AR591">
        <v>84</v>
      </c>
      <c r="AS591">
        <v>124</v>
      </c>
      <c r="AT591">
        <v>166</v>
      </c>
      <c r="AU591">
        <v>206</v>
      </c>
      <c r="AV591">
        <v>3.4660000000000002</v>
      </c>
      <c r="AW591">
        <v>7.6440000000000001</v>
      </c>
      <c r="AX591">
        <v>11.292</v>
      </c>
      <c r="AY591">
        <v>15.466999999999999</v>
      </c>
      <c r="AZ591">
        <v>19.327999999999999</v>
      </c>
    </row>
    <row r="592" spans="1:52" x14ac:dyDescent="0.25">
      <c r="A592">
        <v>127</v>
      </c>
      <c r="B592" t="s">
        <v>49</v>
      </c>
      <c r="C592" t="s">
        <v>50</v>
      </c>
      <c r="D592" t="s">
        <v>48</v>
      </c>
      <c r="E592" t="s">
        <v>43</v>
      </c>
      <c r="F592">
        <v>2012</v>
      </c>
      <c r="G592">
        <v>2</v>
      </c>
      <c r="H592">
        <v>3</v>
      </c>
      <c r="I592">
        <v>4</v>
      </c>
      <c r="K592">
        <v>11.54</v>
      </c>
      <c r="L592">
        <v>24.75</v>
      </c>
      <c r="M592">
        <v>1</v>
      </c>
      <c r="P592">
        <v>4.1779999999999999</v>
      </c>
      <c r="Q592">
        <v>44</v>
      </c>
      <c r="S592">
        <v>152</v>
      </c>
      <c r="T592">
        <v>12.13</v>
      </c>
      <c r="U592">
        <v>11.48</v>
      </c>
      <c r="X592">
        <v>151</v>
      </c>
      <c r="Z592" s="1">
        <v>154</v>
      </c>
      <c r="AB592">
        <v>152.5</v>
      </c>
      <c r="AH592">
        <v>-1</v>
      </c>
      <c r="AI592">
        <v>2</v>
      </c>
    </row>
    <row r="593" spans="1:52" x14ac:dyDescent="0.25">
      <c r="A593">
        <v>127</v>
      </c>
      <c r="B593" t="s">
        <v>49</v>
      </c>
      <c r="C593" t="s">
        <v>50</v>
      </c>
      <c r="D593" t="s">
        <v>48</v>
      </c>
      <c r="E593" t="s">
        <v>43</v>
      </c>
      <c r="F593">
        <v>2012</v>
      </c>
      <c r="G593">
        <v>3</v>
      </c>
      <c r="H593">
        <v>3</v>
      </c>
      <c r="I593">
        <v>6</v>
      </c>
      <c r="K593">
        <v>11.54</v>
      </c>
      <c r="L593">
        <v>24.75</v>
      </c>
      <c r="M593">
        <v>1</v>
      </c>
      <c r="P593">
        <v>3.6480000000000001</v>
      </c>
      <c r="Q593">
        <v>40</v>
      </c>
      <c r="S593">
        <v>152</v>
      </c>
      <c r="T593">
        <v>12.13</v>
      </c>
      <c r="U593">
        <v>6.81</v>
      </c>
      <c r="X593">
        <v>151</v>
      </c>
      <c r="Z593" s="1">
        <v>156</v>
      </c>
      <c r="AB593">
        <v>153.5</v>
      </c>
      <c r="AH593">
        <v>-1</v>
      </c>
      <c r="AI593">
        <v>4</v>
      </c>
    </row>
    <row r="594" spans="1:52" x14ac:dyDescent="0.25">
      <c r="A594">
        <v>127</v>
      </c>
      <c r="B594" t="s">
        <v>49</v>
      </c>
      <c r="C594" t="s">
        <v>50</v>
      </c>
      <c r="D594" t="s">
        <v>48</v>
      </c>
      <c r="E594" t="s">
        <v>43</v>
      </c>
      <c r="F594">
        <v>2012</v>
      </c>
      <c r="G594">
        <v>4</v>
      </c>
      <c r="H594">
        <v>3</v>
      </c>
      <c r="I594">
        <v>4</v>
      </c>
      <c r="K594">
        <v>11.54</v>
      </c>
      <c r="L594">
        <v>24.75</v>
      </c>
      <c r="M594">
        <v>1</v>
      </c>
      <c r="P594">
        <v>4.1749999999999998</v>
      </c>
      <c r="Q594">
        <v>42</v>
      </c>
      <c r="S594">
        <v>152</v>
      </c>
      <c r="T594">
        <v>12.13</v>
      </c>
      <c r="U594">
        <v>11.48</v>
      </c>
      <c r="X594">
        <v>151</v>
      </c>
      <c r="Z594" s="1">
        <v>154</v>
      </c>
      <c r="AB594">
        <v>152.5</v>
      </c>
      <c r="AH594">
        <v>-1</v>
      </c>
      <c r="AI594">
        <v>2</v>
      </c>
    </row>
    <row r="595" spans="1:52" x14ac:dyDescent="0.25">
      <c r="A595">
        <v>127</v>
      </c>
      <c r="B595" t="s">
        <v>49</v>
      </c>
      <c r="C595" t="s">
        <v>50</v>
      </c>
      <c r="D595" t="s">
        <v>48</v>
      </c>
      <c r="E595" t="s">
        <v>43</v>
      </c>
      <c r="F595">
        <v>2012</v>
      </c>
      <c r="G595">
        <v>5</v>
      </c>
      <c r="H595">
        <v>3</v>
      </c>
      <c r="I595">
        <v>8</v>
      </c>
      <c r="K595">
        <v>12.13</v>
      </c>
      <c r="L595">
        <v>20.3</v>
      </c>
      <c r="M595">
        <v>1</v>
      </c>
      <c r="P595">
        <v>3.8610000000000002</v>
      </c>
      <c r="Q595">
        <v>40</v>
      </c>
      <c r="S595">
        <v>152</v>
      </c>
      <c r="T595">
        <v>12.13</v>
      </c>
      <c r="U595">
        <v>11.27</v>
      </c>
      <c r="X595">
        <v>153</v>
      </c>
      <c r="Z595" s="1">
        <v>160</v>
      </c>
      <c r="AB595">
        <v>156.5</v>
      </c>
      <c r="AH595">
        <v>1</v>
      </c>
      <c r="AI595">
        <v>8</v>
      </c>
    </row>
    <row r="596" spans="1:52" x14ac:dyDescent="0.25">
      <c r="A596">
        <v>128</v>
      </c>
      <c r="B596" t="s">
        <v>49</v>
      </c>
      <c r="C596" t="s">
        <v>50</v>
      </c>
      <c r="D596" t="s">
        <v>48</v>
      </c>
      <c r="E596" t="s">
        <v>43</v>
      </c>
      <c r="F596">
        <v>2012</v>
      </c>
      <c r="G596">
        <v>1</v>
      </c>
      <c r="H596">
        <v>3</v>
      </c>
      <c r="J596" s="1"/>
      <c r="M596">
        <v>0</v>
      </c>
      <c r="N596">
        <v>0</v>
      </c>
      <c r="O596">
        <v>0</v>
      </c>
      <c r="P596" t="s">
        <v>45</v>
      </c>
      <c r="Q596" t="s">
        <v>45</v>
      </c>
      <c r="S596" t="s">
        <v>45</v>
      </c>
      <c r="X596" t="s">
        <v>45</v>
      </c>
      <c r="Z596" s="1" t="s">
        <v>45</v>
      </c>
      <c r="AH596" t="s">
        <v>45</v>
      </c>
      <c r="AI596" t="s">
        <v>45</v>
      </c>
      <c r="AO596" s="1">
        <f>MAX(AB596:AB600)</f>
        <v>154</v>
      </c>
      <c r="AP596" s="1">
        <f>MIN(X596:X600)</f>
        <v>151</v>
      </c>
      <c r="AQ596" t="s">
        <v>45</v>
      </c>
      <c r="AR596">
        <v>2</v>
      </c>
      <c r="AS596">
        <v>42</v>
      </c>
      <c r="AT596">
        <v>84</v>
      </c>
      <c r="AU596">
        <v>126</v>
      </c>
      <c r="AV596" t="s">
        <v>45</v>
      </c>
      <c r="AW596">
        <v>7.5999999999999998E-2</v>
      </c>
      <c r="AX596">
        <v>3.8240000000000003</v>
      </c>
      <c r="AY596">
        <v>6.9310000000000009</v>
      </c>
      <c r="AZ596">
        <v>10.452000000000002</v>
      </c>
    </row>
    <row r="597" spans="1:52" x14ac:dyDescent="0.25">
      <c r="A597">
        <v>128</v>
      </c>
      <c r="B597" t="s">
        <v>49</v>
      </c>
      <c r="C597" t="s">
        <v>50</v>
      </c>
      <c r="D597" t="s">
        <v>48</v>
      </c>
      <c r="E597" t="s">
        <v>43</v>
      </c>
      <c r="F597">
        <v>2012</v>
      </c>
      <c r="G597">
        <v>2</v>
      </c>
      <c r="H597">
        <v>3</v>
      </c>
      <c r="I597">
        <v>3</v>
      </c>
      <c r="K597">
        <v>11.54</v>
      </c>
      <c r="L597">
        <v>24.75</v>
      </c>
      <c r="M597">
        <v>1</v>
      </c>
      <c r="P597">
        <v>7.5999999999999998E-2</v>
      </c>
      <c r="Q597">
        <v>2</v>
      </c>
      <c r="S597">
        <v>152</v>
      </c>
      <c r="T597">
        <v>12.13</v>
      </c>
      <c r="U597">
        <v>12.46</v>
      </c>
      <c r="X597">
        <v>151</v>
      </c>
      <c r="Z597" s="1">
        <v>153</v>
      </c>
      <c r="AB597">
        <v>152</v>
      </c>
      <c r="AH597">
        <v>-1</v>
      </c>
      <c r="AI597">
        <v>1</v>
      </c>
    </row>
    <row r="598" spans="1:52" x14ac:dyDescent="0.25">
      <c r="A598">
        <v>128</v>
      </c>
      <c r="B598" t="s">
        <v>49</v>
      </c>
      <c r="C598" t="s">
        <v>50</v>
      </c>
      <c r="D598" t="s">
        <v>48</v>
      </c>
      <c r="E598" t="s">
        <v>43</v>
      </c>
      <c r="F598">
        <v>2012</v>
      </c>
      <c r="G598">
        <v>3</v>
      </c>
      <c r="H598">
        <v>3</v>
      </c>
      <c r="I598">
        <v>3</v>
      </c>
      <c r="K598">
        <v>11.54</v>
      </c>
      <c r="L598">
        <v>24.75</v>
      </c>
      <c r="M598">
        <v>1</v>
      </c>
      <c r="P598">
        <v>3.7480000000000002</v>
      </c>
      <c r="Q598">
        <v>40</v>
      </c>
      <c r="S598">
        <v>152</v>
      </c>
      <c r="T598">
        <v>12.13</v>
      </c>
      <c r="U598">
        <v>12.46</v>
      </c>
      <c r="X598">
        <v>151</v>
      </c>
      <c r="Z598" s="1">
        <v>153</v>
      </c>
      <c r="AB598">
        <v>152</v>
      </c>
      <c r="AH598">
        <v>-1</v>
      </c>
      <c r="AI598">
        <v>1</v>
      </c>
    </row>
    <row r="599" spans="1:52" x14ac:dyDescent="0.25">
      <c r="A599">
        <v>128</v>
      </c>
      <c r="B599" t="s">
        <v>49</v>
      </c>
      <c r="C599" t="s">
        <v>50</v>
      </c>
      <c r="D599" t="s">
        <v>48</v>
      </c>
      <c r="E599" t="s">
        <v>43</v>
      </c>
      <c r="F599">
        <v>2012</v>
      </c>
      <c r="G599">
        <v>4</v>
      </c>
      <c r="H599">
        <v>3</v>
      </c>
      <c r="I599">
        <v>4</v>
      </c>
      <c r="K599">
        <v>11.54</v>
      </c>
      <c r="L599">
        <v>24.75</v>
      </c>
      <c r="M599">
        <v>1</v>
      </c>
      <c r="P599">
        <v>3.1070000000000002</v>
      </c>
      <c r="Q599">
        <v>42</v>
      </c>
      <c r="S599">
        <v>152</v>
      </c>
      <c r="T599">
        <v>12.13</v>
      </c>
      <c r="U599">
        <v>11.48</v>
      </c>
      <c r="X599">
        <v>151</v>
      </c>
      <c r="Z599" s="1">
        <v>154</v>
      </c>
      <c r="AB599">
        <v>152.5</v>
      </c>
      <c r="AH599">
        <v>-1</v>
      </c>
      <c r="AI599">
        <v>2</v>
      </c>
    </row>
    <row r="600" spans="1:52" x14ac:dyDescent="0.25">
      <c r="A600">
        <v>128</v>
      </c>
      <c r="B600" t="s">
        <v>49</v>
      </c>
      <c r="C600" t="s">
        <v>50</v>
      </c>
      <c r="D600" t="s">
        <v>48</v>
      </c>
      <c r="E600" t="s">
        <v>43</v>
      </c>
      <c r="F600">
        <v>2012</v>
      </c>
      <c r="G600">
        <v>5</v>
      </c>
      <c r="H600">
        <v>3</v>
      </c>
      <c r="I600">
        <v>5</v>
      </c>
      <c r="K600">
        <v>12.69</v>
      </c>
      <c r="L600">
        <v>25.46</v>
      </c>
      <c r="M600">
        <v>1</v>
      </c>
      <c r="P600">
        <v>3.5209999999999999</v>
      </c>
      <c r="Q600">
        <v>42</v>
      </c>
      <c r="S600">
        <v>152</v>
      </c>
      <c r="T600">
        <v>12.13</v>
      </c>
      <c r="U600">
        <v>6.81</v>
      </c>
      <c r="X600">
        <v>152</v>
      </c>
      <c r="Z600" s="1">
        <v>156</v>
      </c>
      <c r="AB600">
        <v>154</v>
      </c>
      <c r="AH600">
        <v>0</v>
      </c>
      <c r="AI600">
        <v>4</v>
      </c>
    </row>
    <row r="601" spans="1:52" x14ac:dyDescent="0.25">
      <c r="A601">
        <v>129</v>
      </c>
      <c r="B601" t="s">
        <v>49</v>
      </c>
      <c r="C601" t="s">
        <v>50</v>
      </c>
      <c r="D601" t="s">
        <v>48</v>
      </c>
      <c r="E601" t="s">
        <v>43</v>
      </c>
      <c r="F601">
        <v>2012</v>
      </c>
      <c r="G601">
        <v>1</v>
      </c>
      <c r="H601">
        <v>4</v>
      </c>
      <c r="I601">
        <v>2</v>
      </c>
      <c r="J601" s="1">
        <f>AO601-AP601</f>
        <v>2.5</v>
      </c>
      <c r="K601">
        <v>11.54</v>
      </c>
      <c r="L601">
        <v>24.75</v>
      </c>
      <c r="M601">
        <v>1</v>
      </c>
      <c r="N601">
        <v>0</v>
      </c>
      <c r="O601">
        <v>0</v>
      </c>
      <c r="P601">
        <v>2.5529999999999999</v>
      </c>
      <c r="Q601">
        <v>38</v>
      </c>
      <c r="S601">
        <v>152</v>
      </c>
      <c r="T601">
        <v>12.13</v>
      </c>
      <c r="U601">
        <v>12.13</v>
      </c>
      <c r="X601">
        <v>151</v>
      </c>
      <c r="Z601" s="1">
        <v>152</v>
      </c>
      <c r="AB601">
        <v>151.5</v>
      </c>
      <c r="AH601">
        <v>-1</v>
      </c>
      <c r="AI601">
        <v>0</v>
      </c>
      <c r="AO601" s="1">
        <f>MAX(AB601:AB605)</f>
        <v>153.5</v>
      </c>
      <c r="AP601" s="1">
        <f>MIN(X601:X605)</f>
        <v>151</v>
      </c>
      <c r="AQ601">
        <v>38</v>
      </c>
      <c r="AS601">
        <v>74</v>
      </c>
      <c r="AT601">
        <v>114</v>
      </c>
      <c r="AU601">
        <v>150</v>
      </c>
      <c r="AV601">
        <v>2.5529999999999999</v>
      </c>
      <c r="AX601">
        <v>5.1349999999999998</v>
      </c>
      <c r="AY601">
        <v>8.9480000000000004</v>
      </c>
      <c r="AZ601">
        <v>11.316000000000001</v>
      </c>
    </row>
    <row r="602" spans="1:52" x14ac:dyDescent="0.25">
      <c r="A602">
        <v>129</v>
      </c>
      <c r="B602" t="s">
        <v>49</v>
      </c>
      <c r="C602" t="s">
        <v>50</v>
      </c>
      <c r="D602" t="s">
        <v>48</v>
      </c>
      <c r="E602" t="s">
        <v>43</v>
      </c>
      <c r="F602">
        <v>2012</v>
      </c>
      <c r="G602">
        <v>2</v>
      </c>
      <c r="H602">
        <v>4</v>
      </c>
      <c r="M602">
        <v>0</v>
      </c>
      <c r="P602" t="s">
        <v>45</v>
      </c>
      <c r="Q602" t="s">
        <v>45</v>
      </c>
      <c r="S602" t="s">
        <v>45</v>
      </c>
      <c r="X602" t="s">
        <v>45</v>
      </c>
      <c r="Z602" s="1" t="s">
        <v>45</v>
      </c>
      <c r="AH602" t="s">
        <v>45</v>
      </c>
      <c r="AI602" t="s">
        <v>45</v>
      </c>
    </row>
    <row r="603" spans="1:52" x14ac:dyDescent="0.25">
      <c r="A603">
        <v>129</v>
      </c>
      <c r="B603" t="s">
        <v>49</v>
      </c>
      <c r="C603" t="s">
        <v>50</v>
      </c>
      <c r="D603" t="s">
        <v>48</v>
      </c>
      <c r="E603" t="s">
        <v>43</v>
      </c>
      <c r="F603">
        <v>2012</v>
      </c>
      <c r="G603">
        <v>3</v>
      </c>
      <c r="H603">
        <v>4</v>
      </c>
      <c r="I603">
        <v>4</v>
      </c>
      <c r="K603">
        <v>11.54</v>
      </c>
      <c r="L603">
        <v>24.75</v>
      </c>
      <c r="M603">
        <v>1</v>
      </c>
      <c r="P603">
        <v>2.5819999999999999</v>
      </c>
      <c r="Q603">
        <v>36</v>
      </c>
      <c r="S603">
        <v>152</v>
      </c>
      <c r="T603">
        <v>12.13</v>
      </c>
      <c r="U603">
        <v>11.48</v>
      </c>
      <c r="X603">
        <v>151</v>
      </c>
      <c r="Z603" s="1">
        <v>154</v>
      </c>
      <c r="AB603">
        <v>152.5</v>
      </c>
      <c r="AH603">
        <v>-1</v>
      </c>
      <c r="AI603">
        <v>2</v>
      </c>
    </row>
    <row r="604" spans="1:52" x14ac:dyDescent="0.25">
      <c r="A604">
        <v>129</v>
      </c>
      <c r="B604" t="s">
        <v>49</v>
      </c>
      <c r="C604" t="s">
        <v>50</v>
      </c>
      <c r="D604" t="s">
        <v>48</v>
      </c>
      <c r="E604" t="s">
        <v>43</v>
      </c>
      <c r="F604">
        <v>2012</v>
      </c>
      <c r="G604">
        <v>4</v>
      </c>
      <c r="H604">
        <v>4</v>
      </c>
      <c r="I604">
        <v>6</v>
      </c>
      <c r="K604">
        <v>11.54</v>
      </c>
      <c r="L604">
        <v>24.75</v>
      </c>
      <c r="M604">
        <v>1</v>
      </c>
      <c r="P604">
        <v>3.8130000000000002</v>
      </c>
      <c r="Q604">
        <v>40</v>
      </c>
      <c r="S604">
        <v>152</v>
      </c>
      <c r="T604">
        <v>12.13</v>
      </c>
      <c r="U604">
        <v>6.81</v>
      </c>
      <c r="X604">
        <v>151</v>
      </c>
      <c r="Z604" s="1">
        <v>156</v>
      </c>
      <c r="AB604">
        <v>153.5</v>
      </c>
      <c r="AH604">
        <v>-1</v>
      </c>
      <c r="AI604">
        <v>4</v>
      </c>
    </row>
    <row r="605" spans="1:52" x14ac:dyDescent="0.25">
      <c r="A605">
        <v>129</v>
      </c>
      <c r="B605" t="s">
        <v>49</v>
      </c>
      <c r="C605" t="s">
        <v>50</v>
      </c>
      <c r="D605" t="s">
        <v>48</v>
      </c>
      <c r="E605" t="s">
        <v>43</v>
      </c>
      <c r="F605">
        <v>2012</v>
      </c>
      <c r="G605">
        <v>5</v>
      </c>
      <c r="H605">
        <v>4</v>
      </c>
      <c r="I605">
        <v>3</v>
      </c>
      <c r="K605">
        <v>11.54</v>
      </c>
      <c r="L605">
        <v>24.75</v>
      </c>
      <c r="M605">
        <v>1</v>
      </c>
      <c r="P605">
        <v>2.3679999999999999</v>
      </c>
      <c r="Q605">
        <v>36</v>
      </c>
      <c r="S605">
        <v>152</v>
      </c>
      <c r="T605">
        <v>12.13</v>
      </c>
      <c r="U605">
        <v>12.46</v>
      </c>
      <c r="X605">
        <v>151</v>
      </c>
      <c r="Z605" s="1">
        <v>153</v>
      </c>
      <c r="AB605">
        <v>152</v>
      </c>
      <c r="AH605">
        <v>-1</v>
      </c>
      <c r="AI605">
        <v>1</v>
      </c>
    </row>
    <row r="606" spans="1:52" x14ac:dyDescent="0.25">
      <c r="A606">
        <v>130</v>
      </c>
      <c r="B606" t="s">
        <v>49</v>
      </c>
      <c r="C606" t="s">
        <v>50</v>
      </c>
      <c r="D606" t="s">
        <v>48</v>
      </c>
      <c r="E606" t="s">
        <v>43</v>
      </c>
      <c r="F606">
        <v>2012</v>
      </c>
      <c r="G606">
        <v>1</v>
      </c>
      <c r="H606">
        <v>4</v>
      </c>
      <c r="I606">
        <v>3</v>
      </c>
      <c r="J606" s="1">
        <f>AO606-AP606</f>
        <v>6.5</v>
      </c>
      <c r="K606">
        <v>11.54</v>
      </c>
      <c r="L606">
        <v>24.75</v>
      </c>
      <c r="M606">
        <v>1</v>
      </c>
      <c r="N606">
        <v>1</v>
      </c>
      <c r="O606">
        <v>1</v>
      </c>
      <c r="P606">
        <v>4.0759999999999996</v>
      </c>
      <c r="Q606">
        <v>44</v>
      </c>
      <c r="S606">
        <v>152</v>
      </c>
      <c r="T606">
        <v>12.13</v>
      </c>
      <c r="U606">
        <v>12.46</v>
      </c>
      <c r="X606">
        <v>151</v>
      </c>
      <c r="Z606" s="1">
        <v>153</v>
      </c>
      <c r="AB606">
        <v>152</v>
      </c>
      <c r="AH606">
        <v>-1</v>
      </c>
      <c r="AI606">
        <v>1</v>
      </c>
      <c r="AO606" s="1">
        <f>MAX(AB606:AB610)</f>
        <v>157.5</v>
      </c>
      <c r="AP606" s="1">
        <f>MIN(X606:X610)</f>
        <v>151</v>
      </c>
      <c r="AQ606">
        <v>44</v>
      </c>
      <c r="AR606">
        <v>82</v>
      </c>
      <c r="AS606">
        <v>120</v>
      </c>
      <c r="AT606">
        <v>156</v>
      </c>
      <c r="AU606">
        <v>196</v>
      </c>
      <c r="AV606">
        <v>4.0759999999999996</v>
      </c>
      <c r="AW606">
        <v>7.7569999999999997</v>
      </c>
      <c r="AX606">
        <v>11.350999999999999</v>
      </c>
      <c r="AY606">
        <v>14.619</v>
      </c>
      <c r="AZ606">
        <v>17.344000000000001</v>
      </c>
    </row>
    <row r="607" spans="1:52" x14ac:dyDescent="0.25">
      <c r="A607">
        <v>130</v>
      </c>
      <c r="B607" t="s">
        <v>49</v>
      </c>
      <c r="C607" t="s">
        <v>50</v>
      </c>
      <c r="D607" t="s">
        <v>48</v>
      </c>
      <c r="E607" t="s">
        <v>43</v>
      </c>
      <c r="F607">
        <v>2012</v>
      </c>
      <c r="G607">
        <v>2</v>
      </c>
      <c r="H607">
        <v>4</v>
      </c>
      <c r="I607">
        <v>4</v>
      </c>
      <c r="K607">
        <v>11.54</v>
      </c>
      <c r="L607">
        <v>24.75</v>
      </c>
      <c r="M607">
        <v>1</v>
      </c>
      <c r="P607">
        <v>3.681</v>
      </c>
      <c r="Q607">
        <v>38</v>
      </c>
      <c r="S607">
        <v>152</v>
      </c>
      <c r="T607">
        <v>12.13</v>
      </c>
      <c r="U607">
        <v>11.48</v>
      </c>
      <c r="X607">
        <v>151</v>
      </c>
      <c r="Z607" s="1">
        <v>154</v>
      </c>
      <c r="AB607">
        <v>152.5</v>
      </c>
      <c r="AH607">
        <v>-1</v>
      </c>
      <c r="AI607">
        <v>2</v>
      </c>
    </row>
    <row r="608" spans="1:52" x14ac:dyDescent="0.25">
      <c r="A608">
        <v>130</v>
      </c>
      <c r="B608" t="s">
        <v>49</v>
      </c>
      <c r="C608" t="s">
        <v>50</v>
      </c>
      <c r="D608" t="s">
        <v>48</v>
      </c>
      <c r="E608" t="s">
        <v>43</v>
      </c>
      <c r="F608">
        <v>2012</v>
      </c>
      <c r="G608">
        <v>3</v>
      </c>
      <c r="H608">
        <v>4</v>
      </c>
      <c r="I608">
        <v>4</v>
      </c>
      <c r="K608">
        <v>11.54</v>
      </c>
      <c r="L608">
        <v>24.75</v>
      </c>
      <c r="M608">
        <v>1</v>
      </c>
      <c r="P608">
        <v>3.5939999999999999</v>
      </c>
      <c r="Q608">
        <v>38</v>
      </c>
      <c r="S608">
        <v>152</v>
      </c>
      <c r="T608">
        <v>12.13</v>
      </c>
      <c r="U608">
        <v>11.48</v>
      </c>
      <c r="X608">
        <v>151</v>
      </c>
      <c r="Z608" s="1">
        <v>154</v>
      </c>
      <c r="AB608">
        <v>152.5</v>
      </c>
      <c r="AH608">
        <v>-1</v>
      </c>
      <c r="AI608">
        <v>2</v>
      </c>
    </row>
    <row r="609" spans="1:51" x14ac:dyDescent="0.25">
      <c r="A609">
        <v>130</v>
      </c>
      <c r="B609" t="s">
        <v>49</v>
      </c>
      <c r="C609" t="s">
        <v>50</v>
      </c>
      <c r="D609" t="s">
        <v>48</v>
      </c>
      <c r="E609" t="s">
        <v>43</v>
      </c>
      <c r="F609">
        <v>2012</v>
      </c>
      <c r="G609">
        <v>4</v>
      </c>
      <c r="H609">
        <v>4</v>
      </c>
      <c r="I609">
        <v>9</v>
      </c>
      <c r="K609">
        <v>12.69</v>
      </c>
      <c r="L609">
        <v>25.46</v>
      </c>
      <c r="M609">
        <v>1</v>
      </c>
      <c r="P609">
        <v>3.2679999999999998</v>
      </c>
      <c r="Q609">
        <v>36</v>
      </c>
      <c r="S609">
        <v>152</v>
      </c>
      <c r="T609">
        <v>12.13</v>
      </c>
      <c r="U609">
        <v>11.27</v>
      </c>
      <c r="X609">
        <v>152</v>
      </c>
      <c r="Z609" s="1">
        <v>160</v>
      </c>
      <c r="AB609">
        <v>156</v>
      </c>
      <c r="AH609">
        <v>0</v>
      </c>
      <c r="AI609">
        <v>8</v>
      </c>
    </row>
    <row r="610" spans="1:51" x14ac:dyDescent="0.25">
      <c r="A610">
        <v>130</v>
      </c>
      <c r="B610" t="s">
        <v>49</v>
      </c>
      <c r="C610" t="s">
        <v>50</v>
      </c>
      <c r="D610" t="s">
        <v>48</v>
      </c>
      <c r="E610" t="s">
        <v>43</v>
      </c>
      <c r="F610">
        <v>2012</v>
      </c>
      <c r="G610">
        <v>5</v>
      </c>
      <c r="H610">
        <v>4</v>
      </c>
      <c r="I610">
        <v>6</v>
      </c>
      <c r="K610">
        <v>11.48</v>
      </c>
      <c r="L610">
        <v>19.11</v>
      </c>
      <c r="M610">
        <v>1</v>
      </c>
      <c r="P610">
        <v>2.7250000000000001</v>
      </c>
      <c r="Q610">
        <v>40</v>
      </c>
      <c r="S610">
        <v>152</v>
      </c>
      <c r="T610">
        <v>12.13</v>
      </c>
      <c r="U610">
        <v>11.27</v>
      </c>
      <c r="X610">
        <v>155</v>
      </c>
      <c r="Z610" s="1">
        <v>160</v>
      </c>
      <c r="AB610">
        <v>157.5</v>
      </c>
      <c r="AH610">
        <v>3</v>
      </c>
      <c r="AI610">
        <v>8</v>
      </c>
    </row>
    <row r="611" spans="1:51" x14ac:dyDescent="0.25">
      <c r="A611">
        <v>131</v>
      </c>
      <c r="B611" t="s">
        <v>49</v>
      </c>
      <c r="C611" t="s">
        <v>50</v>
      </c>
      <c r="D611" t="s">
        <v>48</v>
      </c>
      <c r="E611" t="s">
        <v>43</v>
      </c>
      <c r="F611">
        <v>2012</v>
      </c>
      <c r="G611">
        <v>1</v>
      </c>
      <c r="H611">
        <v>4</v>
      </c>
      <c r="I611">
        <v>1</v>
      </c>
      <c r="J611" s="1"/>
      <c r="K611">
        <v>12.69</v>
      </c>
      <c r="L611">
        <v>25.46</v>
      </c>
      <c r="M611">
        <v>1</v>
      </c>
      <c r="N611">
        <v>0</v>
      </c>
      <c r="O611">
        <v>1</v>
      </c>
      <c r="P611">
        <v>1.29</v>
      </c>
      <c r="Q611">
        <v>24</v>
      </c>
      <c r="S611">
        <v>152</v>
      </c>
      <c r="T611">
        <v>12.13</v>
      </c>
      <c r="U611">
        <v>12.13</v>
      </c>
      <c r="X611">
        <v>152</v>
      </c>
      <c r="Z611" s="1">
        <v>152</v>
      </c>
      <c r="AB611">
        <v>152</v>
      </c>
      <c r="AH611">
        <v>0</v>
      </c>
      <c r="AI611">
        <v>0</v>
      </c>
      <c r="AO611" s="1">
        <f>MAX(AB611:AB615)</f>
        <v>153</v>
      </c>
      <c r="AP611" s="1">
        <f>MIN(X611:X615)</f>
        <v>151</v>
      </c>
      <c r="AQ611">
        <v>24</v>
      </c>
      <c r="AR611">
        <v>68</v>
      </c>
      <c r="AS611">
        <v>78</v>
      </c>
      <c r="AT611">
        <v>116</v>
      </c>
      <c r="AV611">
        <v>1.29</v>
      </c>
      <c r="AW611">
        <v>5.2130000000000001</v>
      </c>
      <c r="AX611">
        <v>5.5709999999999997</v>
      </c>
      <c r="AY611">
        <v>8.5259999999999998</v>
      </c>
    </row>
    <row r="612" spans="1:51" x14ac:dyDescent="0.25">
      <c r="A612">
        <v>131</v>
      </c>
      <c r="B612" t="s">
        <v>49</v>
      </c>
      <c r="C612" t="s">
        <v>50</v>
      </c>
      <c r="D612" t="s">
        <v>48</v>
      </c>
      <c r="E612" t="s">
        <v>43</v>
      </c>
      <c r="F612">
        <v>2012</v>
      </c>
      <c r="G612">
        <v>2</v>
      </c>
      <c r="H612">
        <v>4</v>
      </c>
      <c r="I612">
        <v>1</v>
      </c>
      <c r="K612">
        <v>11.54</v>
      </c>
      <c r="L612">
        <v>24.75</v>
      </c>
      <c r="M612">
        <v>1</v>
      </c>
      <c r="P612">
        <v>3.923</v>
      </c>
      <c r="Q612">
        <v>44</v>
      </c>
      <c r="S612">
        <v>152</v>
      </c>
      <c r="T612">
        <v>12.13</v>
      </c>
      <c r="U612">
        <v>12.69</v>
      </c>
      <c r="X612">
        <v>151</v>
      </c>
      <c r="Z612" s="1">
        <v>151</v>
      </c>
      <c r="AB612">
        <v>151</v>
      </c>
      <c r="AH612">
        <v>-1</v>
      </c>
      <c r="AI612">
        <v>-1</v>
      </c>
    </row>
    <row r="613" spans="1:51" x14ac:dyDescent="0.25">
      <c r="A613">
        <v>131</v>
      </c>
      <c r="B613" t="s">
        <v>49</v>
      </c>
      <c r="C613" t="s">
        <v>50</v>
      </c>
      <c r="D613" t="s">
        <v>48</v>
      </c>
      <c r="E613" t="s">
        <v>43</v>
      </c>
      <c r="F613">
        <v>2012</v>
      </c>
      <c r="G613">
        <v>3</v>
      </c>
      <c r="H613">
        <v>4</v>
      </c>
      <c r="I613">
        <v>2</v>
      </c>
      <c r="K613">
        <v>12.69</v>
      </c>
      <c r="L613">
        <v>25.46</v>
      </c>
      <c r="M613">
        <v>1</v>
      </c>
      <c r="P613">
        <v>0.35799999999999998</v>
      </c>
      <c r="Q613">
        <v>10</v>
      </c>
      <c r="S613">
        <v>152</v>
      </c>
      <c r="T613">
        <v>12.13</v>
      </c>
      <c r="U613">
        <v>12.46</v>
      </c>
      <c r="X613">
        <v>152</v>
      </c>
      <c r="Z613" s="1">
        <v>153</v>
      </c>
      <c r="AB613">
        <v>152.5</v>
      </c>
      <c r="AH613">
        <v>0</v>
      </c>
      <c r="AI613">
        <v>1</v>
      </c>
    </row>
    <row r="614" spans="1:51" x14ac:dyDescent="0.25">
      <c r="A614">
        <v>131</v>
      </c>
      <c r="B614" t="s">
        <v>49</v>
      </c>
      <c r="C614" t="s">
        <v>50</v>
      </c>
      <c r="D614" t="s">
        <v>48</v>
      </c>
      <c r="E614" t="s">
        <v>43</v>
      </c>
      <c r="F614">
        <v>2012</v>
      </c>
      <c r="G614">
        <v>4</v>
      </c>
      <c r="H614">
        <v>4</v>
      </c>
      <c r="I614">
        <v>5</v>
      </c>
      <c r="K614">
        <v>11.54</v>
      </c>
      <c r="L614">
        <v>24.75</v>
      </c>
      <c r="M614">
        <v>1</v>
      </c>
      <c r="P614">
        <v>2.9550000000000001</v>
      </c>
      <c r="Q614">
        <v>38</v>
      </c>
      <c r="S614">
        <v>152</v>
      </c>
      <c r="T614">
        <v>12.13</v>
      </c>
      <c r="U614">
        <v>11.72</v>
      </c>
      <c r="X614">
        <v>151</v>
      </c>
      <c r="Z614" s="1">
        <v>155</v>
      </c>
      <c r="AB614">
        <v>153</v>
      </c>
      <c r="AH614">
        <v>-1</v>
      </c>
      <c r="AI614">
        <v>3</v>
      </c>
    </row>
    <row r="615" spans="1:51" x14ac:dyDescent="0.25">
      <c r="A615">
        <v>131</v>
      </c>
      <c r="B615" t="s">
        <v>49</v>
      </c>
      <c r="C615" t="s">
        <v>50</v>
      </c>
      <c r="D615" t="s">
        <v>48</v>
      </c>
      <c r="E615" t="s">
        <v>43</v>
      </c>
      <c r="F615">
        <v>2012</v>
      </c>
      <c r="G615">
        <v>5</v>
      </c>
      <c r="H615">
        <v>4</v>
      </c>
      <c r="M615">
        <v>0</v>
      </c>
      <c r="P615" t="s">
        <v>45</v>
      </c>
      <c r="Q615" t="s">
        <v>45</v>
      </c>
      <c r="S615" t="s">
        <v>45</v>
      </c>
      <c r="X615" t="s">
        <v>45</v>
      </c>
      <c r="Z615" s="1" t="s">
        <v>45</v>
      </c>
      <c r="AH615" t="s">
        <v>45</v>
      </c>
      <c r="AI615" t="s">
        <v>45</v>
      </c>
    </row>
    <row r="616" spans="1:51" x14ac:dyDescent="0.25">
      <c r="A616">
        <v>132</v>
      </c>
      <c r="B616" t="s">
        <v>49</v>
      </c>
      <c r="C616" t="s">
        <v>50</v>
      </c>
      <c r="D616" t="s">
        <v>48</v>
      </c>
      <c r="E616" t="s">
        <v>43</v>
      </c>
      <c r="F616">
        <v>2012</v>
      </c>
      <c r="G616">
        <v>1</v>
      </c>
      <c r="H616">
        <v>4</v>
      </c>
      <c r="J616" s="1"/>
      <c r="M616">
        <v>0</v>
      </c>
      <c r="N616">
        <v>0</v>
      </c>
      <c r="O616">
        <v>0</v>
      </c>
      <c r="P616" t="s">
        <v>45</v>
      </c>
      <c r="Q616" t="s">
        <v>45</v>
      </c>
      <c r="S616" t="s">
        <v>45</v>
      </c>
      <c r="X616" t="s">
        <v>45</v>
      </c>
      <c r="Z616" s="1" t="s">
        <v>45</v>
      </c>
      <c r="AH616" t="s">
        <v>45</v>
      </c>
      <c r="AI616" t="s">
        <v>45</v>
      </c>
      <c r="AO616" s="1">
        <f>MAX(AB616:AB620)</f>
        <v>152.5</v>
      </c>
      <c r="AP616" s="1">
        <f>MIN(X616:X620)</f>
        <v>151</v>
      </c>
      <c r="AR616">
        <v>38</v>
      </c>
      <c r="AS616">
        <v>78</v>
      </c>
      <c r="AT616">
        <v>118</v>
      </c>
      <c r="AV616" t="s">
        <v>45</v>
      </c>
      <c r="AW616">
        <v>3.1480000000000001</v>
      </c>
      <c r="AX616">
        <v>6.8480000000000008</v>
      </c>
      <c r="AY616">
        <v>10.659000000000001</v>
      </c>
    </row>
    <row r="617" spans="1:51" x14ac:dyDescent="0.25">
      <c r="A617">
        <v>132</v>
      </c>
      <c r="B617" t="s">
        <v>49</v>
      </c>
      <c r="C617" t="s">
        <v>50</v>
      </c>
      <c r="D617" t="s">
        <v>48</v>
      </c>
      <c r="E617" t="s">
        <v>43</v>
      </c>
      <c r="F617">
        <v>2012</v>
      </c>
      <c r="G617">
        <v>2</v>
      </c>
      <c r="H617">
        <v>4</v>
      </c>
      <c r="I617">
        <v>2</v>
      </c>
      <c r="K617">
        <v>11.54</v>
      </c>
      <c r="L617">
        <v>24.75</v>
      </c>
      <c r="M617">
        <v>1</v>
      </c>
      <c r="P617">
        <v>3.1480000000000001</v>
      </c>
      <c r="Q617">
        <v>38</v>
      </c>
      <c r="S617">
        <v>152</v>
      </c>
      <c r="T617">
        <v>12.13</v>
      </c>
      <c r="U617">
        <v>12.13</v>
      </c>
      <c r="X617">
        <v>151</v>
      </c>
      <c r="Z617" s="1">
        <v>152</v>
      </c>
      <c r="AB617">
        <v>151.5</v>
      </c>
      <c r="AH617">
        <v>-1</v>
      </c>
      <c r="AI617">
        <v>0</v>
      </c>
    </row>
    <row r="618" spans="1:51" x14ac:dyDescent="0.25">
      <c r="A618">
        <v>132</v>
      </c>
      <c r="B618" t="s">
        <v>49</v>
      </c>
      <c r="C618" t="s">
        <v>50</v>
      </c>
      <c r="D618" t="s">
        <v>48</v>
      </c>
      <c r="E618" t="s">
        <v>43</v>
      </c>
      <c r="F618">
        <v>2012</v>
      </c>
      <c r="G618">
        <v>3</v>
      </c>
      <c r="H618">
        <v>4</v>
      </c>
      <c r="I618">
        <v>4</v>
      </c>
      <c r="K618">
        <v>11.54</v>
      </c>
      <c r="L618">
        <v>24.75</v>
      </c>
      <c r="M618">
        <v>1</v>
      </c>
      <c r="P618">
        <v>3.7</v>
      </c>
      <c r="Q618">
        <v>40</v>
      </c>
      <c r="S618">
        <v>152</v>
      </c>
      <c r="T618">
        <v>12.13</v>
      </c>
      <c r="U618">
        <v>11.48</v>
      </c>
      <c r="X618">
        <v>151</v>
      </c>
      <c r="Z618" s="1">
        <v>154</v>
      </c>
      <c r="AB618">
        <v>152.5</v>
      </c>
      <c r="AH618">
        <v>-1</v>
      </c>
      <c r="AI618">
        <v>2</v>
      </c>
    </row>
    <row r="619" spans="1:51" x14ac:dyDescent="0.25">
      <c r="A619">
        <v>132</v>
      </c>
      <c r="B619" t="s">
        <v>49</v>
      </c>
      <c r="C619" t="s">
        <v>50</v>
      </c>
      <c r="D619" t="s">
        <v>48</v>
      </c>
      <c r="E619" t="s">
        <v>43</v>
      </c>
      <c r="F619">
        <v>2012</v>
      </c>
      <c r="G619">
        <v>4</v>
      </c>
      <c r="H619">
        <v>4</v>
      </c>
      <c r="I619">
        <v>4</v>
      </c>
      <c r="K619">
        <v>11.54</v>
      </c>
      <c r="L619">
        <v>24.75</v>
      </c>
      <c r="M619">
        <v>1</v>
      </c>
      <c r="P619">
        <v>3.8109999999999999</v>
      </c>
      <c r="Q619">
        <v>40</v>
      </c>
      <c r="S619">
        <v>152</v>
      </c>
      <c r="T619">
        <v>12.13</v>
      </c>
      <c r="U619">
        <v>11.48</v>
      </c>
      <c r="X619">
        <v>151</v>
      </c>
      <c r="Z619" s="1">
        <v>154</v>
      </c>
      <c r="AB619">
        <v>152.5</v>
      </c>
      <c r="AH619">
        <v>-1</v>
      </c>
      <c r="AI619">
        <v>2</v>
      </c>
    </row>
    <row r="620" spans="1:51" x14ac:dyDescent="0.25">
      <c r="A620">
        <v>132</v>
      </c>
      <c r="B620" t="s">
        <v>49</v>
      </c>
      <c r="C620" t="s">
        <v>50</v>
      </c>
      <c r="D620" t="s">
        <v>48</v>
      </c>
      <c r="E620" t="s">
        <v>43</v>
      </c>
      <c r="F620">
        <v>2012</v>
      </c>
      <c r="G620">
        <v>5</v>
      </c>
      <c r="H620">
        <v>4</v>
      </c>
      <c r="M620">
        <v>0</v>
      </c>
      <c r="P620" t="s">
        <v>45</v>
      </c>
      <c r="Q620" t="s">
        <v>45</v>
      </c>
      <c r="S620" t="s">
        <v>45</v>
      </c>
      <c r="X620" t="s">
        <v>45</v>
      </c>
      <c r="Z620" s="1" t="s">
        <v>45</v>
      </c>
      <c r="AH620" t="s">
        <v>45</v>
      </c>
      <c r="AI620" t="s">
        <v>45</v>
      </c>
    </row>
    <row r="621" spans="1:51" x14ac:dyDescent="0.25">
      <c r="A621">
        <v>133</v>
      </c>
      <c r="B621" t="s">
        <v>49</v>
      </c>
      <c r="C621" t="s">
        <v>50</v>
      </c>
      <c r="D621" t="s">
        <v>48</v>
      </c>
      <c r="E621" t="s">
        <v>43</v>
      </c>
      <c r="F621">
        <v>2012</v>
      </c>
      <c r="G621">
        <v>1</v>
      </c>
      <c r="H621">
        <v>5</v>
      </c>
      <c r="J621" s="1"/>
      <c r="M621">
        <v>0</v>
      </c>
      <c r="N621">
        <v>0</v>
      </c>
      <c r="O621">
        <v>0</v>
      </c>
      <c r="P621" t="s">
        <v>45</v>
      </c>
      <c r="Q621" t="s">
        <v>45</v>
      </c>
      <c r="S621" t="s">
        <v>45</v>
      </c>
      <c r="X621" t="s">
        <v>45</v>
      </c>
      <c r="Z621" s="1" t="s">
        <v>45</v>
      </c>
      <c r="AH621" t="s">
        <v>45</v>
      </c>
      <c r="AI621" t="s">
        <v>45</v>
      </c>
      <c r="AO621" s="1">
        <f>MAX(AB621:AB625)</f>
        <v>154.5</v>
      </c>
      <c r="AP621" s="1">
        <f>MIN(X621:X625)</f>
        <v>151</v>
      </c>
      <c r="AQ621" t="s">
        <v>45</v>
      </c>
      <c r="AR621">
        <v>24</v>
      </c>
      <c r="AS621">
        <v>66</v>
      </c>
      <c r="AT621">
        <v>106</v>
      </c>
      <c r="AV621" t="s">
        <v>45</v>
      </c>
      <c r="AW621">
        <v>4.3769999999999998</v>
      </c>
      <c r="AX621">
        <v>8.9920000000000009</v>
      </c>
      <c r="AY621">
        <v>11.695</v>
      </c>
    </row>
    <row r="622" spans="1:51" x14ac:dyDescent="0.25">
      <c r="A622">
        <v>133</v>
      </c>
      <c r="B622" t="s">
        <v>49</v>
      </c>
      <c r="C622" t="s">
        <v>50</v>
      </c>
      <c r="D622" t="s">
        <v>48</v>
      </c>
      <c r="E622" t="s">
        <v>43</v>
      </c>
      <c r="F622">
        <v>2012</v>
      </c>
      <c r="G622">
        <v>2</v>
      </c>
      <c r="H622">
        <v>5</v>
      </c>
      <c r="I622">
        <v>6</v>
      </c>
      <c r="K622">
        <v>11.54</v>
      </c>
      <c r="L622">
        <v>24.75</v>
      </c>
      <c r="M622">
        <v>1</v>
      </c>
      <c r="P622">
        <v>4.3769999999999998</v>
      </c>
      <c r="Q622">
        <v>24</v>
      </c>
      <c r="S622">
        <v>152</v>
      </c>
      <c r="T622">
        <v>12.13</v>
      </c>
      <c r="U622">
        <v>6.81</v>
      </c>
      <c r="X622">
        <v>151</v>
      </c>
      <c r="Z622" s="1">
        <v>156</v>
      </c>
      <c r="AB622">
        <v>153.5</v>
      </c>
      <c r="AH622">
        <v>-1</v>
      </c>
      <c r="AI622">
        <v>4</v>
      </c>
    </row>
    <row r="623" spans="1:51" x14ac:dyDescent="0.25">
      <c r="A623">
        <v>133</v>
      </c>
      <c r="B623" t="s">
        <v>49</v>
      </c>
      <c r="C623" t="s">
        <v>50</v>
      </c>
      <c r="D623" t="s">
        <v>48</v>
      </c>
      <c r="E623" t="s">
        <v>43</v>
      </c>
      <c r="F623">
        <v>2012</v>
      </c>
      <c r="G623">
        <v>3</v>
      </c>
      <c r="H623">
        <v>5</v>
      </c>
      <c r="I623">
        <v>3</v>
      </c>
      <c r="K623">
        <v>11.54</v>
      </c>
      <c r="L623">
        <v>24.75</v>
      </c>
      <c r="M623">
        <v>1</v>
      </c>
      <c r="P623">
        <v>4.6150000000000002</v>
      </c>
      <c r="Q623">
        <v>42</v>
      </c>
      <c r="S623">
        <v>152</v>
      </c>
      <c r="T623">
        <v>12.13</v>
      </c>
      <c r="U623">
        <v>12.46</v>
      </c>
      <c r="X623">
        <v>151</v>
      </c>
      <c r="Z623" s="1">
        <v>153</v>
      </c>
      <c r="AB623">
        <v>152</v>
      </c>
      <c r="AH623">
        <v>-1</v>
      </c>
      <c r="AI623">
        <v>1</v>
      </c>
    </row>
    <row r="624" spans="1:51" x14ac:dyDescent="0.25">
      <c r="A624">
        <v>133</v>
      </c>
      <c r="B624" t="s">
        <v>49</v>
      </c>
      <c r="C624" t="s">
        <v>50</v>
      </c>
      <c r="D624" t="s">
        <v>48</v>
      </c>
      <c r="E624" t="s">
        <v>43</v>
      </c>
      <c r="F624">
        <v>2012</v>
      </c>
      <c r="G624">
        <v>4</v>
      </c>
      <c r="H624">
        <v>5</v>
      </c>
      <c r="I624">
        <v>4</v>
      </c>
      <c r="K624">
        <v>12.13</v>
      </c>
      <c r="L624">
        <v>20.3</v>
      </c>
      <c r="M624">
        <v>1</v>
      </c>
      <c r="P624">
        <v>2.7029999999999998</v>
      </c>
      <c r="Q624">
        <v>40</v>
      </c>
      <c r="S624">
        <v>152</v>
      </c>
      <c r="T624">
        <v>12.13</v>
      </c>
      <c r="U624">
        <v>6.81</v>
      </c>
      <c r="X624">
        <v>153</v>
      </c>
      <c r="Z624" s="1">
        <v>156</v>
      </c>
      <c r="AB624">
        <v>154.5</v>
      </c>
      <c r="AH624">
        <v>1</v>
      </c>
      <c r="AI624">
        <v>4</v>
      </c>
    </row>
    <row r="625" spans="1:52" x14ac:dyDescent="0.25">
      <c r="A625">
        <v>133</v>
      </c>
      <c r="B625" t="s">
        <v>49</v>
      </c>
      <c r="C625" t="s">
        <v>50</v>
      </c>
      <c r="D625" t="s">
        <v>48</v>
      </c>
      <c r="E625" t="s">
        <v>43</v>
      </c>
      <c r="F625">
        <v>2012</v>
      </c>
      <c r="G625">
        <v>5</v>
      </c>
      <c r="H625">
        <v>5</v>
      </c>
      <c r="M625">
        <v>0</v>
      </c>
      <c r="P625" t="s">
        <v>45</v>
      </c>
      <c r="Q625" t="s">
        <v>45</v>
      </c>
      <c r="S625" t="s">
        <v>45</v>
      </c>
      <c r="X625" t="s">
        <v>45</v>
      </c>
      <c r="Z625" s="1" t="s">
        <v>45</v>
      </c>
      <c r="AH625" t="s">
        <v>45</v>
      </c>
      <c r="AI625" t="s">
        <v>45</v>
      </c>
    </row>
    <row r="626" spans="1:52" x14ac:dyDescent="0.25">
      <c r="A626">
        <v>134</v>
      </c>
      <c r="B626" t="s">
        <v>49</v>
      </c>
      <c r="C626" t="s">
        <v>50</v>
      </c>
      <c r="D626" t="s">
        <v>48</v>
      </c>
      <c r="E626" t="s">
        <v>43</v>
      </c>
      <c r="F626">
        <v>2012</v>
      </c>
      <c r="G626">
        <v>1</v>
      </c>
      <c r="H626">
        <v>5</v>
      </c>
      <c r="I626">
        <v>3</v>
      </c>
      <c r="J626" s="1">
        <f>AO626-AP626</f>
        <v>2</v>
      </c>
      <c r="K626">
        <v>11.54</v>
      </c>
      <c r="L626">
        <v>24.75</v>
      </c>
      <c r="M626">
        <v>1</v>
      </c>
      <c r="N626">
        <v>1</v>
      </c>
      <c r="O626">
        <v>1</v>
      </c>
      <c r="P626">
        <v>3.3519999999999999</v>
      </c>
      <c r="Q626">
        <v>34</v>
      </c>
      <c r="S626">
        <v>152</v>
      </c>
      <c r="T626">
        <v>12.13</v>
      </c>
      <c r="U626">
        <v>12.46</v>
      </c>
      <c r="X626">
        <v>151</v>
      </c>
      <c r="Z626" s="1">
        <v>153</v>
      </c>
      <c r="AB626">
        <v>152</v>
      </c>
      <c r="AH626">
        <v>-1</v>
      </c>
      <c r="AI626">
        <v>1</v>
      </c>
      <c r="AO626" s="1">
        <f>MAX(AB626:AB630)</f>
        <v>153</v>
      </c>
      <c r="AP626" s="1">
        <f>MIN(X626:X630)</f>
        <v>151</v>
      </c>
      <c r="AQ626">
        <v>34</v>
      </c>
      <c r="AR626">
        <v>70</v>
      </c>
      <c r="AS626">
        <v>106</v>
      </c>
      <c r="AT626">
        <v>144</v>
      </c>
      <c r="AU626">
        <v>182</v>
      </c>
      <c r="AV626">
        <v>3.3519999999999999</v>
      </c>
      <c r="AW626">
        <v>5.79</v>
      </c>
      <c r="AX626">
        <v>9.57</v>
      </c>
      <c r="AY626">
        <v>13.054</v>
      </c>
      <c r="AZ626">
        <v>15.002000000000001</v>
      </c>
    </row>
    <row r="627" spans="1:52" x14ac:dyDescent="0.25">
      <c r="A627">
        <v>134</v>
      </c>
      <c r="B627" t="s">
        <v>49</v>
      </c>
      <c r="C627" t="s">
        <v>50</v>
      </c>
      <c r="D627" t="s">
        <v>48</v>
      </c>
      <c r="E627" t="s">
        <v>43</v>
      </c>
      <c r="F627">
        <v>2012</v>
      </c>
      <c r="G627">
        <v>2</v>
      </c>
      <c r="H627">
        <v>5</v>
      </c>
      <c r="I627">
        <v>3</v>
      </c>
      <c r="K627">
        <v>11.54</v>
      </c>
      <c r="L627">
        <v>24.75</v>
      </c>
      <c r="M627">
        <v>1</v>
      </c>
      <c r="P627">
        <v>2.4380000000000002</v>
      </c>
      <c r="Q627">
        <v>36</v>
      </c>
      <c r="S627">
        <v>152</v>
      </c>
      <c r="T627">
        <v>12.13</v>
      </c>
      <c r="U627">
        <v>12.46</v>
      </c>
      <c r="X627">
        <v>151</v>
      </c>
      <c r="Z627" s="1">
        <v>153</v>
      </c>
      <c r="AB627">
        <v>152</v>
      </c>
      <c r="AH627">
        <v>-1</v>
      </c>
      <c r="AI627">
        <v>1</v>
      </c>
    </row>
    <row r="628" spans="1:52" x14ac:dyDescent="0.25">
      <c r="A628">
        <v>134</v>
      </c>
      <c r="B628" t="s">
        <v>49</v>
      </c>
      <c r="C628" t="s">
        <v>50</v>
      </c>
      <c r="D628" t="s">
        <v>48</v>
      </c>
      <c r="E628" t="s">
        <v>43</v>
      </c>
      <c r="F628">
        <v>2012</v>
      </c>
      <c r="G628">
        <v>3</v>
      </c>
      <c r="H628">
        <v>5</v>
      </c>
      <c r="I628">
        <v>3</v>
      </c>
      <c r="K628">
        <v>11.54</v>
      </c>
      <c r="L628">
        <v>24.75</v>
      </c>
      <c r="M628">
        <v>1</v>
      </c>
      <c r="P628">
        <v>3.78</v>
      </c>
      <c r="Q628">
        <v>36</v>
      </c>
      <c r="S628">
        <v>152</v>
      </c>
      <c r="T628">
        <v>12.13</v>
      </c>
      <c r="U628">
        <v>12.46</v>
      </c>
      <c r="X628">
        <v>151</v>
      </c>
      <c r="Z628" s="1">
        <v>153</v>
      </c>
      <c r="AB628">
        <v>152</v>
      </c>
      <c r="AH628">
        <v>-1</v>
      </c>
      <c r="AI628">
        <v>1</v>
      </c>
    </row>
    <row r="629" spans="1:52" x14ac:dyDescent="0.25">
      <c r="A629">
        <v>134</v>
      </c>
      <c r="B629" t="s">
        <v>49</v>
      </c>
      <c r="C629" t="s">
        <v>50</v>
      </c>
      <c r="D629" t="s">
        <v>48</v>
      </c>
      <c r="E629" t="s">
        <v>43</v>
      </c>
      <c r="F629">
        <v>2012</v>
      </c>
      <c r="G629">
        <v>4</v>
      </c>
      <c r="H629">
        <v>5</v>
      </c>
      <c r="I629">
        <v>3</v>
      </c>
      <c r="K629">
        <v>11.54</v>
      </c>
      <c r="L629">
        <v>24.75</v>
      </c>
      <c r="M629">
        <v>1</v>
      </c>
      <c r="P629">
        <v>3.484</v>
      </c>
      <c r="Q629">
        <v>38</v>
      </c>
      <c r="S629">
        <v>152</v>
      </c>
      <c r="T629">
        <v>12.13</v>
      </c>
      <c r="U629">
        <v>12.46</v>
      </c>
      <c r="X629">
        <v>151</v>
      </c>
      <c r="Z629" s="1">
        <v>153</v>
      </c>
      <c r="AB629">
        <v>152</v>
      </c>
      <c r="AH629">
        <v>-1</v>
      </c>
      <c r="AI629">
        <v>1</v>
      </c>
    </row>
    <row r="630" spans="1:52" x14ac:dyDescent="0.25">
      <c r="A630">
        <v>134</v>
      </c>
      <c r="B630" t="s">
        <v>49</v>
      </c>
      <c r="C630" t="s">
        <v>50</v>
      </c>
      <c r="D630" t="s">
        <v>48</v>
      </c>
      <c r="E630" t="s">
        <v>43</v>
      </c>
      <c r="F630">
        <v>2012</v>
      </c>
      <c r="G630">
        <v>5</v>
      </c>
      <c r="H630">
        <v>5</v>
      </c>
      <c r="I630">
        <v>3</v>
      </c>
      <c r="K630">
        <v>12.69</v>
      </c>
      <c r="L630">
        <v>25.46</v>
      </c>
      <c r="M630">
        <v>1</v>
      </c>
      <c r="P630">
        <v>1.948</v>
      </c>
      <c r="Q630">
        <v>38</v>
      </c>
      <c r="S630">
        <v>152</v>
      </c>
      <c r="T630">
        <v>12.13</v>
      </c>
      <c r="U630">
        <v>11.48</v>
      </c>
      <c r="X630">
        <v>152</v>
      </c>
      <c r="Z630" s="1">
        <v>154</v>
      </c>
      <c r="AB630">
        <v>153</v>
      </c>
      <c r="AH630">
        <v>0</v>
      </c>
      <c r="AI630">
        <v>2</v>
      </c>
    </row>
    <row r="631" spans="1:52" x14ac:dyDescent="0.25">
      <c r="A631">
        <v>135</v>
      </c>
      <c r="B631" t="s">
        <v>49</v>
      </c>
      <c r="C631" t="s">
        <v>50</v>
      </c>
      <c r="D631" t="s">
        <v>48</v>
      </c>
      <c r="E631" t="s">
        <v>43</v>
      </c>
      <c r="F631">
        <v>2012</v>
      </c>
      <c r="G631">
        <v>1</v>
      </c>
      <c r="H631">
        <v>5</v>
      </c>
      <c r="J631" s="1"/>
      <c r="M631">
        <v>0</v>
      </c>
      <c r="N631">
        <v>0</v>
      </c>
      <c r="O631">
        <v>0</v>
      </c>
      <c r="P631" t="s">
        <v>45</v>
      </c>
      <c r="Q631" t="s">
        <v>45</v>
      </c>
      <c r="S631" t="s">
        <v>45</v>
      </c>
      <c r="X631" t="s">
        <v>45</v>
      </c>
      <c r="Z631" s="1" t="s">
        <v>45</v>
      </c>
      <c r="AH631" t="s">
        <v>45</v>
      </c>
      <c r="AI631" t="s">
        <v>45</v>
      </c>
      <c r="AO631" s="1">
        <f>MAX(AB631:AB635)</f>
        <v>156</v>
      </c>
      <c r="AP631" s="1">
        <f>MIN(X631:X635)</f>
        <v>151</v>
      </c>
      <c r="AQ631" t="s">
        <v>45</v>
      </c>
      <c r="AV631" t="s">
        <v>45</v>
      </c>
      <c r="AW631">
        <v>4.2489999999999997</v>
      </c>
      <c r="AX631">
        <v>7.3089999999999993</v>
      </c>
      <c r="AY631">
        <v>8.0749999999999993</v>
      </c>
    </row>
    <row r="632" spans="1:52" x14ac:dyDescent="0.25">
      <c r="A632">
        <v>135</v>
      </c>
      <c r="B632" t="s">
        <v>49</v>
      </c>
      <c r="C632" t="s">
        <v>50</v>
      </c>
      <c r="D632" t="s">
        <v>48</v>
      </c>
      <c r="E632" t="s">
        <v>43</v>
      </c>
      <c r="F632">
        <v>2012</v>
      </c>
      <c r="G632">
        <v>2</v>
      </c>
      <c r="H632">
        <v>5</v>
      </c>
      <c r="I632">
        <v>5</v>
      </c>
      <c r="K632">
        <v>11.54</v>
      </c>
      <c r="L632">
        <v>24.75</v>
      </c>
      <c r="M632">
        <v>1</v>
      </c>
      <c r="P632">
        <v>4.2489999999999997</v>
      </c>
      <c r="Q632">
        <v>16</v>
      </c>
      <c r="S632">
        <v>152</v>
      </c>
      <c r="T632">
        <v>12.13</v>
      </c>
      <c r="U632">
        <v>11.72</v>
      </c>
      <c r="X632">
        <v>151</v>
      </c>
      <c r="Z632" s="1">
        <v>155</v>
      </c>
      <c r="AB632">
        <v>153</v>
      </c>
      <c r="AH632">
        <v>-1</v>
      </c>
      <c r="AI632">
        <v>3</v>
      </c>
    </row>
    <row r="633" spans="1:52" x14ac:dyDescent="0.25">
      <c r="A633">
        <v>135</v>
      </c>
      <c r="B633" t="s">
        <v>49</v>
      </c>
      <c r="C633" t="s">
        <v>50</v>
      </c>
      <c r="D633" t="s">
        <v>48</v>
      </c>
      <c r="E633" t="s">
        <v>43</v>
      </c>
      <c r="F633">
        <v>2012</v>
      </c>
      <c r="G633">
        <v>3</v>
      </c>
      <c r="H633">
        <v>5</v>
      </c>
      <c r="I633">
        <v>5</v>
      </c>
      <c r="K633">
        <v>11.54</v>
      </c>
      <c r="L633">
        <v>24.75</v>
      </c>
      <c r="M633">
        <v>1</v>
      </c>
      <c r="P633">
        <v>3.06</v>
      </c>
      <c r="Q633">
        <v>38</v>
      </c>
      <c r="S633">
        <v>152</v>
      </c>
      <c r="T633">
        <v>12.13</v>
      </c>
      <c r="U633">
        <v>11.72</v>
      </c>
      <c r="X633">
        <v>151</v>
      </c>
      <c r="Z633" s="1">
        <v>155</v>
      </c>
      <c r="AB633">
        <v>153</v>
      </c>
      <c r="AH633">
        <v>-1</v>
      </c>
      <c r="AI633">
        <v>3</v>
      </c>
    </row>
    <row r="634" spans="1:52" x14ac:dyDescent="0.25">
      <c r="A634">
        <v>135</v>
      </c>
      <c r="B634" t="s">
        <v>49</v>
      </c>
      <c r="C634" t="s">
        <v>50</v>
      </c>
      <c r="D634" t="s">
        <v>48</v>
      </c>
      <c r="E634" t="s">
        <v>43</v>
      </c>
      <c r="F634">
        <v>2012</v>
      </c>
      <c r="G634">
        <v>4</v>
      </c>
      <c r="H634">
        <v>5</v>
      </c>
      <c r="I634">
        <v>9</v>
      </c>
      <c r="K634">
        <v>12.69</v>
      </c>
      <c r="L634">
        <v>25.46</v>
      </c>
      <c r="M634">
        <v>1</v>
      </c>
      <c r="P634">
        <v>0.76600000000000001</v>
      </c>
      <c r="Q634">
        <v>44</v>
      </c>
      <c r="S634">
        <v>152</v>
      </c>
      <c r="T634">
        <v>12.13</v>
      </c>
      <c r="U634">
        <v>11.27</v>
      </c>
      <c r="X634">
        <v>152</v>
      </c>
      <c r="Z634" s="1">
        <v>160</v>
      </c>
      <c r="AB634">
        <v>156</v>
      </c>
      <c r="AH634">
        <v>0</v>
      </c>
      <c r="AI634">
        <v>8</v>
      </c>
    </row>
    <row r="635" spans="1:52" x14ac:dyDescent="0.25">
      <c r="A635">
        <v>135</v>
      </c>
      <c r="B635" t="s">
        <v>49</v>
      </c>
      <c r="C635" t="s">
        <v>50</v>
      </c>
      <c r="D635" t="s">
        <v>48</v>
      </c>
      <c r="E635" t="s">
        <v>43</v>
      </c>
      <c r="F635">
        <v>2012</v>
      </c>
      <c r="G635">
        <v>5</v>
      </c>
      <c r="H635">
        <v>5</v>
      </c>
      <c r="M635">
        <v>0</v>
      </c>
      <c r="P635" t="s">
        <v>45</v>
      </c>
      <c r="Q635" t="s">
        <v>45</v>
      </c>
      <c r="S635" t="s">
        <v>45</v>
      </c>
      <c r="X635" t="s">
        <v>45</v>
      </c>
      <c r="Z635" s="1" t="s">
        <v>45</v>
      </c>
      <c r="AH635" t="s">
        <v>45</v>
      </c>
      <c r="AI635" t="s">
        <v>45</v>
      </c>
    </row>
    <row r="636" spans="1:52" x14ac:dyDescent="0.25">
      <c r="A636">
        <v>136</v>
      </c>
      <c r="B636" t="s">
        <v>49</v>
      </c>
      <c r="C636" t="s">
        <v>50</v>
      </c>
      <c r="D636" t="s">
        <v>48</v>
      </c>
      <c r="E636" t="s">
        <v>43</v>
      </c>
      <c r="F636">
        <v>2012</v>
      </c>
      <c r="G636">
        <v>1</v>
      </c>
      <c r="H636">
        <v>5</v>
      </c>
      <c r="I636">
        <v>2</v>
      </c>
      <c r="J636" s="1">
        <f>AO636-AP636</f>
        <v>2.5</v>
      </c>
      <c r="K636">
        <v>12.69</v>
      </c>
      <c r="L636">
        <v>25.46</v>
      </c>
      <c r="M636">
        <v>1</v>
      </c>
      <c r="N636">
        <v>1</v>
      </c>
      <c r="O636">
        <v>1</v>
      </c>
      <c r="P636">
        <v>1.6910000000000001</v>
      </c>
      <c r="Q636">
        <v>34</v>
      </c>
      <c r="S636">
        <v>152</v>
      </c>
      <c r="T636">
        <v>12.13</v>
      </c>
      <c r="U636">
        <v>12.46</v>
      </c>
      <c r="X636">
        <v>152</v>
      </c>
      <c r="Z636" s="1">
        <v>153</v>
      </c>
      <c r="AB636">
        <v>152.5</v>
      </c>
      <c r="AH636">
        <v>0</v>
      </c>
      <c r="AI636">
        <v>1</v>
      </c>
      <c r="AO636" s="1">
        <f>MAX(AB636:AB640)</f>
        <v>153.5</v>
      </c>
      <c r="AP636" s="1">
        <f>MIN(X636:X640)</f>
        <v>151</v>
      </c>
      <c r="AQ636">
        <v>34</v>
      </c>
      <c r="AR636">
        <v>72</v>
      </c>
      <c r="AS636">
        <v>108</v>
      </c>
      <c r="AT636">
        <v>126</v>
      </c>
      <c r="AU636">
        <v>156</v>
      </c>
      <c r="AV636">
        <v>1.6910000000000001</v>
      </c>
      <c r="AW636">
        <v>2.3680000000000003</v>
      </c>
      <c r="AX636">
        <v>6.5129999999999999</v>
      </c>
      <c r="AY636">
        <v>9.5860000000000003</v>
      </c>
      <c r="AZ636">
        <v>14.002000000000001</v>
      </c>
    </row>
    <row r="637" spans="1:52" x14ac:dyDescent="0.25">
      <c r="A637">
        <v>136</v>
      </c>
      <c r="B637" t="s">
        <v>49</v>
      </c>
      <c r="C637" t="s">
        <v>50</v>
      </c>
      <c r="D637" t="s">
        <v>48</v>
      </c>
      <c r="E637" t="s">
        <v>43</v>
      </c>
      <c r="F637">
        <v>2012</v>
      </c>
      <c r="G637">
        <v>2</v>
      </c>
      <c r="H637">
        <v>5</v>
      </c>
      <c r="I637">
        <v>5</v>
      </c>
      <c r="K637">
        <v>11.54</v>
      </c>
      <c r="L637">
        <v>24.75</v>
      </c>
      <c r="M637">
        <v>1</v>
      </c>
      <c r="P637">
        <v>0.67700000000000005</v>
      </c>
      <c r="Q637">
        <v>38</v>
      </c>
      <c r="S637">
        <v>152</v>
      </c>
      <c r="T637">
        <v>12.13</v>
      </c>
      <c r="U637">
        <v>11.72</v>
      </c>
      <c r="X637">
        <v>151</v>
      </c>
      <c r="Z637" s="1">
        <v>155</v>
      </c>
      <c r="AB637">
        <v>153</v>
      </c>
      <c r="AH637">
        <v>-1</v>
      </c>
      <c r="AI637">
        <v>3</v>
      </c>
    </row>
    <row r="638" spans="1:52" x14ac:dyDescent="0.25">
      <c r="A638">
        <v>136</v>
      </c>
      <c r="B638" t="s">
        <v>49</v>
      </c>
      <c r="C638" t="s">
        <v>50</v>
      </c>
      <c r="D638" t="s">
        <v>48</v>
      </c>
      <c r="E638" t="s">
        <v>43</v>
      </c>
      <c r="F638">
        <v>2012</v>
      </c>
      <c r="G638">
        <v>3</v>
      </c>
      <c r="H638">
        <v>5</v>
      </c>
      <c r="I638">
        <v>5</v>
      </c>
      <c r="K638">
        <v>11.54</v>
      </c>
      <c r="L638">
        <v>24.75</v>
      </c>
      <c r="M638">
        <v>1</v>
      </c>
      <c r="P638">
        <v>4.1449999999999996</v>
      </c>
      <c r="Q638">
        <v>36</v>
      </c>
      <c r="S638">
        <v>152</v>
      </c>
      <c r="T638">
        <v>12.13</v>
      </c>
      <c r="U638">
        <v>11.72</v>
      </c>
      <c r="X638">
        <v>151</v>
      </c>
      <c r="Z638" s="1">
        <v>155</v>
      </c>
      <c r="AB638">
        <v>153</v>
      </c>
      <c r="AH638">
        <v>-1</v>
      </c>
      <c r="AI638">
        <v>3</v>
      </c>
    </row>
    <row r="639" spans="1:52" x14ac:dyDescent="0.25">
      <c r="A639">
        <v>136</v>
      </c>
      <c r="B639" t="s">
        <v>49</v>
      </c>
      <c r="C639" t="s">
        <v>50</v>
      </c>
      <c r="D639" t="s">
        <v>48</v>
      </c>
      <c r="E639" t="s">
        <v>43</v>
      </c>
      <c r="F639">
        <v>2012</v>
      </c>
      <c r="G639">
        <v>4</v>
      </c>
      <c r="H639">
        <v>5</v>
      </c>
      <c r="I639">
        <v>6</v>
      </c>
      <c r="K639">
        <v>11.54</v>
      </c>
      <c r="L639">
        <v>24.75</v>
      </c>
      <c r="M639">
        <v>1</v>
      </c>
      <c r="P639">
        <v>3.073</v>
      </c>
      <c r="Q639">
        <v>18</v>
      </c>
      <c r="S639">
        <v>152</v>
      </c>
      <c r="T639">
        <v>12.13</v>
      </c>
      <c r="U639">
        <v>6.81</v>
      </c>
      <c r="X639">
        <v>151</v>
      </c>
      <c r="Z639" s="1">
        <v>156</v>
      </c>
      <c r="AB639">
        <v>153.5</v>
      </c>
      <c r="AH639">
        <v>-1</v>
      </c>
      <c r="AI639">
        <v>4</v>
      </c>
    </row>
    <row r="640" spans="1:52" x14ac:dyDescent="0.25">
      <c r="A640">
        <v>136</v>
      </c>
      <c r="B640" t="s">
        <v>49</v>
      </c>
      <c r="C640" t="s">
        <v>50</v>
      </c>
      <c r="D640" t="s">
        <v>48</v>
      </c>
      <c r="E640" t="s">
        <v>43</v>
      </c>
      <c r="F640">
        <v>2012</v>
      </c>
      <c r="G640">
        <v>5</v>
      </c>
      <c r="H640">
        <v>5</v>
      </c>
      <c r="I640">
        <v>4</v>
      </c>
      <c r="K640">
        <v>11.54</v>
      </c>
      <c r="L640">
        <v>24.75</v>
      </c>
      <c r="M640">
        <v>1</v>
      </c>
      <c r="P640">
        <v>4.4160000000000004</v>
      </c>
      <c r="Q640">
        <v>30</v>
      </c>
      <c r="S640">
        <v>152</v>
      </c>
      <c r="T640">
        <v>12.13</v>
      </c>
      <c r="U640">
        <v>11.48</v>
      </c>
      <c r="X640">
        <v>151</v>
      </c>
      <c r="Z640" s="1">
        <v>154</v>
      </c>
      <c r="AB640">
        <v>152.5</v>
      </c>
      <c r="AH640">
        <v>-1</v>
      </c>
      <c r="AI640">
        <v>2</v>
      </c>
    </row>
    <row r="641" spans="1:52" x14ac:dyDescent="0.25">
      <c r="A641">
        <v>137</v>
      </c>
      <c r="B641" t="s">
        <v>49</v>
      </c>
      <c r="C641" t="s">
        <v>50</v>
      </c>
      <c r="D641" t="s">
        <v>48</v>
      </c>
      <c r="E641" t="s">
        <v>43</v>
      </c>
      <c r="F641">
        <v>2012</v>
      </c>
      <c r="G641">
        <v>1</v>
      </c>
      <c r="H641">
        <v>6</v>
      </c>
      <c r="J641" s="1"/>
      <c r="M641">
        <v>0</v>
      </c>
      <c r="N641">
        <v>0</v>
      </c>
      <c r="O641">
        <v>0</v>
      </c>
      <c r="P641" t="s">
        <v>45</v>
      </c>
      <c r="Q641" t="s">
        <v>45</v>
      </c>
      <c r="S641" t="s">
        <v>45</v>
      </c>
      <c r="X641" t="s">
        <v>45</v>
      </c>
      <c r="Z641" s="1" t="s">
        <v>45</v>
      </c>
      <c r="AH641" t="s">
        <v>45</v>
      </c>
      <c r="AI641" t="s">
        <v>45</v>
      </c>
      <c r="AO641" s="1">
        <f>MAX(AB641:AB645)</f>
        <v>152.5</v>
      </c>
      <c r="AP641" s="1">
        <f>MIN(X641:X645)</f>
        <v>151</v>
      </c>
      <c r="AQ641" t="s">
        <v>45</v>
      </c>
      <c r="AR641">
        <v>36</v>
      </c>
      <c r="AS641">
        <v>72</v>
      </c>
      <c r="AT641">
        <v>112</v>
      </c>
      <c r="AV641" t="s">
        <v>45</v>
      </c>
      <c r="AW641">
        <v>2.6459999999999999</v>
      </c>
      <c r="AX641">
        <v>5.6999999999999993</v>
      </c>
      <c r="AY641">
        <v>8.177999999999999</v>
      </c>
    </row>
    <row r="642" spans="1:52" x14ac:dyDescent="0.25">
      <c r="A642">
        <v>137</v>
      </c>
      <c r="B642" t="s">
        <v>49</v>
      </c>
      <c r="C642" t="s">
        <v>50</v>
      </c>
      <c r="D642" t="s">
        <v>48</v>
      </c>
      <c r="E642" t="s">
        <v>43</v>
      </c>
      <c r="F642">
        <v>2012</v>
      </c>
      <c r="G642">
        <v>2</v>
      </c>
      <c r="H642">
        <v>6</v>
      </c>
      <c r="I642">
        <v>3</v>
      </c>
      <c r="K642">
        <v>11.54</v>
      </c>
      <c r="L642">
        <v>24.75</v>
      </c>
      <c r="M642">
        <v>1</v>
      </c>
      <c r="P642">
        <v>2.6459999999999999</v>
      </c>
      <c r="Q642">
        <v>36</v>
      </c>
      <c r="S642">
        <v>152</v>
      </c>
      <c r="T642">
        <v>12.13</v>
      </c>
      <c r="U642">
        <v>12.46</v>
      </c>
      <c r="X642">
        <v>151</v>
      </c>
      <c r="Z642" s="1">
        <v>153</v>
      </c>
      <c r="AB642">
        <v>152</v>
      </c>
      <c r="AH642">
        <v>-1</v>
      </c>
      <c r="AI642">
        <v>1</v>
      </c>
    </row>
    <row r="643" spans="1:52" x14ac:dyDescent="0.25">
      <c r="A643">
        <v>137</v>
      </c>
      <c r="B643" t="s">
        <v>49</v>
      </c>
      <c r="C643" t="s">
        <v>50</v>
      </c>
      <c r="D643" t="s">
        <v>48</v>
      </c>
      <c r="E643" t="s">
        <v>43</v>
      </c>
      <c r="F643">
        <v>2012</v>
      </c>
      <c r="G643">
        <v>3</v>
      </c>
      <c r="H643">
        <v>6</v>
      </c>
      <c r="I643">
        <v>4</v>
      </c>
      <c r="K643">
        <v>11.54</v>
      </c>
      <c r="L643">
        <v>24.75</v>
      </c>
      <c r="M643">
        <v>1</v>
      </c>
      <c r="P643">
        <v>3.0539999999999998</v>
      </c>
      <c r="Q643">
        <v>36</v>
      </c>
      <c r="S643">
        <v>152</v>
      </c>
      <c r="T643">
        <v>12.13</v>
      </c>
      <c r="U643">
        <v>11.48</v>
      </c>
      <c r="X643">
        <v>151</v>
      </c>
      <c r="Z643" s="1">
        <v>154</v>
      </c>
      <c r="AB643">
        <v>152.5</v>
      </c>
      <c r="AH643">
        <v>-1</v>
      </c>
      <c r="AI643">
        <v>2</v>
      </c>
    </row>
    <row r="644" spans="1:52" x14ac:dyDescent="0.25">
      <c r="A644">
        <v>137</v>
      </c>
      <c r="B644" t="s">
        <v>49</v>
      </c>
      <c r="C644" t="s">
        <v>50</v>
      </c>
      <c r="D644" t="s">
        <v>48</v>
      </c>
      <c r="E644" t="s">
        <v>43</v>
      </c>
      <c r="F644">
        <v>2012</v>
      </c>
      <c r="G644">
        <v>4</v>
      </c>
      <c r="H644">
        <v>6</v>
      </c>
      <c r="I644">
        <v>3</v>
      </c>
      <c r="K644">
        <v>11.54</v>
      </c>
      <c r="L644">
        <v>24.75</v>
      </c>
      <c r="M644">
        <v>1</v>
      </c>
      <c r="P644">
        <v>2.4780000000000002</v>
      </c>
      <c r="Q644">
        <v>40</v>
      </c>
      <c r="S644">
        <v>152</v>
      </c>
      <c r="T644">
        <v>12.13</v>
      </c>
      <c r="U644">
        <v>12.46</v>
      </c>
      <c r="X644">
        <v>151</v>
      </c>
      <c r="Z644" s="1">
        <v>153</v>
      </c>
      <c r="AB644">
        <v>152</v>
      </c>
      <c r="AH644">
        <v>-1</v>
      </c>
      <c r="AI644">
        <v>1</v>
      </c>
    </row>
    <row r="645" spans="1:52" x14ac:dyDescent="0.25">
      <c r="A645">
        <v>137</v>
      </c>
      <c r="B645" t="s">
        <v>49</v>
      </c>
      <c r="C645" t="s">
        <v>50</v>
      </c>
      <c r="D645" t="s">
        <v>48</v>
      </c>
      <c r="E645" t="s">
        <v>43</v>
      </c>
      <c r="F645">
        <v>2012</v>
      </c>
      <c r="G645">
        <v>5</v>
      </c>
      <c r="H645">
        <v>6</v>
      </c>
      <c r="M645">
        <v>0</v>
      </c>
      <c r="P645" t="s">
        <v>45</v>
      </c>
      <c r="Q645" t="s">
        <v>45</v>
      </c>
      <c r="S645" t="s">
        <v>45</v>
      </c>
      <c r="X645" t="s">
        <v>45</v>
      </c>
      <c r="Z645" s="1" t="s">
        <v>45</v>
      </c>
      <c r="AH645" t="s">
        <v>45</v>
      </c>
      <c r="AI645" t="s">
        <v>45</v>
      </c>
    </row>
    <row r="646" spans="1:52" x14ac:dyDescent="0.25">
      <c r="A646">
        <v>138</v>
      </c>
      <c r="B646" t="s">
        <v>49</v>
      </c>
      <c r="C646" t="s">
        <v>50</v>
      </c>
      <c r="D646" t="s">
        <v>48</v>
      </c>
      <c r="E646" t="s">
        <v>43</v>
      </c>
      <c r="F646">
        <v>2012</v>
      </c>
      <c r="G646">
        <v>1</v>
      </c>
      <c r="H646">
        <v>6</v>
      </c>
      <c r="I646">
        <v>3</v>
      </c>
      <c r="J646" s="1">
        <f>AO646-AP646</f>
        <v>8</v>
      </c>
      <c r="K646">
        <v>12.69</v>
      </c>
      <c r="L646">
        <v>25.46</v>
      </c>
      <c r="M646">
        <v>1</v>
      </c>
      <c r="N646">
        <v>1</v>
      </c>
      <c r="O646">
        <v>1</v>
      </c>
      <c r="P646">
        <v>2.0790000000000002</v>
      </c>
      <c r="Q646">
        <v>24</v>
      </c>
      <c r="S646">
        <v>152</v>
      </c>
      <c r="T646">
        <v>12.13</v>
      </c>
      <c r="U646">
        <v>11.48</v>
      </c>
      <c r="X646">
        <v>152</v>
      </c>
      <c r="Z646" s="1">
        <v>154</v>
      </c>
      <c r="AB646">
        <v>153</v>
      </c>
      <c r="AH646">
        <v>0</v>
      </c>
      <c r="AI646">
        <v>2</v>
      </c>
      <c r="AO646" s="1">
        <f>MAX(AB646:AB650)</f>
        <v>159</v>
      </c>
      <c r="AP646" s="1">
        <f>MIN(X646:X650)</f>
        <v>151</v>
      </c>
      <c r="AQ646">
        <v>24</v>
      </c>
      <c r="AR646">
        <v>54</v>
      </c>
      <c r="AS646">
        <v>88</v>
      </c>
      <c r="AT646">
        <v>126</v>
      </c>
      <c r="AU646">
        <v>148</v>
      </c>
      <c r="AV646">
        <v>2.0790000000000002</v>
      </c>
      <c r="AW646">
        <v>6.4510000000000005</v>
      </c>
      <c r="AX646">
        <v>10.16</v>
      </c>
      <c r="AY646">
        <v>12.68</v>
      </c>
      <c r="AZ646">
        <v>14.788</v>
      </c>
    </row>
    <row r="647" spans="1:52" x14ac:dyDescent="0.25">
      <c r="A647">
        <v>138</v>
      </c>
      <c r="B647" t="s">
        <v>49</v>
      </c>
      <c r="C647" t="s">
        <v>50</v>
      </c>
      <c r="D647" t="s">
        <v>48</v>
      </c>
      <c r="E647" t="s">
        <v>43</v>
      </c>
      <c r="F647">
        <v>2012</v>
      </c>
      <c r="G647">
        <v>2</v>
      </c>
      <c r="H647">
        <v>6</v>
      </c>
      <c r="I647">
        <v>4</v>
      </c>
      <c r="K647">
        <v>11.54</v>
      </c>
      <c r="L647">
        <v>24.75</v>
      </c>
      <c r="M647">
        <v>1</v>
      </c>
      <c r="P647">
        <v>4.3719999999999999</v>
      </c>
      <c r="Q647">
        <v>30</v>
      </c>
      <c r="S647">
        <v>152</v>
      </c>
      <c r="T647">
        <v>12.13</v>
      </c>
      <c r="U647">
        <v>11.48</v>
      </c>
      <c r="X647">
        <v>151</v>
      </c>
      <c r="Z647" s="1">
        <v>154</v>
      </c>
      <c r="AB647">
        <v>152.5</v>
      </c>
      <c r="AH647">
        <v>-1</v>
      </c>
      <c r="AI647">
        <v>2</v>
      </c>
    </row>
    <row r="648" spans="1:52" x14ac:dyDescent="0.25">
      <c r="A648">
        <v>138</v>
      </c>
      <c r="B648" t="s">
        <v>49</v>
      </c>
      <c r="C648" t="s">
        <v>50</v>
      </c>
      <c r="D648" t="s">
        <v>48</v>
      </c>
      <c r="E648" t="s">
        <v>43</v>
      </c>
      <c r="F648">
        <v>2012</v>
      </c>
      <c r="G648">
        <v>3</v>
      </c>
      <c r="H648">
        <v>6</v>
      </c>
      <c r="I648">
        <v>3</v>
      </c>
      <c r="K648">
        <v>11.54</v>
      </c>
      <c r="L648">
        <v>24.75</v>
      </c>
      <c r="M648">
        <v>1</v>
      </c>
      <c r="P648">
        <v>3.7090000000000001</v>
      </c>
      <c r="Q648">
        <v>34</v>
      </c>
      <c r="S648">
        <v>152</v>
      </c>
      <c r="T648">
        <v>12.13</v>
      </c>
      <c r="U648">
        <v>12.46</v>
      </c>
      <c r="X648">
        <v>151</v>
      </c>
      <c r="Z648" s="1">
        <v>153</v>
      </c>
      <c r="AB648">
        <v>152</v>
      </c>
      <c r="AH648">
        <v>-1</v>
      </c>
      <c r="AI648">
        <v>1</v>
      </c>
    </row>
    <row r="649" spans="1:52" x14ac:dyDescent="0.25">
      <c r="A649">
        <v>138</v>
      </c>
      <c r="B649" t="s">
        <v>49</v>
      </c>
      <c r="C649" t="s">
        <v>50</v>
      </c>
      <c r="D649" t="s">
        <v>48</v>
      </c>
      <c r="E649" t="s">
        <v>43</v>
      </c>
      <c r="F649">
        <v>2012</v>
      </c>
      <c r="G649">
        <v>4</v>
      </c>
      <c r="H649">
        <v>6</v>
      </c>
      <c r="I649">
        <v>6</v>
      </c>
      <c r="K649">
        <v>12.46</v>
      </c>
      <c r="L649">
        <v>21.36</v>
      </c>
      <c r="M649">
        <v>1</v>
      </c>
      <c r="P649">
        <v>2.52</v>
      </c>
      <c r="Q649">
        <v>38</v>
      </c>
      <c r="S649">
        <v>152</v>
      </c>
      <c r="T649">
        <v>12.13</v>
      </c>
      <c r="U649">
        <v>12.89</v>
      </c>
      <c r="X649">
        <v>154</v>
      </c>
      <c r="Z649" s="1">
        <v>159</v>
      </c>
      <c r="AB649">
        <v>156.5</v>
      </c>
      <c r="AH649">
        <v>2</v>
      </c>
      <c r="AI649">
        <v>7</v>
      </c>
    </row>
    <row r="650" spans="1:52" x14ac:dyDescent="0.25">
      <c r="A650">
        <v>138</v>
      </c>
      <c r="B650" t="s">
        <v>49</v>
      </c>
      <c r="C650" t="s">
        <v>50</v>
      </c>
      <c r="D650" t="s">
        <v>48</v>
      </c>
      <c r="E650" t="s">
        <v>43</v>
      </c>
      <c r="F650">
        <v>2012</v>
      </c>
      <c r="G650">
        <v>5</v>
      </c>
      <c r="H650">
        <v>6</v>
      </c>
      <c r="I650">
        <v>3</v>
      </c>
      <c r="K650">
        <v>6.43</v>
      </c>
      <c r="L650">
        <v>13.52</v>
      </c>
      <c r="M650">
        <v>1</v>
      </c>
      <c r="P650">
        <v>2.1080000000000001</v>
      </c>
      <c r="Q650">
        <v>22</v>
      </c>
      <c r="S650">
        <v>152</v>
      </c>
      <c r="T650">
        <v>12.13</v>
      </c>
      <c r="U650">
        <v>11.27</v>
      </c>
      <c r="X650">
        <v>158</v>
      </c>
      <c r="Z650" s="1">
        <v>160</v>
      </c>
      <c r="AB650">
        <v>159</v>
      </c>
      <c r="AH650">
        <v>6</v>
      </c>
      <c r="AI650">
        <v>8</v>
      </c>
    </row>
    <row r="651" spans="1:52" x14ac:dyDescent="0.25">
      <c r="A651">
        <v>139</v>
      </c>
      <c r="B651" t="s">
        <v>49</v>
      </c>
      <c r="C651" t="s">
        <v>50</v>
      </c>
      <c r="D651" t="s">
        <v>48</v>
      </c>
      <c r="E651" t="s">
        <v>43</v>
      </c>
      <c r="F651">
        <v>2012</v>
      </c>
      <c r="G651">
        <v>1</v>
      </c>
      <c r="H651">
        <v>6</v>
      </c>
      <c r="I651">
        <v>4</v>
      </c>
      <c r="J651" s="1">
        <f>AO651-AP651</f>
        <v>5.5</v>
      </c>
      <c r="K651">
        <v>11.54</v>
      </c>
      <c r="L651">
        <v>24.75</v>
      </c>
      <c r="M651">
        <v>1</v>
      </c>
      <c r="N651">
        <v>1</v>
      </c>
      <c r="O651">
        <v>1</v>
      </c>
      <c r="P651">
        <v>0.497</v>
      </c>
      <c r="Q651">
        <v>42</v>
      </c>
      <c r="S651">
        <v>152</v>
      </c>
      <c r="T651">
        <v>12.13</v>
      </c>
      <c r="U651">
        <v>11.48</v>
      </c>
      <c r="X651">
        <v>151</v>
      </c>
      <c r="Z651" s="1">
        <v>154</v>
      </c>
      <c r="AB651">
        <v>152.5</v>
      </c>
      <c r="AH651">
        <v>-1</v>
      </c>
      <c r="AI651">
        <v>2</v>
      </c>
      <c r="AO651" s="1">
        <f>MAX(AB651:AB655)</f>
        <v>156.5</v>
      </c>
      <c r="AP651" s="1">
        <f>MIN(X651:X655)</f>
        <v>151</v>
      </c>
      <c r="AQ651">
        <v>42</v>
      </c>
      <c r="AR651">
        <v>78</v>
      </c>
      <c r="AS651">
        <v>100</v>
      </c>
      <c r="AT651">
        <v>128</v>
      </c>
      <c r="AU651">
        <v>136</v>
      </c>
      <c r="AV651">
        <v>0.497</v>
      </c>
      <c r="AW651">
        <v>1.9630000000000001</v>
      </c>
      <c r="AX651">
        <v>2.879</v>
      </c>
      <c r="AY651">
        <v>5.298</v>
      </c>
      <c r="AZ651">
        <v>9.6550000000000011</v>
      </c>
    </row>
    <row r="652" spans="1:52" x14ac:dyDescent="0.25">
      <c r="A652">
        <v>139</v>
      </c>
      <c r="B652" t="s">
        <v>49</v>
      </c>
      <c r="C652" t="s">
        <v>50</v>
      </c>
      <c r="D652" t="s">
        <v>48</v>
      </c>
      <c r="E652" t="s">
        <v>43</v>
      </c>
      <c r="F652">
        <v>2012</v>
      </c>
      <c r="G652">
        <v>2</v>
      </c>
      <c r="H652">
        <v>6</v>
      </c>
      <c r="I652">
        <v>3</v>
      </c>
      <c r="K652">
        <v>12.69</v>
      </c>
      <c r="L652">
        <v>25.46</v>
      </c>
      <c r="M652">
        <v>1</v>
      </c>
      <c r="P652">
        <v>1.466</v>
      </c>
      <c r="Q652">
        <v>36</v>
      </c>
      <c r="S652">
        <v>152</v>
      </c>
      <c r="T652">
        <v>12.13</v>
      </c>
      <c r="U652">
        <v>11.48</v>
      </c>
      <c r="X652">
        <v>152</v>
      </c>
      <c r="Z652" s="1">
        <v>154</v>
      </c>
      <c r="AB652">
        <v>153</v>
      </c>
      <c r="AH652">
        <v>0</v>
      </c>
      <c r="AI652">
        <v>2</v>
      </c>
    </row>
    <row r="653" spans="1:52" x14ac:dyDescent="0.25">
      <c r="A653">
        <v>139</v>
      </c>
      <c r="B653" t="s">
        <v>49</v>
      </c>
      <c r="C653" t="s">
        <v>50</v>
      </c>
      <c r="D653" t="s">
        <v>48</v>
      </c>
      <c r="E653" t="s">
        <v>43</v>
      </c>
      <c r="F653">
        <v>2012</v>
      </c>
      <c r="G653">
        <v>3</v>
      </c>
      <c r="H653">
        <v>6</v>
      </c>
      <c r="I653">
        <v>6</v>
      </c>
      <c r="K653">
        <v>11.54</v>
      </c>
      <c r="L653">
        <v>24.75</v>
      </c>
      <c r="M653">
        <v>1</v>
      </c>
      <c r="P653">
        <v>0.91600000000000004</v>
      </c>
      <c r="Q653">
        <v>22</v>
      </c>
      <c r="S653">
        <v>152</v>
      </c>
      <c r="T653">
        <v>12.13</v>
      </c>
      <c r="U653">
        <v>6.81</v>
      </c>
      <c r="X653">
        <v>151</v>
      </c>
      <c r="Z653" s="1">
        <v>156</v>
      </c>
      <c r="AB653">
        <v>153.5</v>
      </c>
      <c r="AH653">
        <v>-1</v>
      </c>
      <c r="AI653">
        <v>4</v>
      </c>
    </row>
    <row r="654" spans="1:52" x14ac:dyDescent="0.25">
      <c r="A654">
        <v>139</v>
      </c>
      <c r="B654" t="s">
        <v>49</v>
      </c>
      <c r="C654" t="s">
        <v>50</v>
      </c>
      <c r="D654" t="s">
        <v>48</v>
      </c>
      <c r="E654" t="s">
        <v>43</v>
      </c>
      <c r="F654">
        <v>2012</v>
      </c>
      <c r="G654">
        <v>4</v>
      </c>
      <c r="H654">
        <v>6</v>
      </c>
      <c r="I654">
        <v>5</v>
      </c>
      <c r="K654">
        <v>11.54</v>
      </c>
      <c r="L654">
        <v>24.75</v>
      </c>
      <c r="M654">
        <v>1</v>
      </c>
      <c r="P654">
        <v>2.419</v>
      </c>
      <c r="Q654">
        <v>28</v>
      </c>
      <c r="S654">
        <v>152</v>
      </c>
      <c r="T654">
        <v>12.13</v>
      </c>
      <c r="U654">
        <v>11.72</v>
      </c>
      <c r="X654">
        <v>151</v>
      </c>
      <c r="Z654" s="1">
        <v>155</v>
      </c>
      <c r="AB654">
        <v>153</v>
      </c>
      <c r="AH654">
        <v>-1</v>
      </c>
      <c r="AI654">
        <v>3</v>
      </c>
    </row>
    <row r="655" spans="1:52" x14ac:dyDescent="0.25">
      <c r="A655">
        <v>139</v>
      </c>
      <c r="B655" t="s">
        <v>49</v>
      </c>
      <c r="C655" t="s">
        <v>50</v>
      </c>
      <c r="D655" t="s">
        <v>48</v>
      </c>
      <c r="E655" t="s">
        <v>43</v>
      </c>
      <c r="F655">
        <v>2012</v>
      </c>
      <c r="G655">
        <v>5</v>
      </c>
      <c r="H655">
        <v>6</v>
      </c>
      <c r="I655">
        <v>8</v>
      </c>
      <c r="K655">
        <v>12.13</v>
      </c>
      <c r="L655">
        <v>20.3</v>
      </c>
      <c r="M655">
        <v>1</v>
      </c>
      <c r="P655">
        <v>4.3570000000000002</v>
      </c>
      <c r="Q655">
        <v>8</v>
      </c>
      <c r="S655">
        <v>152</v>
      </c>
      <c r="T655">
        <v>12.13</v>
      </c>
      <c r="U655">
        <v>11.27</v>
      </c>
      <c r="X655">
        <v>153</v>
      </c>
      <c r="Z655" s="1">
        <v>160</v>
      </c>
      <c r="AB655">
        <v>156.5</v>
      </c>
      <c r="AH655">
        <v>1</v>
      </c>
      <c r="AI655">
        <v>8</v>
      </c>
    </row>
    <row r="656" spans="1:52" x14ac:dyDescent="0.25">
      <c r="A656">
        <v>140</v>
      </c>
      <c r="B656" t="s">
        <v>49</v>
      </c>
      <c r="C656" t="s">
        <v>50</v>
      </c>
      <c r="D656" t="s">
        <v>48</v>
      </c>
      <c r="E656" t="s">
        <v>43</v>
      </c>
      <c r="F656">
        <v>2012</v>
      </c>
      <c r="G656">
        <v>1</v>
      </c>
      <c r="H656">
        <v>6</v>
      </c>
      <c r="I656">
        <v>1</v>
      </c>
      <c r="J656" s="1">
        <f>AO656-AP656</f>
        <v>6</v>
      </c>
      <c r="K656">
        <v>12.69</v>
      </c>
      <c r="L656">
        <v>25.46</v>
      </c>
      <c r="M656">
        <v>1</v>
      </c>
      <c r="N656">
        <v>1</v>
      </c>
      <c r="O656">
        <v>1</v>
      </c>
      <c r="P656">
        <v>3.601</v>
      </c>
      <c r="Q656">
        <v>28</v>
      </c>
      <c r="S656">
        <v>152</v>
      </c>
      <c r="T656">
        <v>12.13</v>
      </c>
      <c r="U656">
        <v>12.13</v>
      </c>
      <c r="X656">
        <v>152</v>
      </c>
      <c r="Z656" s="1">
        <v>152</v>
      </c>
      <c r="AB656">
        <v>152</v>
      </c>
      <c r="AH656">
        <v>0</v>
      </c>
      <c r="AI656">
        <v>0</v>
      </c>
      <c r="AO656" s="1">
        <f>MAX(AB656:AB660)</f>
        <v>157</v>
      </c>
      <c r="AP656" s="1">
        <f>MIN(X656:X660)</f>
        <v>151</v>
      </c>
      <c r="AQ656">
        <v>28</v>
      </c>
      <c r="AR656">
        <v>66</v>
      </c>
      <c r="AS656">
        <v>104</v>
      </c>
      <c r="AT656">
        <v>142</v>
      </c>
      <c r="AU656">
        <v>182</v>
      </c>
      <c r="AV656">
        <v>3.601</v>
      </c>
      <c r="AW656">
        <v>5.99</v>
      </c>
      <c r="AX656">
        <v>7.98</v>
      </c>
      <c r="AY656">
        <v>11.061</v>
      </c>
      <c r="AZ656">
        <v>15.024000000000001</v>
      </c>
    </row>
    <row r="657" spans="1:56" x14ac:dyDescent="0.25">
      <c r="A657">
        <v>140</v>
      </c>
      <c r="B657" t="s">
        <v>49</v>
      </c>
      <c r="C657" t="s">
        <v>50</v>
      </c>
      <c r="D657" t="s">
        <v>48</v>
      </c>
      <c r="E657" t="s">
        <v>43</v>
      </c>
      <c r="F657">
        <v>2012</v>
      </c>
      <c r="G657">
        <v>2</v>
      </c>
      <c r="H657">
        <v>6</v>
      </c>
      <c r="I657">
        <v>3</v>
      </c>
      <c r="K657">
        <v>12.69</v>
      </c>
      <c r="L657">
        <v>25.46</v>
      </c>
      <c r="M657">
        <v>1</v>
      </c>
      <c r="P657">
        <v>2.3889999999999998</v>
      </c>
      <c r="Q657">
        <v>38</v>
      </c>
      <c r="S657">
        <v>152</v>
      </c>
      <c r="T657">
        <v>12.13</v>
      </c>
      <c r="U657">
        <v>11.48</v>
      </c>
      <c r="X657">
        <v>152</v>
      </c>
      <c r="Z657" s="1">
        <v>154</v>
      </c>
      <c r="AB657">
        <v>153</v>
      </c>
      <c r="AH657">
        <v>0</v>
      </c>
      <c r="AI657">
        <v>2</v>
      </c>
    </row>
    <row r="658" spans="1:56" x14ac:dyDescent="0.25">
      <c r="A658">
        <v>140</v>
      </c>
      <c r="B658" t="s">
        <v>49</v>
      </c>
      <c r="C658" t="s">
        <v>50</v>
      </c>
      <c r="D658" t="s">
        <v>48</v>
      </c>
      <c r="E658" t="s">
        <v>43</v>
      </c>
      <c r="F658">
        <v>2012</v>
      </c>
      <c r="G658">
        <v>3</v>
      </c>
      <c r="H658">
        <v>6</v>
      </c>
      <c r="I658">
        <v>3</v>
      </c>
      <c r="K658">
        <v>12.69</v>
      </c>
      <c r="L658">
        <v>25.46</v>
      </c>
      <c r="M658">
        <v>1</v>
      </c>
      <c r="P658">
        <v>1.99</v>
      </c>
      <c r="Q658">
        <v>38</v>
      </c>
      <c r="S658">
        <v>152</v>
      </c>
      <c r="T658">
        <v>12.13</v>
      </c>
      <c r="U658">
        <v>11.48</v>
      </c>
      <c r="X658">
        <v>152</v>
      </c>
      <c r="Z658" s="1">
        <v>154</v>
      </c>
      <c r="AB658">
        <v>153</v>
      </c>
      <c r="AH658">
        <v>0</v>
      </c>
      <c r="AI658">
        <v>2</v>
      </c>
    </row>
    <row r="659" spans="1:56" x14ac:dyDescent="0.25">
      <c r="A659">
        <v>140</v>
      </c>
      <c r="B659" t="s">
        <v>49</v>
      </c>
      <c r="C659" t="s">
        <v>50</v>
      </c>
      <c r="D659" t="s">
        <v>48</v>
      </c>
      <c r="E659" t="s">
        <v>43</v>
      </c>
      <c r="F659">
        <v>2012</v>
      </c>
      <c r="G659">
        <v>4</v>
      </c>
      <c r="H659">
        <v>6</v>
      </c>
      <c r="I659">
        <v>3</v>
      </c>
      <c r="K659">
        <v>11.54</v>
      </c>
      <c r="L659">
        <v>24.75</v>
      </c>
      <c r="M659">
        <v>1</v>
      </c>
      <c r="P659">
        <v>3.081</v>
      </c>
      <c r="Q659">
        <v>38</v>
      </c>
      <c r="S659">
        <v>152</v>
      </c>
      <c r="T659">
        <v>12.13</v>
      </c>
      <c r="U659">
        <v>12.46</v>
      </c>
      <c r="X659">
        <v>151</v>
      </c>
      <c r="Z659" s="1">
        <v>153</v>
      </c>
      <c r="AB659">
        <v>152</v>
      </c>
      <c r="AH659">
        <v>-1</v>
      </c>
      <c r="AI659">
        <v>1</v>
      </c>
    </row>
    <row r="660" spans="1:56" x14ac:dyDescent="0.25">
      <c r="A660">
        <v>140</v>
      </c>
      <c r="B660" t="s">
        <v>49</v>
      </c>
      <c r="C660" t="s">
        <v>50</v>
      </c>
      <c r="D660" t="s">
        <v>48</v>
      </c>
      <c r="E660" t="s">
        <v>43</v>
      </c>
      <c r="F660">
        <v>2012</v>
      </c>
      <c r="G660">
        <v>5</v>
      </c>
      <c r="H660">
        <v>6</v>
      </c>
      <c r="I660">
        <v>7</v>
      </c>
      <c r="K660">
        <v>12.46</v>
      </c>
      <c r="L660">
        <v>21.36</v>
      </c>
      <c r="M660">
        <v>1</v>
      </c>
      <c r="P660">
        <v>3.9630000000000001</v>
      </c>
      <c r="Q660">
        <v>40</v>
      </c>
      <c r="S660">
        <v>152</v>
      </c>
      <c r="T660">
        <v>12.13</v>
      </c>
      <c r="U660">
        <v>11.27</v>
      </c>
      <c r="X660">
        <v>154</v>
      </c>
      <c r="Z660" s="1">
        <v>160</v>
      </c>
      <c r="AB660">
        <v>157</v>
      </c>
      <c r="AH660">
        <v>2</v>
      </c>
      <c r="AI660">
        <v>8</v>
      </c>
    </row>
    <row r="661" spans="1:56" x14ac:dyDescent="0.25">
      <c r="A661">
        <v>141</v>
      </c>
      <c r="B661" t="s">
        <v>51</v>
      </c>
      <c r="C661" t="s">
        <v>52</v>
      </c>
      <c r="D661" t="s">
        <v>48</v>
      </c>
      <c r="E661" t="s">
        <v>43</v>
      </c>
      <c r="F661">
        <v>2012</v>
      </c>
      <c r="G661">
        <v>1</v>
      </c>
      <c r="H661">
        <v>0</v>
      </c>
      <c r="I661">
        <v>3</v>
      </c>
      <c r="J661" s="1">
        <f>AO661-AP661</f>
        <v>2.5</v>
      </c>
      <c r="K661">
        <v>11.54</v>
      </c>
      <c r="L661">
        <v>24.75</v>
      </c>
      <c r="M661">
        <v>1</v>
      </c>
      <c r="N661">
        <v>1</v>
      </c>
      <c r="O661">
        <v>1</v>
      </c>
      <c r="P661">
        <v>4.258</v>
      </c>
      <c r="Q661">
        <v>38</v>
      </c>
      <c r="S661" t="s">
        <v>45</v>
      </c>
      <c r="U661">
        <v>12.46</v>
      </c>
      <c r="X661">
        <v>151</v>
      </c>
      <c r="Y661" s="1">
        <v>1300.4259999999999</v>
      </c>
      <c r="Z661" s="1">
        <v>153</v>
      </c>
      <c r="AA661" s="1">
        <v>1335.683</v>
      </c>
      <c r="AB661">
        <v>152</v>
      </c>
      <c r="AH661" t="s">
        <v>45</v>
      </c>
      <c r="AI661" t="s">
        <v>45</v>
      </c>
      <c r="AO661" s="1">
        <f>MAX(AB661:AB665)</f>
        <v>153.5</v>
      </c>
      <c r="AP661" s="1">
        <f>MIN(X661:X665)</f>
        <v>151</v>
      </c>
      <c r="AQ661">
        <v>38</v>
      </c>
      <c r="AR661">
        <v>78</v>
      </c>
      <c r="AS661">
        <v>118</v>
      </c>
      <c r="AT661">
        <v>162</v>
      </c>
      <c r="AU661">
        <v>206</v>
      </c>
      <c r="AV661">
        <v>4.258</v>
      </c>
      <c r="AW661">
        <v>9.109</v>
      </c>
      <c r="AX661">
        <v>13.882999999999999</v>
      </c>
      <c r="AY661">
        <v>18.225999999999999</v>
      </c>
      <c r="AZ661">
        <v>20.824999999999999</v>
      </c>
    </row>
    <row r="662" spans="1:56" x14ac:dyDescent="0.25">
      <c r="A662">
        <v>141</v>
      </c>
      <c r="B662" t="s">
        <v>51</v>
      </c>
      <c r="C662" t="s">
        <v>52</v>
      </c>
      <c r="D662" t="s">
        <v>48</v>
      </c>
      <c r="E662" t="s">
        <v>43</v>
      </c>
      <c r="F662">
        <v>2012</v>
      </c>
      <c r="G662">
        <v>2</v>
      </c>
      <c r="H662">
        <v>0</v>
      </c>
      <c r="I662">
        <v>4</v>
      </c>
      <c r="K662">
        <v>11.54</v>
      </c>
      <c r="L662">
        <v>24.75</v>
      </c>
      <c r="M662">
        <v>1</v>
      </c>
      <c r="P662">
        <v>4.851</v>
      </c>
      <c r="Q662">
        <v>40</v>
      </c>
      <c r="S662" t="s">
        <v>45</v>
      </c>
      <c r="U662">
        <v>11.48</v>
      </c>
      <c r="X662">
        <v>151</v>
      </c>
      <c r="Y662" s="1">
        <v>1300.4259999999999</v>
      </c>
      <c r="Z662" s="1">
        <v>154</v>
      </c>
      <c r="AA662" s="1">
        <v>1353.443</v>
      </c>
      <c r="AB662">
        <v>152.5</v>
      </c>
      <c r="AH662" t="s">
        <v>45</v>
      </c>
      <c r="AI662" t="s">
        <v>45</v>
      </c>
    </row>
    <row r="663" spans="1:56" x14ac:dyDescent="0.25">
      <c r="A663">
        <v>141</v>
      </c>
      <c r="B663" t="s">
        <v>51</v>
      </c>
      <c r="C663" t="s">
        <v>52</v>
      </c>
      <c r="D663" t="s">
        <v>48</v>
      </c>
      <c r="E663" t="s">
        <v>43</v>
      </c>
      <c r="F663">
        <v>2012</v>
      </c>
      <c r="G663">
        <v>3</v>
      </c>
      <c r="H663">
        <v>0</v>
      </c>
      <c r="I663">
        <v>6</v>
      </c>
      <c r="K663">
        <v>11.54</v>
      </c>
      <c r="L663">
        <v>24.75</v>
      </c>
      <c r="M663">
        <v>1</v>
      </c>
      <c r="P663">
        <v>4.774</v>
      </c>
      <c r="Q663">
        <v>40</v>
      </c>
      <c r="S663" t="s">
        <v>45</v>
      </c>
      <c r="U663">
        <v>6.81</v>
      </c>
      <c r="X663">
        <v>151</v>
      </c>
      <c r="Y663" s="1">
        <v>1300.4259999999999</v>
      </c>
      <c r="Z663" s="1">
        <v>156</v>
      </c>
      <c r="AA663" s="1">
        <v>1381.16</v>
      </c>
      <c r="AB663">
        <v>153.5</v>
      </c>
      <c r="AH663" t="s">
        <v>45</v>
      </c>
      <c r="AI663" t="s">
        <v>45</v>
      </c>
    </row>
    <row r="664" spans="1:56" x14ac:dyDescent="0.25">
      <c r="A664">
        <v>141</v>
      </c>
      <c r="B664" t="s">
        <v>51</v>
      </c>
      <c r="C664" t="s">
        <v>52</v>
      </c>
      <c r="D664" t="s">
        <v>48</v>
      </c>
      <c r="E664" t="s">
        <v>43</v>
      </c>
      <c r="F664">
        <v>2012</v>
      </c>
      <c r="G664">
        <v>4</v>
      </c>
      <c r="H664">
        <v>0</v>
      </c>
      <c r="I664">
        <v>5</v>
      </c>
      <c r="K664">
        <v>11.54</v>
      </c>
      <c r="L664">
        <v>24.75</v>
      </c>
      <c r="M664">
        <v>1</v>
      </c>
      <c r="P664">
        <v>4.343</v>
      </c>
      <c r="Q664">
        <v>44</v>
      </c>
      <c r="S664" t="s">
        <v>45</v>
      </c>
      <c r="U664">
        <v>11.72</v>
      </c>
      <c r="X664">
        <v>151</v>
      </c>
      <c r="Y664" s="1">
        <v>1300.4259999999999</v>
      </c>
      <c r="Z664" s="1">
        <v>155</v>
      </c>
      <c r="AA664" s="1">
        <v>1368.4490000000001</v>
      </c>
      <c r="AB664">
        <v>153</v>
      </c>
      <c r="AH664" t="s">
        <v>45</v>
      </c>
      <c r="AI664" t="s">
        <v>45</v>
      </c>
    </row>
    <row r="665" spans="1:56" x14ac:dyDescent="0.25">
      <c r="A665">
        <v>141</v>
      </c>
      <c r="B665" t="s">
        <v>51</v>
      </c>
      <c r="C665" t="s">
        <v>52</v>
      </c>
      <c r="D665" t="s">
        <v>48</v>
      </c>
      <c r="E665" t="s">
        <v>43</v>
      </c>
      <c r="F665">
        <v>2012</v>
      </c>
      <c r="G665">
        <v>5</v>
      </c>
      <c r="H665">
        <v>0</v>
      </c>
      <c r="I665">
        <v>3</v>
      </c>
      <c r="K665">
        <v>11.54</v>
      </c>
      <c r="L665">
        <v>24.75</v>
      </c>
      <c r="M665">
        <v>1</v>
      </c>
      <c r="P665">
        <v>2.5990000000000002</v>
      </c>
      <c r="Q665">
        <v>44</v>
      </c>
      <c r="S665" t="s">
        <v>45</v>
      </c>
      <c r="U665">
        <v>12.46</v>
      </c>
      <c r="X665">
        <v>151</v>
      </c>
      <c r="Y665" s="1">
        <v>1300.4259999999999</v>
      </c>
      <c r="Z665" s="1">
        <v>153</v>
      </c>
      <c r="AA665" s="1">
        <v>1335.683</v>
      </c>
      <c r="AB665">
        <v>152</v>
      </c>
      <c r="AH665" t="s">
        <v>45</v>
      </c>
      <c r="AI665" t="s">
        <v>45</v>
      </c>
    </row>
    <row r="666" spans="1:56" x14ac:dyDescent="0.25">
      <c r="A666">
        <v>142</v>
      </c>
      <c r="B666" t="s">
        <v>51</v>
      </c>
      <c r="C666" t="s">
        <v>52</v>
      </c>
      <c r="D666" t="s">
        <v>48</v>
      </c>
      <c r="E666" t="s">
        <v>43</v>
      </c>
      <c r="F666">
        <v>2012</v>
      </c>
      <c r="G666">
        <v>1</v>
      </c>
      <c r="H666">
        <v>0</v>
      </c>
      <c r="J666" s="1"/>
      <c r="M666">
        <v>0</v>
      </c>
      <c r="N666">
        <v>0</v>
      </c>
      <c r="O666">
        <v>0</v>
      </c>
      <c r="P666" t="s">
        <v>45</v>
      </c>
      <c r="Q666" t="s">
        <v>45</v>
      </c>
      <c r="S666" t="s">
        <v>45</v>
      </c>
      <c r="X666" t="s">
        <v>45</v>
      </c>
      <c r="Z666" s="1" t="s">
        <v>45</v>
      </c>
      <c r="AH666" t="s">
        <v>45</v>
      </c>
      <c r="AI666" t="s">
        <v>45</v>
      </c>
      <c r="AO666" s="1">
        <f>MAX(AB666:AB670)</f>
        <v>155</v>
      </c>
      <c r="AP666" s="1">
        <f>MIN(X666:X670)</f>
        <v>151</v>
      </c>
      <c r="AQ666" t="s">
        <v>45</v>
      </c>
      <c r="AR666">
        <v>44</v>
      </c>
      <c r="AS666">
        <v>84</v>
      </c>
      <c r="AT666">
        <v>124</v>
      </c>
      <c r="AV666" t="s">
        <v>45</v>
      </c>
      <c r="AW666">
        <v>4.7530000000000001</v>
      </c>
      <c r="AX666">
        <v>9.718</v>
      </c>
      <c r="AY666">
        <v>14.370000000000001</v>
      </c>
    </row>
    <row r="667" spans="1:56" x14ac:dyDescent="0.25">
      <c r="A667">
        <v>142</v>
      </c>
      <c r="B667" t="s">
        <v>51</v>
      </c>
      <c r="C667" t="s">
        <v>52</v>
      </c>
      <c r="D667" t="s">
        <v>48</v>
      </c>
      <c r="E667" t="s">
        <v>43</v>
      </c>
      <c r="F667">
        <v>2012</v>
      </c>
      <c r="G667">
        <v>2</v>
      </c>
      <c r="H667">
        <v>0</v>
      </c>
      <c r="I667">
        <v>6</v>
      </c>
      <c r="K667">
        <v>11.54</v>
      </c>
      <c r="L667">
        <v>24.75</v>
      </c>
      <c r="M667">
        <v>1</v>
      </c>
      <c r="P667">
        <v>4.7530000000000001</v>
      </c>
      <c r="Q667">
        <v>44</v>
      </c>
      <c r="S667" t="s">
        <v>45</v>
      </c>
      <c r="U667">
        <v>6.81</v>
      </c>
      <c r="X667">
        <v>151</v>
      </c>
      <c r="Y667" s="1">
        <v>1300.4259999999999</v>
      </c>
      <c r="Z667" s="1">
        <v>156</v>
      </c>
      <c r="AA667" s="1">
        <v>1381.16</v>
      </c>
      <c r="AB667">
        <v>153.5</v>
      </c>
      <c r="AH667" t="s">
        <v>45</v>
      </c>
      <c r="AI667" t="s">
        <v>45</v>
      </c>
      <c r="BB667" s="1"/>
      <c r="BC667" s="1"/>
      <c r="BD667" s="1"/>
    </row>
    <row r="668" spans="1:56" x14ac:dyDescent="0.25">
      <c r="A668">
        <v>142</v>
      </c>
      <c r="B668" t="s">
        <v>51</v>
      </c>
      <c r="C668" t="s">
        <v>52</v>
      </c>
      <c r="D668" t="s">
        <v>48</v>
      </c>
      <c r="E668" t="s">
        <v>43</v>
      </c>
      <c r="F668">
        <v>2012</v>
      </c>
      <c r="G668">
        <v>3</v>
      </c>
      <c r="H668">
        <v>0</v>
      </c>
      <c r="I668">
        <v>5</v>
      </c>
      <c r="K668">
        <v>11.54</v>
      </c>
      <c r="L668">
        <v>24.75</v>
      </c>
      <c r="M668">
        <v>1</v>
      </c>
      <c r="P668">
        <v>4.9649999999999999</v>
      </c>
      <c r="Q668">
        <v>40</v>
      </c>
      <c r="S668" t="s">
        <v>45</v>
      </c>
      <c r="U668">
        <v>11.72</v>
      </c>
      <c r="X668">
        <v>151</v>
      </c>
      <c r="Y668" s="1">
        <v>1300.4259999999999</v>
      </c>
      <c r="Z668" s="1">
        <v>155</v>
      </c>
      <c r="AA668" s="1">
        <v>1368.4490000000001</v>
      </c>
      <c r="AB668">
        <v>153</v>
      </c>
      <c r="AH668" t="s">
        <v>45</v>
      </c>
      <c r="AI668" t="s">
        <v>45</v>
      </c>
    </row>
    <row r="669" spans="1:56" x14ac:dyDescent="0.25">
      <c r="A669">
        <v>142</v>
      </c>
      <c r="B669" t="s">
        <v>51</v>
      </c>
      <c r="C669" t="s">
        <v>52</v>
      </c>
      <c r="D669" t="s">
        <v>48</v>
      </c>
      <c r="E669" t="s">
        <v>43</v>
      </c>
      <c r="F669">
        <v>2012</v>
      </c>
      <c r="G669">
        <v>4</v>
      </c>
      <c r="H669">
        <v>0</v>
      </c>
      <c r="I669">
        <v>7</v>
      </c>
      <c r="K669">
        <v>12.69</v>
      </c>
      <c r="L669">
        <v>25.46</v>
      </c>
      <c r="M669">
        <v>1</v>
      </c>
      <c r="P669">
        <v>4.6520000000000001</v>
      </c>
      <c r="Q669">
        <v>44</v>
      </c>
      <c r="S669" t="s">
        <v>45</v>
      </c>
      <c r="U669">
        <v>11.98</v>
      </c>
      <c r="X669">
        <v>152</v>
      </c>
      <c r="Y669" s="1">
        <v>1319.261</v>
      </c>
      <c r="Z669" s="1">
        <v>158</v>
      </c>
      <c r="AA669" s="1">
        <v>1402.9849999999999</v>
      </c>
      <c r="AB669">
        <v>155</v>
      </c>
      <c r="AH669" t="s">
        <v>45</v>
      </c>
      <c r="AI669" t="s">
        <v>45</v>
      </c>
    </row>
    <row r="670" spans="1:56" x14ac:dyDescent="0.25">
      <c r="A670">
        <v>142</v>
      </c>
      <c r="B670" t="s">
        <v>51</v>
      </c>
      <c r="C670" t="s">
        <v>52</v>
      </c>
      <c r="D670" t="s">
        <v>48</v>
      </c>
      <c r="E670" t="s">
        <v>43</v>
      </c>
      <c r="F670">
        <v>2012</v>
      </c>
      <c r="G670">
        <v>5</v>
      </c>
      <c r="H670">
        <v>0</v>
      </c>
      <c r="M670">
        <v>0</v>
      </c>
      <c r="P670" t="s">
        <v>45</v>
      </c>
      <c r="Q670" t="s">
        <v>45</v>
      </c>
      <c r="S670" t="s">
        <v>45</v>
      </c>
      <c r="X670" t="s">
        <v>45</v>
      </c>
      <c r="Z670" s="1" t="s">
        <v>45</v>
      </c>
      <c r="AH670" t="s">
        <v>45</v>
      </c>
      <c r="AI670" t="s">
        <v>45</v>
      </c>
    </row>
    <row r="671" spans="1:56" x14ac:dyDescent="0.25">
      <c r="A671">
        <v>143</v>
      </c>
      <c r="B671" t="s">
        <v>51</v>
      </c>
      <c r="C671" t="s">
        <v>52</v>
      </c>
      <c r="D671" t="s">
        <v>48</v>
      </c>
      <c r="E671" t="s">
        <v>43</v>
      </c>
      <c r="F671">
        <v>2012</v>
      </c>
      <c r="G671">
        <v>1</v>
      </c>
      <c r="H671">
        <v>0</v>
      </c>
      <c r="J671" s="1"/>
      <c r="M671">
        <v>0</v>
      </c>
      <c r="N671">
        <v>0</v>
      </c>
      <c r="O671">
        <v>0</v>
      </c>
      <c r="P671" t="s">
        <v>45</v>
      </c>
      <c r="Q671" t="s">
        <v>45</v>
      </c>
      <c r="S671" t="s">
        <v>45</v>
      </c>
      <c r="X671" t="s">
        <v>45</v>
      </c>
      <c r="Z671" s="1" t="s">
        <v>45</v>
      </c>
      <c r="AH671" t="s">
        <v>45</v>
      </c>
      <c r="AI671" t="s">
        <v>45</v>
      </c>
      <c r="AO671" s="1">
        <f>MAX(AB671:AB675)</f>
        <v>0</v>
      </c>
      <c r="AP671" s="1">
        <f>MIN(X671:X675)</f>
        <v>0</v>
      </c>
      <c r="AQ671" t="s">
        <v>45</v>
      </c>
      <c r="AV671" t="s">
        <v>45</v>
      </c>
    </row>
    <row r="672" spans="1:56" x14ac:dyDescent="0.25">
      <c r="A672">
        <v>143</v>
      </c>
      <c r="B672" t="s">
        <v>51</v>
      </c>
      <c r="C672" t="s">
        <v>52</v>
      </c>
      <c r="D672" t="s">
        <v>48</v>
      </c>
      <c r="E672" t="s">
        <v>43</v>
      </c>
      <c r="F672">
        <v>2012</v>
      </c>
      <c r="G672">
        <v>2</v>
      </c>
      <c r="H672">
        <v>0</v>
      </c>
      <c r="M672">
        <v>0</v>
      </c>
      <c r="P672" t="s">
        <v>45</v>
      </c>
      <c r="Q672" t="s">
        <v>45</v>
      </c>
      <c r="S672" t="s">
        <v>45</v>
      </c>
      <c r="X672" t="s">
        <v>45</v>
      </c>
      <c r="Z672" s="1" t="s">
        <v>45</v>
      </c>
      <c r="AH672" t="s">
        <v>45</v>
      </c>
      <c r="AI672" t="s">
        <v>45</v>
      </c>
    </row>
    <row r="673" spans="1:52" x14ac:dyDescent="0.25">
      <c r="A673">
        <v>143</v>
      </c>
      <c r="B673" t="s">
        <v>51</v>
      </c>
      <c r="C673" t="s">
        <v>52</v>
      </c>
      <c r="D673" t="s">
        <v>48</v>
      </c>
      <c r="E673" t="s">
        <v>43</v>
      </c>
      <c r="F673">
        <v>2012</v>
      </c>
      <c r="G673">
        <v>3</v>
      </c>
      <c r="H673">
        <v>0</v>
      </c>
      <c r="M673">
        <v>0</v>
      </c>
      <c r="P673" t="s">
        <v>45</v>
      </c>
      <c r="Q673" t="s">
        <v>45</v>
      </c>
      <c r="S673" t="s">
        <v>45</v>
      </c>
      <c r="X673" t="s">
        <v>45</v>
      </c>
      <c r="Z673" s="1" t="s">
        <v>45</v>
      </c>
      <c r="AH673" t="s">
        <v>45</v>
      </c>
      <c r="AI673" t="s">
        <v>45</v>
      </c>
    </row>
    <row r="674" spans="1:52" x14ac:dyDescent="0.25">
      <c r="A674">
        <v>143</v>
      </c>
      <c r="B674" t="s">
        <v>51</v>
      </c>
      <c r="C674" t="s">
        <v>52</v>
      </c>
      <c r="D674" t="s">
        <v>48</v>
      </c>
      <c r="E674" t="s">
        <v>43</v>
      </c>
      <c r="F674">
        <v>2012</v>
      </c>
      <c r="G674">
        <v>4</v>
      </c>
      <c r="H674">
        <v>0</v>
      </c>
      <c r="M674">
        <v>0</v>
      </c>
      <c r="P674" t="s">
        <v>45</v>
      </c>
      <c r="Q674" t="s">
        <v>45</v>
      </c>
      <c r="S674" t="s">
        <v>45</v>
      </c>
      <c r="X674" t="s">
        <v>45</v>
      </c>
      <c r="Z674" s="1" t="s">
        <v>45</v>
      </c>
      <c r="AH674" t="s">
        <v>45</v>
      </c>
      <c r="AI674" t="s">
        <v>45</v>
      </c>
    </row>
    <row r="675" spans="1:52" x14ac:dyDescent="0.25">
      <c r="A675">
        <v>143</v>
      </c>
      <c r="B675" t="s">
        <v>51</v>
      </c>
      <c r="C675" t="s">
        <v>52</v>
      </c>
      <c r="D675" t="s">
        <v>48</v>
      </c>
      <c r="E675" t="s">
        <v>43</v>
      </c>
      <c r="F675">
        <v>2012</v>
      </c>
      <c r="G675">
        <v>5</v>
      </c>
      <c r="H675">
        <v>0</v>
      </c>
      <c r="M675">
        <v>0</v>
      </c>
      <c r="P675" t="s">
        <v>45</v>
      </c>
      <c r="Q675" t="s">
        <v>45</v>
      </c>
      <c r="S675" t="s">
        <v>45</v>
      </c>
      <c r="X675" t="s">
        <v>45</v>
      </c>
      <c r="Z675" s="1" t="s">
        <v>45</v>
      </c>
      <c r="AH675" t="s">
        <v>45</v>
      </c>
      <c r="AI675" t="s">
        <v>45</v>
      </c>
    </row>
    <row r="676" spans="1:52" x14ac:dyDescent="0.25">
      <c r="A676">
        <v>144</v>
      </c>
      <c r="B676" t="s">
        <v>51</v>
      </c>
      <c r="C676" t="s">
        <v>52</v>
      </c>
      <c r="D676" t="s">
        <v>48</v>
      </c>
      <c r="E676" t="s">
        <v>43</v>
      </c>
      <c r="F676">
        <v>2012</v>
      </c>
      <c r="G676">
        <v>1</v>
      </c>
      <c r="H676">
        <v>0</v>
      </c>
      <c r="J676" s="1"/>
      <c r="M676">
        <v>0</v>
      </c>
      <c r="N676">
        <v>0</v>
      </c>
      <c r="O676">
        <v>0</v>
      </c>
      <c r="P676" t="s">
        <v>45</v>
      </c>
      <c r="Q676" t="s">
        <v>45</v>
      </c>
      <c r="S676" t="s">
        <v>45</v>
      </c>
      <c r="X676" t="s">
        <v>45</v>
      </c>
      <c r="Z676" s="1" t="s">
        <v>45</v>
      </c>
      <c r="AH676" t="s">
        <v>45</v>
      </c>
      <c r="AI676" t="s">
        <v>45</v>
      </c>
      <c r="AO676" s="1">
        <f>MAX(AB676:AB680)</f>
        <v>0</v>
      </c>
      <c r="AP676" s="1">
        <f>MIN(X676:X680)</f>
        <v>0</v>
      </c>
      <c r="AQ676" t="s">
        <v>45</v>
      </c>
      <c r="AV676" t="s">
        <v>45</v>
      </c>
    </row>
    <row r="677" spans="1:52" x14ac:dyDescent="0.25">
      <c r="A677">
        <v>144</v>
      </c>
      <c r="B677" t="s">
        <v>51</v>
      </c>
      <c r="C677" t="s">
        <v>52</v>
      </c>
      <c r="D677" t="s">
        <v>48</v>
      </c>
      <c r="E677" t="s">
        <v>43</v>
      </c>
      <c r="F677">
        <v>2012</v>
      </c>
      <c r="G677">
        <v>2</v>
      </c>
      <c r="H677">
        <v>0</v>
      </c>
      <c r="M677">
        <v>0</v>
      </c>
      <c r="P677" t="s">
        <v>45</v>
      </c>
      <c r="Q677" t="s">
        <v>45</v>
      </c>
      <c r="S677" t="s">
        <v>45</v>
      </c>
      <c r="X677" t="s">
        <v>45</v>
      </c>
      <c r="Z677" s="1" t="s">
        <v>45</v>
      </c>
      <c r="AH677" t="s">
        <v>45</v>
      </c>
      <c r="AI677" t="s">
        <v>45</v>
      </c>
    </row>
    <row r="678" spans="1:52" x14ac:dyDescent="0.25">
      <c r="A678">
        <v>144</v>
      </c>
      <c r="B678" t="s">
        <v>51</v>
      </c>
      <c r="C678" t="s">
        <v>52</v>
      </c>
      <c r="D678" t="s">
        <v>48</v>
      </c>
      <c r="E678" t="s">
        <v>43</v>
      </c>
      <c r="F678">
        <v>2012</v>
      </c>
      <c r="G678">
        <v>3</v>
      </c>
      <c r="H678">
        <v>0</v>
      </c>
      <c r="M678">
        <v>0</v>
      </c>
      <c r="P678" t="s">
        <v>45</v>
      </c>
      <c r="Q678" t="s">
        <v>45</v>
      </c>
      <c r="S678" t="s">
        <v>45</v>
      </c>
      <c r="X678" t="s">
        <v>45</v>
      </c>
      <c r="Z678" s="1" t="s">
        <v>45</v>
      </c>
      <c r="AH678" t="s">
        <v>45</v>
      </c>
      <c r="AI678" t="s">
        <v>45</v>
      </c>
    </row>
    <row r="679" spans="1:52" x14ac:dyDescent="0.25">
      <c r="A679">
        <v>144</v>
      </c>
      <c r="B679" t="s">
        <v>51</v>
      </c>
      <c r="C679" t="s">
        <v>52</v>
      </c>
      <c r="D679" t="s">
        <v>48</v>
      </c>
      <c r="E679" t="s">
        <v>43</v>
      </c>
      <c r="F679">
        <v>2012</v>
      </c>
      <c r="G679">
        <v>4</v>
      </c>
      <c r="H679">
        <v>0</v>
      </c>
      <c r="M679">
        <v>0</v>
      </c>
      <c r="P679" t="s">
        <v>45</v>
      </c>
      <c r="Q679" t="s">
        <v>45</v>
      </c>
      <c r="S679" t="s">
        <v>45</v>
      </c>
      <c r="X679" t="s">
        <v>45</v>
      </c>
      <c r="Z679" s="1" t="s">
        <v>45</v>
      </c>
      <c r="AH679" t="s">
        <v>45</v>
      </c>
      <c r="AI679" t="s">
        <v>45</v>
      </c>
    </row>
    <row r="680" spans="1:52" x14ac:dyDescent="0.25">
      <c r="A680">
        <v>144</v>
      </c>
      <c r="B680" t="s">
        <v>51</v>
      </c>
      <c r="C680" t="s">
        <v>52</v>
      </c>
      <c r="D680" t="s">
        <v>48</v>
      </c>
      <c r="E680" t="s">
        <v>43</v>
      </c>
      <c r="F680">
        <v>2012</v>
      </c>
      <c r="G680">
        <v>5</v>
      </c>
      <c r="H680">
        <v>0</v>
      </c>
      <c r="M680">
        <v>0</v>
      </c>
      <c r="P680" t="s">
        <v>45</v>
      </c>
      <c r="Q680" t="s">
        <v>45</v>
      </c>
      <c r="S680" t="s">
        <v>45</v>
      </c>
      <c r="X680" t="s">
        <v>45</v>
      </c>
      <c r="Z680" s="1" t="s">
        <v>45</v>
      </c>
      <c r="AH680" t="s">
        <v>45</v>
      </c>
      <c r="AI680" t="s">
        <v>45</v>
      </c>
    </row>
    <row r="681" spans="1:52" x14ac:dyDescent="0.25">
      <c r="A681">
        <v>145</v>
      </c>
      <c r="B681" t="s">
        <v>51</v>
      </c>
      <c r="C681" t="s">
        <v>52</v>
      </c>
      <c r="D681" t="s">
        <v>48</v>
      </c>
      <c r="E681" t="s">
        <v>43</v>
      </c>
      <c r="F681">
        <v>2012</v>
      </c>
      <c r="G681">
        <v>1</v>
      </c>
      <c r="H681">
        <v>0</v>
      </c>
      <c r="I681">
        <v>4</v>
      </c>
      <c r="J681" s="1">
        <f>AO681-AP681</f>
        <v>5.5</v>
      </c>
      <c r="K681">
        <v>11.54</v>
      </c>
      <c r="L681">
        <v>24.75</v>
      </c>
      <c r="M681">
        <v>1</v>
      </c>
      <c r="N681">
        <v>1</v>
      </c>
      <c r="O681">
        <v>1</v>
      </c>
      <c r="P681">
        <v>4.3419999999999996</v>
      </c>
      <c r="Q681">
        <v>40</v>
      </c>
      <c r="S681" t="s">
        <v>45</v>
      </c>
      <c r="U681">
        <v>11.48</v>
      </c>
      <c r="X681">
        <v>151</v>
      </c>
      <c r="Y681" s="1">
        <v>1300.4259999999999</v>
      </c>
      <c r="Z681" s="1">
        <v>154</v>
      </c>
      <c r="AA681" s="1">
        <v>1353.443</v>
      </c>
      <c r="AB681">
        <v>152.5</v>
      </c>
      <c r="AH681" t="s">
        <v>45</v>
      </c>
      <c r="AI681" t="s">
        <v>45</v>
      </c>
      <c r="AO681" s="1">
        <f>MAX(AB681:AB685)</f>
        <v>156.5</v>
      </c>
      <c r="AP681" s="1">
        <f>MIN(X681:X685)</f>
        <v>151</v>
      </c>
      <c r="AQ681">
        <v>40</v>
      </c>
      <c r="AR681">
        <v>80</v>
      </c>
      <c r="AS681">
        <v>124</v>
      </c>
      <c r="AT681">
        <v>168</v>
      </c>
      <c r="AU681">
        <v>210</v>
      </c>
      <c r="AV681">
        <v>4.3419999999999996</v>
      </c>
      <c r="AW681">
        <v>8.8649999999999984</v>
      </c>
      <c r="AX681">
        <v>12.844999999999999</v>
      </c>
      <c r="AY681">
        <v>16.631</v>
      </c>
      <c r="AZ681">
        <v>20.176000000000002</v>
      </c>
    </row>
    <row r="682" spans="1:52" x14ac:dyDescent="0.25">
      <c r="A682">
        <v>145</v>
      </c>
      <c r="B682" t="s">
        <v>51</v>
      </c>
      <c r="C682" t="s">
        <v>52</v>
      </c>
      <c r="D682" t="s">
        <v>48</v>
      </c>
      <c r="E682" t="s">
        <v>43</v>
      </c>
      <c r="F682">
        <v>2012</v>
      </c>
      <c r="G682">
        <v>2</v>
      </c>
      <c r="H682">
        <v>0</v>
      </c>
      <c r="I682">
        <v>4</v>
      </c>
      <c r="K682">
        <v>11.54</v>
      </c>
      <c r="L682">
        <v>24.75</v>
      </c>
      <c r="M682">
        <v>1</v>
      </c>
      <c r="P682">
        <v>4.5229999999999997</v>
      </c>
      <c r="Q682">
        <v>40</v>
      </c>
      <c r="S682" t="s">
        <v>45</v>
      </c>
      <c r="U682">
        <v>11.48</v>
      </c>
      <c r="X682">
        <v>151</v>
      </c>
      <c r="Y682" s="1">
        <v>1300.4259999999999</v>
      </c>
      <c r="Z682" s="1">
        <v>154</v>
      </c>
      <c r="AA682" s="1">
        <v>1353.443</v>
      </c>
      <c r="AB682">
        <v>152.5</v>
      </c>
      <c r="AH682" t="s">
        <v>45</v>
      </c>
      <c r="AI682" t="s">
        <v>45</v>
      </c>
    </row>
    <row r="683" spans="1:52" x14ac:dyDescent="0.25">
      <c r="A683">
        <v>145</v>
      </c>
      <c r="B683" t="s">
        <v>51</v>
      </c>
      <c r="C683" t="s">
        <v>52</v>
      </c>
      <c r="D683" t="s">
        <v>48</v>
      </c>
      <c r="E683" t="s">
        <v>43</v>
      </c>
      <c r="F683">
        <v>2012</v>
      </c>
      <c r="G683">
        <v>3</v>
      </c>
      <c r="H683">
        <v>0</v>
      </c>
      <c r="I683">
        <v>8</v>
      </c>
      <c r="K683">
        <v>11.54</v>
      </c>
      <c r="L683">
        <v>24.75</v>
      </c>
      <c r="M683">
        <v>1</v>
      </c>
      <c r="P683">
        <v>3.98</v>
      </c>
      <c r="Q683">
        <v>44</v>
      </c>
      <c r="S683" t="s">
        <v>45</v>
      </c>
      <c r="U683">
        <v>11.98</v>
      </c>
      <c r="X683">
        <v>151</v>
      </c>
      <c r="Y683" s="1">
        <v>1300.4259999999999</v>
      </c>
      <c r="Z683" s="1">
        <v>158</v>
      </c>
      <c r="AA683" s="1">
        <v>1402.9849999999999</v>
      </c>
      <c r="AB683">
        <v>154.5</v>
      </c>
      <c r="AH683" t="s">
        <v>45</v>
      </c>
      <c r="AI683" t="s">
        <v>45</v>
      </c>
    </row>
    <row r="684" spans="1:52" x14ac:dyDescent="0.25">
      <c r="A684">
        <v>145</v>
      </c>
      <c r="B684" t="s">
        <v>51</v>
      </c>
      <c r="C684" t="s">
        <v>52</v>
      </c>
      <c r="D684" t="s">
        <v>48</v>
      </c>
      <c r="E684" t="s">
        <v>43</v>
      </c>
      <c r="F684">
        <v>2012</v>
      </c>
      <c r="G684">
        <v>4</v>
      </c>
      <c r="H684">
        <v>0</v>
      </c>
      <c r="I684">
        <v>7</v>
      </c>
      <c r="K684">
        <v>12.69</v>
      </c>
      <c r="L684">
        <v>25.46</v>
      </c>
      <c r="M684">
        <v>1</v>
      </c>
      <c r="P684">
        <v>3.786</v>
      </c>
      <c r="Q684">
        <v>44</v>
      </c>
      <c r="S684" t="s">
        <v>45</v>
      </c>
      <c r="U684">
        <v>11.98</v>
      </c>
      <c r="X684">
        <v>152</v>
      </c>
      <c r="Y684" s="1">
        <v>1319.261</v>
      </c>
      <c r="Z684" s="1">
        <v>158</v>
      </c>
      <c r="AA684" s="1">
        <v>1402.9849999999999</v>
      </c>
      <c r="AB684">
        <v>155</v>
      </c>
      <c r="AH684" t="s">
        <v>45</v>
      </c>
      <c r="AI684" t="s">
        <v>45</v>
      </c>
    </row>
    <row r="685" spans="1:52" x14ac:dyDescent="0.25">
      <c r="A685">
        <v>145</v>
      </c>
      <c r="B685" t="s">
        <v>51</v>
      </c>
      <c r="C685" t="s">
        <v>52</v>
      </c>
      <c r="D685" t="s">
        <v>48</v>
      </c>
      <c r="E685" t="s">
        <v>43</v>
      </c>
      <c r="F685">
        <v>2012</v>
      </c>
      <c r="G685">
        <v>5</v>
      </c>
      <c r="H685">
        <v>0</v>
      </c>
      <c r="I685">
        <v>8</v>
      </c>
      <c r="K685">
        <v>12.13</v>
      </c>
      <c r="L685">
        <v>20.3</v>
      </c>
      <c r="M685">
        <v>1</v>
      </c>
      <c r="P685">
        <v>3.5449999999999999</v>
      </c>
      <c r="Q685">
        <v>42</v>
      </c>
      <c r="S685" t="s">
        <v>45</v>
      </c>
      <c r="U685">
        <v>11.27</v>
      </c>
      <c r="X685">
        <v>153</v>
      </c>
      <c r="Y685" s="1">
        <v>1335.683</v>
      </c>
      <c r="Z685" s="1">
        <v>160</v>
      </c>
      <c r="AA685" s="1">
        <v>1432.173</v>
      </c>
      <c r="AB685">
        <v>156.5</v>
      </c>
      <c r="AH685" t="s">
        <v>45</v>
      </c>
      <c r="AI685" t="s">
        <v>45</v>
      </c>
    </row>
    <row r="686" spans="1:52" x14ac:dyDescent="0.25">
      <c r="A686">
        <v>146</v>
      </c>
      <c r="B686" t="s">
        <v>51</v>
      </c>
      <c r="C686" t="s">
        <v>52</v>
      </c>
      <c r="D686" t="s">
        <v>48</v>
      </c>
      <c r="E686" t="s">
        <v>43</v>
      </c>
      <c r="F686">
        <v>2012</v>
      </c>
      <c r="G686">
        <v>1</v>
      </c>
      <c r="H686">
        <v>1</v>
      </c>
      <c r="I686">
        <v>3</v>
      </c>
      <c r="J686" s="1">
        <f>AO686-AP686</f>
        <v>4</v>
      </c>
      <c r="K686">
        <v>11.54</v>
      </c>
      <c r="L686">
        <v>24.75</v>
      </c>
      <c r="M686">
        <v>1</v>
      </c>
      <c r="N686">
        <v>1</v>
      </c>
      <c r="O686">
        <v>1</v>
      </c>
      <c r="P686">
        <v>2.1539999999999999</v>
      </c>
      <c r="Q686">
        <v>42</v>
      </c>
      <c r="S686">
        <v>152</v>
      </c>
      <c r="T686">
        <v>12.13</v>
      </c>
      <c r="U686">
        <v>12.46</v>
      </c>
      <c r="X686">
        <v>151</v>
      </c>
      <c r="Z686" s="1">
        <v>153</v>
      </c>
      <c r="AB686">
        <v>152</v>
      </c>
      <c r="AH686">
        <v>-1</v>
      </c>
      <c r="AI686">
        <v>1</v>
      </c>
      <c r="AO686" s="1">
        <f>MAX(AB686:AB690)</f>
        <v>155</v>
      </c>
      <c r="AP686" s="1">
        <f>MIN(X686:X690)</f>
        <v>151</v>
      </c>
      <c r="AQ686">
        <v>42</v>
      </c>
      <c r="AR686">
        <v>84</v>
      </c>
      <c r="AS686">
        <v>122</v>
      </c>
      <c r="AT686">
        <v>160</v>
      </c>
      <c r="AU686">
        <v>198</v>
      </c>
      <c r="AV686">
        <v>2.1539999999999999</v>
      </c>
      <c r="AW686">
        <v>6.3120000000000003</v>
      </c>
      <c r="AX686">
        <v>10.287000000000001</v>
      </c>
      <c r="AY686">
        <v>14.143000000000001</v>
      </c>
      <c r="AZ686">
        <v>18.239000000000001</v>
      </c>
    </row>
    <row r="687" spans="1:52" x14ac:dyDescent="0.25">
      <c r="A687">
        <v>146</v>
      </c>
      <c r="B687" t="s">
        <v>51</v>
      </c>
      <c r="C687" t="s">
        <v>52</v>
      </c>
      <c r="D687" t="s">
        <v>48</v>
      </c>
      <c r="E687" t="s">
        <v>43</v>
      </c>
      <c r="F687">
        <v>2012</v>
      </c>
      <c r="G687">
        <v>2</v>
      </c>
      <c r="H687">
        <v>1</v>
      </c>
      <c r="I687">
        <v>5</v>
      </c>
      <c r="K687">
        <v>11.54</v>
      </c>
      <c r="L687">
        <v>24.75</v>
      </c>
      <c r="M687">
        <v>1</v>
      </c>
      <c r="P687">
        <v>4.1580000000000004</v>
      </c>
      <c r="Q687">
        <v>42</v>
      </c>
      <c r="S687">
        <v>152</v>
      </c>
      <c r="T687">
        <v>12.13</v>
      </c>
      <c r="U687">
        <v>11.72</v>
      </c>
      <c r="X687">
        <v>151</v>
      </c>
      <c r="Z687" s="1">
        <v>155</v>
      </c>
      <c r="AB687">
        <v>153</v>
      </c>
      <c r="AH687">
        <v>-1</v>
      </c>
      <c r="AI687">
        <v>3</v>
      </c>
    </row>
    <row r="688" spans="1:52" x14ac:dyDescent="0.25">
      <c r="A688">
        <v>146</v>
      </c>
      <c r="B688" t="s">
        <v>51</v>
      </c>
      <c r="C688" t="s">
        <v>52</v>
      </c>
      <c r="D688" t="s">
        <v>48</v>
      </c>
      <c r="E688" t="s">
        <v>43</v>
      </c>
      <c r="F688">
        <v>2012</v>
      </c>
      <c r="G688">
        <v>3</v>
      </c>
      <c r="H688">
        <v>1</v>
      </c>
      <c r="I688">
        <v>6</v>
      </c>
      <c r="K688">
        <v>11.54</v>
      </c>
      <c r="L688">
        <v>24.75</v>
      </c>
      <c r="M688">
        <v>1</v>
      </c>
      <c r="P688">
        <v>3.9750000000000001</v>
      </c>
      <c r="Q688">
        <v>38</v>
      </c>
      <c r="S688">
        <v>152</v>
      </c>
      <c r="T688">
        <v>12.13</v>
      </c>
      <c r="U688">
        <v>6.81</v>
      </c>
      <c r="X688">
        <v>151</v>
      </c>
      <c r="Z688" s="1">
        <v>156</v>
      </c>
      <c r="AB688">
        <v>153.5</v>
      </c>
      <c r="AH688">
        <v>-1</v>
      </c>
      <c r="AI688">
        <v>4</v>
      </c>
    </row>
    <row r="689" spans="1:52" x14ac:dyDescent="0.25">
      <c r="A689">
        <v>146</v>
      </c>
      <c r="B689" t="s">
        <v>51</v>
      </c>
      <c r="C689" t="s">
        <v>52</v>
      </c>
      <c r="D689" t="s">
        <v>48</v>
      </c>
      <c r="E689" t="s">
        <v>43</v>
      </c>
      <c r="F689">
        <v>2012</v>
      </c>
      <c r="G689">
        <v>4</v>
      </c>
      <c r="H689">
        <v>1</v>
      </c>
      <c r="I689">
        <v>8</v>
      </c>
      <c r="K689">
        <v>11.54</v>
      </c>
      <c r="L689">
        <v>24.75</v>
      </c>
      <c r="M689">
        <v>1</v>
      </c>
      <c r="P689">
        <v>3.8559999999999999</v>
      </c>
      <c r="Q689">
        <v>38</v>
      </c>
      <c r="S689">
        <v>152</v>
      </c>
      <c r="T689">
        <v>12.13</v>
      </c>
      <c r="U689">
        <v>11.98</v>
      </c>
      <c r="X689">
        <v>151</v>
      </c>
      <c r="Z689" s="1">
        <v>158</v>
      </c>
      <c r="AB689">
        <v>154.5</v>
      </c>
      <c r="AH689">
        <v>-1</v>
      </c>
      <c r="AI689">
        <v>6</v>
      </c>
    </row>
    <row r="690" spans="1:52" x14ac:dyDescent="0.25">
      <c r="A690">
        <v>146</v>
      </c>
      <c r="B690" t="s">
        <v>51</v>
      </c>
      <c r="C690" t="s">
        <v>52</v>
      </c>
      <c r="D690" t="s">
        <v>48</v>
      </c>
      <c r="E690" t="s">
        <v>43</v>
      </c>
      <c r="F690">
        <v>2012</v>
      </c>
      <c r="G690">
        <v>5</v>
      </c>
      <c r="H690">
        <v>1</v>
      </c>
      <c r="I690">
        <v>7</v>
      </c>
      <c r="K690">
        <v>12.69</v>
      </c>
      <c r="L690">
        <v>25.46</v>
      </c>
      <c r="M690">
        <v>1</v>
      </c>
      <c r="P690">
        <v>4.0960000000000001</v>
      </c>
      <c r="Q690">
        <v>38</v>
      </c>
      <c r="S690">
        <v>152</v>
      </c>
      <c r="T690">
        <v>12.13</v>
      </c>
      <c r="U690">
        <v>11.98</v>
      </c>
      <c r="X690">
        <v>152</v>
      </c>
      <c r="Z690" s="1">
        <v>158</v>
      </c>
      <c r="AB690">
        <v>155</v>
      </c>
      <c r="AH690">
        <v>0</v>
      </c>
      <c r="AI690">
        <v>6</v>
      </c>
    </row>
    <row r="691" spans="1:52" x14ac:dyDescent="0.25">
      <c r="A691">
        <v>147</v>
      </c>
      <c r="B691" t="s">
        <v>51</v>
      </c>
      <c r="C691" t="s">
        <v>52</v>
      </c>
      <c r="D691" t="s">
        <v>48</v>
      </c>
      <c r="E691" t="s">
        <v>43</v>
      </c>
      <c r="F691">
        <v>2012</v>
      </c>
      <c r="G691">
        <v>1</v>
      </c>
      <c r="H691">
        <v>1</v>
      </c>
      <c r="I691">
        <v>3</v>
      </c>
      <c r="J691" s="1">
        <f>AO691-AP691</f>
        <v>4</v>
      </c>
      <c r="K691">
        <v>12.69</v>
      </c>
      <c r="L691">
        <v>25.46</v>
      </c>
      <c r="M691">
        <v>1</v>
      </c>
      <c r="N691">
        <v>1</v>
      </c>
      <c r="O691">
        <v>1</v>
      </c>
      <c r="P691">
        <v>0.89500000000000002</v>
      </c>
      <c r="Q691">
        <v>26</v>
      </c>
      <c r="S691">
        <v>152</v>
      </c>
      <c r="T691">
        <v>12.13</v>
      </c>
      <c r="U691">
        <v>11.48</v>
      </c>
      <c r="X691">
        <v>152</v>
      </c>
      <c r="Z691" s="1">
        <v>154</v>
      </c>
      <c r="AB691">
        <v>153</v>
      </c>
      <c r="AH691">
        <v>0</v>
      </c>
      <c r="AI691">
        <v>2</v>
      </c>
      <c r="AO691" s="1">
        <f>MAX(AB691:AB695)</f>
        <v>155</v>
      </c>
      <c r="AP691" s="1">
        <f>MIN(X691:X695)</f>
        <v>151</v>
      </c>
      <c r="AQ691">
        <v>26</v>
      </c>
      <c r="AR691">
        <v>64</v>
      </c>
      <c r="AS691">
        <v>102</v>
      </c>
      <c r="AT691">
        <v>144</v>
      </c>
      <c r="AU691">
        <v>184</v>
      </c>
      <c r="AV691">
        <v>0.89500000000000002</v>
      </c>
      <c r="AW691">
        <v>4.0999999999999996</v>
      </c>
      <c r="AX691">
        <v>8.2729999999999997</v>
      </c>
      <c r="AY691">
        <v>11.251999999999999</v>
      </c>
      <c r="AZ691">
        <v>15.680999999999999</v>
      </c>
    </row>
    <row r="692" spans="1:52" x14ac:dyDescent="0.25">
      <c r="A692">
        <v>147</v>
      </c>
      <c r="B692" t="s">
        <v>51</v>
      </c>
      <c r="C692" t="s">
        <v>52</v>
      </c>
      <c r="D692" t="s">
        <v>48</v>
      </c>
      <c r="E692" t="s">
        <v>43</v>
      </c>
      <c r="F692">
        <v>2012</v>
      </c>
      <c r="G692">
        <v>2</v>
      </c>
      <c r="H692">
        <v>1</v>
      </c>
      <c r="I692">
        <v>4</v>
      </c>
      <c r="K692">
        <v>11.54</v>
      </c>
      <c r="L692">
        <v>24.75</v>
      </c>
      <c r="M692">
        <v>1</v>
      </c>
      <c r="P692">
        <v>3.2050000000000001</v>
      </c>
      <c r="Q692">
        <v>38</v>
      </c>
      <c r="S692">
        <v>152</v>
      </c>
      <c r="T692">
        <v>12.13</v>
      </c>
      <c r="U692">
        <v>11.48</v>
      </c>
      <c r="X692">
        <v>151</v>
      </c>
      <c r="Z692" s="1">
        <v>154</v>
      </c>
      <c r="AB692">
        <v>152.5</v>
      </c>
      <c r="AH692">
        <v>-1</v>
      </c>
      <c r="AI692">
        <v>2</v>
      </c>
    </row>
    <row r="693" spans="1:52" x14ac:dyDescent="0.25">
      <c r="A693">
        <v>147</v>
      </c>
      <c r="B693" t="s">
        <v>51</v>
      </c>
      <c r="C693" t="s">
        <v>52</v>
      </c>
      <c r="D693" t="s">
        <v>48</v>
      </c>
      <c r="E693" t="s">
        <v>43</v>
      </c>
      <c r="F693">
        <v>2012</v>
      </c>
      <c r="G693">
        <v>3</v>
      </c>
      <c r="H693">
        <v>1</v>
      </c>
      <c r="I693">
        <v>4</v>
      </c>
      <c r="K693">
        <v>12.69</v>
      </c>
      <c r="L693">
        <v>25.46</v>
      </c>
      <c r="M693">
        <v>1</v>
      </c>
      <c r="P693">
        <v>4.173</v>
      </c>
      <c r="Q693">
        <v>38</v>
      </c>
      <c r="S693">
        <v>152</v>
      </c>
      <c r="T693">
        <v>12.13</v>
      </c>
      <c r="U693">
        <v>11.72</v>
      </c>
      <c r="X693">
        <v>152</v>
      </c>
      <c r="Z693" s="1">
        <v>155</v>
      </c>
      <c r="AB693">
        <v>153.5</v>
      </c>
      <c r="AH693">
        <v>0</v>
      </c>
      <c r="AI693">
        <v>3</v>
      </c>
    </row>
    <row r="694" spans="1:52" x14ac:dyDescent="0.25">
      <c r="A694">
        <v>147</v>
      </c>
      <c r="B694" t="s">
        <v>51</v>
      </c>
      <c r="C694" t="s">
        <v>52</v>
      </c>
      <c r="D694" t="s">
        <v>48</v>
      </c>
      <c r="E694" t="s">
        <v>43</v>
      </c>
      <c r="F694">
        <v>2012</v>
      </c>
      <c r="G694">
        <v>4</v>
      </c>
      <c r="H694">
        <v>1</v>
      </c>
      <c r="I694">
        <v>4</v>
      </c>
      <c r="K694">
        <v>11.54</v>
      </c>
      <c r="L694">
        <v>24.75</v>
      </c>
      <c r="M694">
        <v>1</v>
      </c>
      <c r="P694">
        <v>2.9790000000000001</v>
      </c>
      <c r="Q694">
        <v>42</v>
      </c>
      <c r="S694">
        <v>152</v>
      </c>
      <c r="T694">
        <v>12.13</v>
      </c>
      <c r="U694">
        <v>11.48</v>
      </c>
      <c r="X694">
        <v>151</v>
      </c>
      <c r="Z694" s="1">
        <v>154</v>
      </c>
      <c r="AB694">
        <v>152.5</v>
      </c>
      <c r="AH694">
        <v>-1</v>
      </c>
      <c r="AI694">
        <v>2</v>
      </c>
    </row>
    <row r="695" spans="1:52" x14ac:dyDescent="0.25">
      <c r="A695">
        <v>147</v>
      </c>
      <c r="B695" t="s">
        <v>51</v>
      </c>
      <c r="C695" t="s">
        <v>52</v>
      </c>
      <c r="D695" t="s">
        <v>48</v>
      </c>
      <c r="E695" t="s">
        <v>43</v>
      </c>
      <c r="F695">
        <v>2012</v>
      </c>
      <c r="G695">
        <v>5</v>
      </c>
      <c r="H695">
        <v>1</v>
      </c>
      <c r="I695">
        <v>7</v>
      </c>
      <c r="K695">
        <v>12.69</v>
      </c>
      <c r="L695">
        <v>25.46</v>
      </c>
      <c r="M695">
        <v>1</v>
      </c>
      <c r="P695">
        <v>4.4290000000000003</v>
      </c>
      <c r="Q695">
        <v>40</v>
      </c>
      <c r="S695">
        <v>152</v>
      </c>
      <c r="T695">
        <v>12.13</v>
      </c>
      <c r="U695">
        <v>11.98</v>
      </c>
      <c r="X695">
        <v>152</v>
      </c>
      <c r="Z695" s="1">
        <v>158</v>
      </c>
      <c r="AB695">
        <v>155</v>
      </c>
      <c r="AH695">
        <v>0</v>
      </c>
      <c r="AI695">
        <v>6</v>
      </c>
    </row>
    <row r="696" spans="1:52" x14ac:dyDescent="0.25">
      <c r="A696">
        <v>148</v>
      </c>
      <c r="B696" t="s">
        <v>51</v>
      </c>
      <c r="C696" t="s">
        <v>52</v>
      </c>
      <c r="D696" t="s">
        <v>48</v>
      </c>
      <c r="E696" t="s">
        <v>43</v>
      </c>
      <c r="F696">
        <v>2012</v>
      </c>
      <c r="G696">
        <v>1</v>
      </c>
      <c r="H696">
        <v>1</v>
      </c>
      <c r="I696">
        <v>4</v>
      </c>
      <c r="J696" s="1">
        <f>AO696-AP696</f>
        <v>6.5</v>
      </c>
      <c r="K696">
        <v>11.54</v>
      </c>
      <c r="L696">
        <v>24.75</v>
      </c>
      <c r="M696">
        <v>1</v>
      </c>
      <c r="N696">
        <v>1</v>
      </c>
      <c r="O696">
        <v>1</v>
      </c>
      <c r="P696">
        <v>4.3819999999999997</v>
      </c>
      <c r="Q696">
        <v>44</v>
      </c>
      <c r="S696">
        <v>152</v>
      </c>
      <c r="T696">
        <v>12.13</v>
      </c>
      <c r="U696">
        <v>11.48</v>
      </c>
      <c r="X696">
        <v>151</v>
      </c>
      <c r="Z696" s="1">
        <v>154</v>
      </c>
      <c r="AB696">
        <v>152.5</v>
      </c>
      <c r="AH696">
        <v>-1</v>
      </c>
      <c r="AI696">
        <v>2</v>
      </c>
      <c r="AO696" s="1">
        <f>MAX(AB696:AB700)</f>
        <v>157.5</v>
      </c>
      <c r="AP696" s="1">
        <f>MIN(X696:X700)</f>
        <v>151</v>
      </c>
      <c r="AQ696">
        <v>44</v>
      </c>
      <c r="AR696">
        <v>78</v>
      </c>
      <c r="AS696">
        <v>116</v>
      </c>
      <c r="AT696">
        <v>150</v>
      </c>
      <c r="AU696">
        <v>180</v>
      </c>
      <c r="AV696">
        <v>4.3819999999999997</v>
      </c>
      <c r="AW696">
        <v>7.2489999999999997</v>
      </c>
      <c r="AX696">
        <v>10.683999999999999</v>
      </c>
      <c r="AY696">
        <v>13.048999999999999</v>
      </c>
      <c r="AZ696">
        <v>15.07</v>
      </c>
    </row>
    <row r="697" spans="1:52" x14ac:dyDescent="0.25">
      <c r="A697">
        <v>148</v>
      </c>
      <c r="B697" t="s">
        <v>51</v>
      </c>
      <c r="C697" t="s">
        <v>52</v>
      </c>
      <c r="D697" t="s">
        <v>48</v>
      </c>
      <c r="E697" t="s">
        <v>43</v>
      </c>
      <c r="F697">
        <v>2012</v>
      </c>
      <c r="G697">
        <v>2</v>
      </c>
      <c r="H697">
        <v>1</v>
      </c>
      <c r="I697">
        <v>5</v>
      </c>
      <c r="K697">
        <v>12.69</v>
      </c>
      <c r="L697">
        <v>25.46</v>
      </c>
      <c r="M697">
        <v>1</v>
      </c>
      <c r="P697">
        <v>2.867</v>
      </c>
      <c r="Q697">
        <v>34</v>
      </c>
      <c r="S697">
        <v>152</v>
      </c>
      <c r="T697">
        <v>12.13</v>
      </c>
      <c r="U697">
        <v>6.81</v>
      </c>
      <c r="X697">
        <v>152</v>
      </c>
      <c r="Z697" s="1">
        <v>156</v>
      </c>
      <c r="AB697">
        <v>154</v>
      </c>
      <c r="AH697">
        <v>0</v>
      </c>
      <c r="AI697">
        <v>4</v>
      </c>
    </row>
    <row r="698" spans="1:52" x14ac:dyDescent="0.25">
      <c r="A698">
        <v>148</v>
      </c>
      <c r="B698" t="s">
        <v>51</v>
      </c>
      <c r="C698" t="s">
        <v>52</v>
      </c>
      <c r="D698" t="s">
        <v>48</v>
      </c>
      <c r="E698" t="s">
        <v>43</v>
      </c>
      <c r="F698">
        <v>2012</v>
      </c>
      <c r="G698">
        <v>3</v>
      </c>
      <c r="H698">
        <v>1</v>
      </c>
      <c r="I698">
        <v>7</v>
      </c>
      <c r="K698">
        <v>12.13</v>
      </c>
      <c r="L698">
        <v>20.3</v>
      </c>
      <c r="M698">
        <v>1</v>
      </c>
      <c r="P698">
        <v>3.4350000000000001</v>
      </c>
      <c r="Q698">
        <v>38</v>
      </c>
      <c r="S698">
        <v>152</v>
      </c>
      <c r="T698">
        <v>12.13</v>
      </c>
      <c r="U698">
        <v>12.89</v>
      </c>
      <c r="X698">
        <v>153</v>
      </c>
      <c r="Z698" s="1">
        <v>159</v>
      </c>
      <c r="AB698">
        <v>156</v>
      </c>
      <c r="AH698">
        <v>1</v>
      </c>
      <c r="AI698">
        <v>7</v>
      </c>
    </row>
    <row r="699" spans="1:52" x14ac:dyDescent="0.25">
      <c r="A699">
        <v>148</v>
      </c>
      <c r="B699" t="s">
        <v>51</v>
      </c>
      <c r="C699" t="s">
        <v>52</v>
      </c>
      <c r="D699" t="s">
        <v>48</v>
      </c>
      <c r="E699" t="s">
        <v>43</v>
      </c>
      <c r="F699">
        <v>2012</v>
      </c>
      <c r="G699">
        <v>4</v>
      </c>
      <c r="H699">
        <v>1</v>
      </c>
      <c r="I699">
        <v>12</v>
      </c>
      <c r="K699">
        <v>12.69</v>
      </c>
      <c r="L699">
        <v>25.46</v>
      </c>
      <c r="M699">
        <v>1</v>
      </c>
      <c r="P699">
        <v>2.3650000000000002</v>
      </c>
      <c r="Q699">
        <v>34</v>
      </c>
      <c r="S699">
        <v>152</v>
      </c>
      <c r="T699">
        <v>12.13</v>
      </c>
      <c r="U699">
        <v>10.51</v>
      </c>
      <c r="X699">
        <v>152</v>
      </c>
      <c r="Z699" s="1">
        <v>163</v>
      </c>
      <c r="AB699">
        <v>157.5</v>
      </c>
      <c r="AH699">
        <v>0</v>
      </c>
      <c r="AI699">
        <v>11</v>
      </c>
    </row>
    <row r="700" spans="1:52" x14ac:dyDescent="0.25">
      <c r="A700">
        <v>148</v>
      </c>
      <c r="B700" t="s">
        <v>51</v>
      </c>
      <c r="C700" t="s">
        <v>52</v>
      </c>
      <c r="D700" t="s">
        <v>48</v>
      </c>
      <c r="E700" t="s">
        <v>43</v>
      </c>
      <c r="F700">
        <v>2012</v>
      </c>
      <c r="G700">
        <v>5</v>
      </c>
      <c r="H700">
        <v>1</v>
      </c>
      <c r="I700">
        <v>8</v>
      </c>
      <c r="K700">
        <v>12.13</v>
      </c>
      <c r="L700">
        <v>20.3</v>
      </c>
      <c r="M700">
        <v>1</v>
      </c>
      <c r="P700">
        <v>2.0209999999999999</v>
      </c>
      <c r="Q700">
        <v>30</v>
      </c>
      <c r="S700">
        <v>152</v>
      </c>
      <c r="T700">
        <v>12.13</v>
      </c>
      <c r="U700">
        <v>11.27</v>
      </c>
      <c r="X700">
        <v>153</v>
      </c>
      <c r="Z700" s="1">
        <v>160</v>
      </c>
      <c r="AB700">
        <v>156.5</v>
      </c>
      <c r="AH700">
        <v>1</v>
      </c>
      <c r="AI700">
        <v>8</v>
      </c>
    </row>
    <row r="701" spans="1:52" x14ac:dyDescent="0.25">
      <c r="A701">
        <v>149</v>
      </c>
      <c r="B701" t="s">
        <v>51</v>
      </c>
      <c r="C701" t="s">
        <v>52</v>
      </c>
      <c r="D701" t="s">
        <v>48</v>
      </c>
      <c r="E701" t="s">
        <v>43</v>
      </c>
      <c r="F701">
        <v>2012</v>
      </c>
      <c r="G701">
        <v>1</v>
      </c>
      <c r="H701">
        <v>2</v>
      </c>
      <c r="I701">
        <v>2</v>
      </c>
      <c r="J701" s="1">
        <f>AO701-AP701</f>
        <v>3</v>
      </c>
      <c r="K701">
        <v>11.54</v>
      </c>
      <c r="L701">
        <v>24.75</v>
      </c>
      <c r="M701">
        <v>1</v>
      </c>
      <c r="N701">
        <v>1</v>
      </c>
      <c r="O701">
        <v>1</v>
      </c>
      <c r="P701">
        <v>4.6619999999999999</v>
      </c>
      <c r="Q701">
        <v>48</v>
      </c>
      <c r="S701">
        <v>152</v>
      </c>
      <c r="T701">
        <v>12.13</v>
      </c>
      <c r="U701">
        <v>12.13</v>
      </c>
      <c r="X701">
        <v>151</v>
      </c>
      <c r="Z701" s="1">
        <v>152</v>
      </c>
      <c r="AB701">
        <v>151.5</v>
      </c>
      <c r="AH701">
        <v>-1</v>
      </c>
      <c r="AI701">
        <v>0</v>
      </c>
      <c r="AO701" s="1">
        <f>MAX(AB701:AB705)</f>
        <v>154</v>
      </c>
      <c r="AP701" s="1">
        <f>MIN(X701:X705)</f>
        <v>151</v>
      </c>
      <c r="AQ701">
        <v>48</v>
      </c>
      <c r="AR701">
        <v>90</v>
      </c>
      <c r="AS701">
        <v>132</v>
      </c>
      <c r="AT701">
        <v>172</v>
      </c>
      <c r="AU701">
        <v>214</v>
      </c>
      <c r="AV701">
        <v>4.6619999999999999</v>
      </c>
      <c r="AW701">
        <v>9.0659999999999989</v>
      </c>
      <c r="AX701">
        <v>13.331999999999999</v>
      </c>
      <c r="AY701">
        <v>17.407</v>
      </c>
      <c r="AZ701">
        <v>21.365000000000002</v>
      </c>
    </row>
    <row r="702" spans="1:52" x14ac:dyDescent="0.25">
      <c r="A702">
        <v>149</v>
      </c>
      <c r="B702" t="s">
        <v>51</v>
      </c>
      <c r="C702" t="s">
        <v>52</v>
      </c>
      <c r="D702" t="s">
        <v>48</v>
      </c>
      <c r="E702" t="s">
        <v>43</v>
      </c>
      <c r="F702">
        <v>2012</v>
      </c>
      <c r="G702">
        <v>2</v>
      </c>
      <c r="H702">
        <v>2</v>
      </c>
      <c r="I702">
        <v>3</v>
      </c>
      <c r="K702">
        <v>11.54</v>
      </c>
      <c r="L702">
        <v>24.75</v>
      </c>
      <c r="M702">
        <v>1</v>
      </c>
      <c r="P702">
        <v>4.4039999999999999</v>
      </c>
      <c r="Q702">
        <v>42</v>
      </c>
      <c r="S702">
        <v>152</v>
      </c>
      <c r="T702">
        <v>12.13</v>
      </c>
      <c r="U702">
        <v>12.46</v>
      </c>
      <c r="X702">
        <v>151</v>
      </c>
      <c r="Z702" s="1">
        <v>153</v>
      </c>
      <c r="AB702">
        <v>152</v>
      </c>
      <c r="AH702">
        <v>-1</v>
      </c>
      <c r="AI702">
        <v>1</v>
      </c>
    </row>
    <row r="703" spans="1:52" x14ac:dyDescent="0.25">
      <c r="A703">
        <v>149</v>
      </c>
      <c r="B703" t="s">
        <v>51</v>
      </c>
      <c r="C703" t="s">
        <v>52</v>
      </c>
      <c r="D703" t="s">
        <v>48</v>
      </c>
      <c r="E703" t="s">
        <v>43</v>
      </c>
      <c r="F703">
        <v>2012</v>
      </c>
      <c r="G703">
        <v>3</v>
      </c>
      <c r="H703">
        <v>2</v>
      </c>
      <c r="I703">
        <v>5</v>
      </c>
      <c r="K703">
        <v>11.54</v>
      </c>
      <c r="L703">
        <v>24.75</v>
      </c>
      <c r="M703">
        <v>1</v>
      </c>
      <c r="P703">
        <v>4.266</v>
      </c>
      <c r="Q703">
        <v>42</v>
      </c>
      <c r="S703">
        <v>152</v>
      </c>
      <c r="T703">
        <v>12.13</v>
      </c>
      <c r="U703">
        <v>11.72</v>
      </c>
      <c r="X703">
        <v>151</v>
      </c>
      <c r="Z703" s="1">
        <v>155</v>
      </c>
      <c r="AB703">
        <v>153</v>
      </c>
      <c r="AH703">
        <v>-1</v>
      </c>
      <c r="AI703">
        <v>3</v>
      </c>
    </row>
    <row r="704" spans="1:52" x14ac:dyDescent="0.25">
      <c r="A704">
        <v>149</v>
      </c>
      <c r="B704" t="s">
        <v>51</v>
      </c>
      <c r="C704" t="s">
        <v>52</v>
      </c>
      <c r="D704" t="s">
        <v>48</v>
      </c>
      <c r="E704" t="s">
        <v>43</v>
      </c>
      <c r="F704">
        <v>2012</v>
      </c>
      <c r="G704">
        <v>4</v>
      </c>
      <c r="H704">
        <v>2</v>
      </c>
      <c r="I704">
        <v>5</v>
      </c>
      <c r="K704">
        <v>11.54</v>
      </c>
      <c r="L704">
        <v>24.75</v>
      </c>
      <c r="M704">
        <v>1</v>
      </c>
      <c r="P704">
        <v>4.0750000000000002</v>
      </c>
      <c r="Q704">
        <v>40</v>
      </c>
      <c r="S704">
        <v>152</v>
      </c>
      <c r="T704">
        <v>12.13</v>
      </c>
      <c r="U704">
        <v>11.72</v>
      </c>
      <c r="X704">
        <v>151</v>
      </c>
      <c r="Z704" s="1">
        <v>155</v>
      </c>
      <c r="AB704">
        <v>153</v>
      </c>
      <c r="AH704">
        <v>-1</v>
      </c>
      <c r="AI704">
        <v>3</v>
      </c>
    </row>
    <row r="705" spans="1:52" x14ac:dyDescent="0.25">
      <c r="A705">
        <v>149</v>
      </c>
      <c r="B705" t="s">
        <v>51</v>
      </c>
      <c r="C705" t="s">
        <v>52</v>
      </c>
      <c r="D705" t="s">
        <v>48</v>
      </c>
      <c r="E705" t="s">
        <v>43</v>
      </c>
      <c r="F705">
        <v>2012</v>
      </c>
      <c r="G705">
        <v>5</v>
      </c>
      <c r="H705">
        <v>2</v>
      </c>
      <c r="I705">
        <v>5</v>
      </c>
      <c r="K705">
        <v>12.69</v>
      </c>
      <c r="L705">
        <v>25.46</v>
      </c>
      <c r="M705">
        <v>1</v>
      </c>
      <c r="P705">
        <v>3.9580000000000002</v>
      </c>
      <c r="Q705">
        <v>42</v>
      </c>
      <c r="S705">
        <v>152</v>
      </c>
      <c r="T705">
        <v>12.13</v>
      </c>
      <c r="U705">
        <v>6.81</v>
      </c>
      <c r="X705">
        <v>152</v>
      </c>
      <c r="Z705" s="1">
        <v>156</v>
      </c>
      <c r="AB705">
        <v>154</v>
      </c>
      <c r="AH705">
        <v>0</v>
      </c>
      <c r="AI705">
        <v>4</v>
      </c>
    </row>
    <row r="706" spans="1:52" x14ac:dyDescent="0.25">
      <c r="A706">
        <v>150</v>
      </c>
      <c r="B706" t="s">
        <v>51</v>
      </c>
      <c r="C706" t="s">
        <v>52</v>
      </c>
      <c r="D706" t="s">
        <v>48</v>
      </c>
      <c r="E706" t="s">
        <v>43</v>
      </c>
      <c r="F706">
        <v>2012</v>
      </c>
      <c r="G706">
        <v>1</v>
      </c>
      <c r="H706">
        <v>2</v>
      </c>
      <c r="I706">
        <v>4</v>
      </c>
      <c r="J706" s="1">
        <f>AO706-AP706</f>
        <v>2.5</v>
      </c>
      <c r="K706">
        <v>12.69</v>
      </c>
      <c r="L706">
        <v>25.46</v>
      </c>
      <c r="M706">
        <v>1</v>
      </c>
      <c r="N706">
        <v>1</v>
      </c>
      <c r="O706">
        <v>1</v>
      </c>
      <c r="P706">
        <v>1.169</v>
      </c>
      <c r="Q706">
        <v>14</v>
      </c>
      <c r="S706">
        <v>152</v>
      </c>
      <c r="T706">
        <v>12.13</v>
      </c>
      <c r="U706">
        <v>11.72</v>
      </c>
      <c r="X706">
        <v>152</v>
      </c>
      <c r="Z706" s="1">
        <v>155</v>
      </c>
      <c r="AB706">
        <v>153.5</v>
      </c>
      <c r="AH706">
        <v>0</v>
      </c>
      <c r="AI706">
        <v>3</v>
      </c>
      <c r="AO706" s="1">
        <f>MAX(AB706:AB710)</f>
        <v>153.5</v>
      </c>
      <c r="AP706" s="1">
        <f>MIN(X706:X710)</f>
        <v>151</v>
      </c>
      <c r="AQ706">
        <v>14</v>
      </c>
      <c r="AR706">
        <v>56</v>
      </c>
      <c r="AS706">
        <v>96</v>
      </c>
      <c r="AT706">
        <v>136</v>
      </c>
      <c r="AU706">
        <v>176</v>
      </c>
      <c r="AV706">
        <v>1.169</v>
      </c>
      <c r="AW706">
        <v>5.7620000000000005</v>
      </c>
      <c r="AX706">
        <v>10.33</v>
      </c>
      <c r="AY706">
        <v>13.931000000000001</v>
      </c>
      <c r="AZ706">
        <v>17.166</v>
      </c>
    </row>
    <row r="707" spans="1:52" x14ac:dyDescent="0.25">
      <c r="A707">
        <v>150</v>
      </c>
      <c r="B707" t="s">
        <v>51</v>
      </c>
      <c r="C707" t="s">
        <v>52</v>
      </c>
      <c r="D707" t="s">
        <v>48</v>
      </c>
      <c r="E707" t="s">
        <v>43</v>
      </c>
      <c r="F707">
        <v>2012</v>
      </c>
      <c r="G707">
        <v>2</v>
      </c>
      <c r="H707">
        <v>2</v>
      </c>
      <c r="I707">
        <v>5</v>
      </c>
      <c r="K707">
        <v>11.54</v>
      </c>
      <c r="L707">
        <v>24.75</v>
      </c>
      <c r="M707">
        <v>1</v>
      </c>
      <c r="P707">
        <v>4.593</v>
      </c>
      <c r="Q707">
        <v>42</v>
      </c>
      <c r="S707">
        <v>152</v>
      </c>
      <c r="T707">
        <v>12.13</v>
      </c>
      <c r="U707">
        <v>11.72</v>
      </c>
      <c r="X707">
        <v>151</v>
      </c>
      <c r="Z707" s="1">
        <v>155</v>
      </c>
      <c r="AB707">
        <v>153</v>
      </c>
      <c r="AH707">
        <v>-1</v>
      </c>
      <c r="AI707">
        <v>3</v>
      </c>
    </row>
    <row r="708" spans="1:52" x14ac:dyDescent="0.25">
      <c r="A708">
        <v>150</v>
      </c>
      <c r="B708" t="s">
        <v>51</v>
      </c>
      <c r="C708" t="s">
        <v>52</v>
      </c>
      <c r="D708" t="s">
        <v>48</v>
      </c>
      <c r="E708" t="s">
        <v>43</v>
      </c>
      <c r="F708">
        <v>2012</v>
      </c>
      <c r="G708">
        <v>3</v>
      </c>
      <c r="H708">
        <v>2</v>
      </c>
      <c r="I708">
        <v>6</v>
      </c>
      <c r="K708">
        <v>11.54</v>
      </c>
      <c r="L708">
        <v>24.75</v>
      </c>
      <c r="M708">
        <v>1</v>
      </c>
      <c r="P708">
        <v>4.5679999999999996</v>
      </c>
      <c r="Q708">
        <v>40</v>
      </c>
      <c r="S708">
        <v>152</v>
      </c>
      <c r="T708">
        <v>12.13</v>
      </c>
      <c r="U708">
        <v>6.81</v>
      </c>
      <c r="X708">
        <v>151</v>
      </c>
      <c r="Z708" s="1">
        <v>156</v>
      </c>
      <c r="AB708">
        <v>153.5</v>
      </c>
      <c r="AH708">
        <v>-1</v>
      </c>
      <c r="AI708">
        <v>4</v>
      </c>
    </row>
    <row r="709" spans="1:52" x14ac:dyDescent="0.25">
      <c r="A709">
        <v>150</v>
      </c>
      <c r="B709" t="s">
        <v>51</v>
      </c>
      <c r="C709" t="s">
        <v>52</v>
      </c>
      <c r="D709" t="s">
        <v>48</v>
      </c>
      <c r="E709" t="s">
        <v>43</v>
      </c>
      <c r="F709">
        <v>2012</v>
      </c>
      <c r="G709">
        <v>4</v>
      </c>
      <c r="H709">
        <v>2</v>
      </c>
      <c r="I709">
        <v>5</v>
      </c>
      <c r="K709">
        <v>11.54</v>
      </c>
      <c r="L709">
        <v>24.75</v>
      </c>
      <c r="M709">
        <v>1</v>
      </c>
      <c r="P709">
        <v>3.601</v>
      </c>
      <c r="Q709">
        <v>40</v>
      </c>
      <c r="S709">
        <v>152</v>
      </c>
      <c r="T709">
        <v>12.13</v>
      </c>
      <c r="U709">
        <v>11.72</v>
      </c>
      <c r="X709">
        <v>151</v>
      </c>
      <c r="Z709" s="1">
        <v>155</v>
      </c>
      <c r="AB709">
        <v>153</v>
      </c>
      <c r="AH709">
        <v>-1</v>
      </c>
      <c r="AI709">
        <v>3</v>
      </c>
    </row>
    <row r="710" spans="1:52" x14ac:dyDescent="0.25">
      <c r="A710">
        <v>150</v>
      </c>
      <c r="B710" t="s">
        <v>51</v>
      </c>
      <c r="C710" t="s">
        <v>52</v>
      </c>
      <c r="D710" t="s">
        <v>48</v>
      </c>
      <c r="E710" t="s">
        <v>43</v>
      </c>
      <c r="F710">
        <v>2012</v>
      </c>
      <c r="G710">
        <v>5</v>
      </c>
      <c r="H710">
        <v>2</v>
      </c>
      <c r="I710">
        <v>4</v>
      </c>
      <c r="K710">
        <v>11.54</v>
      </c>
      <c r="L710">
        <v>24.75</v>
      </c>
      <c r="M710">
        <v>1</v>
      </c>
      <c r="P710">
        <v>3.2349999999999999</v>
      </c>
      <c r="Q710">
        <v>40</v>
      </c>
      <c r="S710">
        <v>152</v>
      </c>
      <c r="T710">
        <v>12.13</v>
      </c>
      <c r="U710">
        <v>11.48</v>
      </c>
      <c r="X710">
        <v>151</v>
      </c>
      <c r="Z710" s="1">
        <v>154</v>
      </c>
      <c r="AB710">
        <v>152.5</v>
      </c>
      <c r="AH710">
        <v>-1</v>
      </c>
      <c r="AI710">
        <v>2</v>
      </c>
    </row>
    <row r="711" spans="1:52" x14ac:dyDescent="0.25">
      <c r="A711">
        <v>151</v>
      </c>
      <c r="B711" t="s">
        <v>51</v>
      </c>
      <c r="C711" t="s">
        <v>52</v>
      </c>
      <c r="D711" t="s">
        <v>48</v>
      </c>
      <c r="E711" t="s">
        <v>43</v>
      </c>
      <c r="F711">
        <v>2012</v>
      </c>
      <c r="G711">
        <v>1</v>
      </c>
      <c r="H711">
        <v>2</v>
      </c>
      <c r="I711">
        <v>1</v>
      </c>
      <c r="J711" s="1"/>
      <c r="K711">
        <v>11.54</v>
      </c>
      <c r="L711">
        <v>24.75</v>
      </c>
      <c r="M711">
        <v>1</v>
      </c>
      <c r="N711">
        <v>0</v>
      </c>
      <c r="O711">
        <v>1</v>
      </c>
      <c r="P711">
        <v>2.0640000000000001</v>
      </c>
      <c r="Q711">
        <v>32</v>
      </c>
      <c r="S711">
        <v>152</v>
      </c>
      <c r="T711">
        <v>12.13</v>
      </c>
      <c r="U711">
        <v>12.69</v>
      </c>
      <c r="X711">
        <v>151</v>
      </c>
      <c r="Z711" s="1">
        <v>151</v>
      </c>
      <c r="AB711">
        <v>151</v>
      </c>
      <c r="AH711">
        <v>-1</v>
      </c>
      <c r="AI711">
        <v>-1</v>
      </c>
      <c r="AO711" s="1">
        <f>MAX(AB711:AB715)</f>
        <v>156</v>
      </c>
      <c r="AP711" s="1">
        <f>MIN(X711:X715)</f>
        <v>151</v>
      </c>
      <c r="AQ711">
        <v>32</v>
      </c>
      <c r="AR711">
        <v>76</v>
      </c>
      <c r="AS711">
        <v>120</v>
      </c>
      <c r="AT711">
        <v>164</v>
      </c>
      <c r="AV711">
        <v>2.0640000000000001</v>
      </c>
      <c r="AW711">
        <v>6.4930000000000003</v>
      </c>
      <c r="AX711">
        <v>10.743</v>
      </c>
      <c r="AY711">
        <v>15.503</v>
      </c>
    </row>
    <row r="712" spans="1:52" x14ac:dyDescent="0.25">
      <c r="A712">
        <v>151</v>
      </c>
      <c r="B712" t="s">
        <v>51</v>
      </c>
      <c r="C712" t="s">
        <v>52</v>
      </c>
      <c r="D712" t="s">
        <v>48</v>
      </c>
      <c r="E712" t="s">
        <v>43</v>
      </c>
      <c r="F712">
        <v>2012</v>
      </c>
      <c r="G712">
        <v>2</v>
      </c>
      <c r="H712">
        <v>2</v>
      </c>
      <c r="I712">
        <v>4</v>
      </c>
      <c r="K712">
        <v>11.54</v>
      </c>
      <c r="L712">
        <v>24.75</v>
      </c>
      <c r="M712">
        <v>1</v>
      </c>
      <c r="P712">
        <v>4.4290000000000003</v>
      </c>
      <c r="Q712">
        <v>44</v>
      </c>
      <c r="S712">
        <v>152</v>
      </c>
      <c r="T712">
        <v>12.13</v>
      </c>
      <c r="U712">
        <v>11.48</v>
      </c>
      <c r="X712">
        <v>151</v>
      </c>
      <c r="Z712" s="1">
        <v>154</v>
      </c>
      <c r="AB712">
        <v>152.5</v>
      </c>
      <c r="AH712">
        <v>-1</v>
      </c>
      <c r="AI712">
        <v>2</v>
      </c>
    </row>
    <row r="713" spans="1:52" x14ac:dyDescent="0.25">
      <c r="A713">
        <v>151</v>
      </c>
      <c r="B713" t="s">
        <v>51</v>
      </c>
      <c r="C713" t="s">
        <v>52</v>
      </c>
      <c r="D713" t="s">
        <v>48</v>
      </c>
      <c r="E713" t="s">
        <v>43</v>
      </c>
      <c r="F713">
        <v>2012</v>
      </c>
      <c r="G713">
        <v>3</v>
      </c>
      <c r="H713">
        <v>2</v>
      </c>
      <c r="I713">
        <v>8</v>
      </c>
      <c r="K713">
        <v>11.54</v>
      </c>
      <c r="L713">
        <v>24.75</v>
      </c>
      <c r="M713">
        <v>1</v>
      </c>
      <c r="P713">
        <v>4.25</v>
      </c>
      <c r="Q713">
        <v>44</v>
      </c>
      <c r="S713">
        <v>152</v>
      </c>
      <c r="T713">
        <v>12.13</v>
      </c>
      <c r="U713">
        <v>11.98</v>
      </c>
      <c r="X713">
        <v>151</v>
      </c>
      <c r="Z713" s="1">
        <v>158</v>
      </c>
      <c r="AB713">
        <v>154.5</v>
      </c>
      <c r="AH713">
        <v>-1</v>
      </c>
      <c r="AI713">
        <v>6</v>
      </c>
    </row>
    <row r="714" spans="1:52" x14ac:dyDescent="0.25">
      <c r="A714">
        <v>151</v>
      </c>
      <c r="B714" t="s">
        <v>51</v>
      </c>
      <c r="C714" t="s">
        <v>52</v>
      </c>
      <c r="D714" t="s">
        <v>48</v>
      </c>
      <c r="E714" t="s">
        <v>43</v>
      </c>
      <c r="F714">
        <v>2012</v>
      </c>
      <c r="G714">
        <v>4</v>
      </c>
      <c r="H714">
        <v>2</v>
      </c>
      <c r="I714">
        <v>7</v>
      </c>
      <c r="K714">
        <v>12.13</v>
      </c>
      <c r="L714">
        <v>20.3</v>
      </c>
      <c r="M714">
        <v>1</v>
      </c>
      <c r="P714">
        <v>4.76</v>
      </c>
      <c r="Q714">
        <v>44</v>
      </c>
      <c r="S714">
        <v>152</v>
      </c>
      <c r="T714">
        <v>12.13</v>
      </c>
      <c r="U714">
        <v>12.89</v>
      </c>
      <c r="X714">
        <v>153</v>
      </c>
      <c r="Z714" s="1">
        <v>159</v>
      </c>
      <c r="AB714">
        <v>156</v>
      </c>
      <c r="AH714">
        <v>1</v>
      </c>
      <c r="AI714">
        <v>7</v>
      </c>
    </row>
    <row r="715" spans="1:52" x14ac:dyDescent="0.25">
      <c r="A715">
        <v>151</v>
      </c>
      <c r="B715" t="s">
        <v>51</v>
      </c>
      <c r="C715" t="s">
        <v>52</v>
      </c>
      <c r="D715" t="s">
        <v>48</v>
      </c>
      <c r="E715" t="s">
        <v>43</v>
      </c>
      <c r="F715">
        <v>2012</v>
      </c>
      <c r="G715">
        <v>5</v>
      </c>
      <c r="H715">
        <v>2</v>
      </c>
      <c r="M715">
        <v>0</v>
      </c>
      <c r="P715" t="s">
        <v>45</v>
      </c>
      <c r="Q715" t="s">
        <v>45</v>
      </c>
      <c r="S715" t="s">
        <v>45</v>
      </c>
      <c r="X715" t="s">
        <v>45</v>
      </c>
      <c r="Z715" s="1" t="s">
        <v>45</v>
      </c>
      <c r="AH715" t="s">
        <v>45</v>
      </c>
      <c r="AI715" t="s">
        <v>45</v>
      </c>
    </row>
    <row r="716" spans="1:52" x14ac:dyDescent="0.25">
      <c r="A716">
        <v>152</v>
      </c>
      <c r="B716" t="s">
        <v>51</v>
      </c>
      <c r="C716" t="s">
        <v>52</v>
      </c>
      <c r="D716" t="s">
        <v>48</v>
      </c>
      <c r="E716" t="s">
        <v>43</v>
      </c>
      <c r="F716">
        <v>2012</v>
      </c>
      <c r="G716">
        <v>1</v>
      </c>
      <c r="H716">
        <v>2</v>
      </c>
      <c r="I716">
        <v>3</v>
      </c>
      <c r="J716" s="1"/>
      <c r="K716">
        <v>11.54</v>
      </c>
      <c r="L716">
        <v>24.75</v>
      </c>
      <c r="M716">
        <v>1</v>
      </c>
      <c r="N716">
        <v>0</v>
      </c>
      <c r="O716">
        <v>1</v>
      </c>
      <c r="P716">
        <v>4.5220000000000002</v>
      </c>
      <c r="Q716">
        <v>44</v>
      </c>
      <c r="S716">
        <v>152</v>
      </c>
      <c r="T716">
        <v>12.13</v>
      </c>
      <c r="U716">
        <v>12.46</v>
      </c>
      <c r="X716">
        <v>151</v>
      </c>
      <c r="Z716" s="1">
        <v>153</v>
      </c>
      <c r="AB716">
        <v>152</v>
      </c>
      <c r="AH716">
        <v>-1</v>
      </c>
      <c r="AI716">
        <v>1</v>
      </c>
      <c r="AO716" s="1">
        <f>MAX(AB716:AB720)</f>
        <v>156</v>
      </c>
      <c r="AP716" s="1">
        <f>MIN(X716:X720)</f>
        <v>151</v>
      </c>
      <c r="AQ716">
        <v>44</v>
      </c>
      <c r="AR716">
        <v>88</v>
      </c>
      <c r="AS716">
        <v>130</v>
      </c>
      <c r="AT716">
        <v>174</v>
      </c>
      <c r="AV716">
        <v>4.5220000000000002</v>
      </c>
      <c r="AW716">
        <v>9.4849999999999994</v>
      </c>
      <c r="AX716">
        <v>14.190999999999999</v>
      </c>
      <c r="AY716">
        <v>19.006</v>
      </c>
    </row>
    <row r="717" spans="1:52" x14ac:dyDescent="0.25">
      <c r="A717">
        <v>152</v>
      </c>
      <c r="B717" t="s">
        <v>51</v>
      </c>
      <c r="C717" t="s">
        <v>52</v>
      </c>
      <c r="D717" t="s">
        <v>48</v>
      </c>
      <c r="E717" t="s">
        <v>43</v>
      </c>
      <c r="F717">
        <v>2012</v>
      </c>
      <c r="G717">
        <v>2</v>
      </c>
      <c r="H717">
        <v>2</v>
      </c>
      <c r="I717">
        <v>3</v>
      </c>
      <c r="K717">
        <v>11.54</v>
      </c>
      <c r="L717">
        <v>24.75</v>
      </c>
      <c r="M717">
        <v>1</v>
      </c>
      <c r="P717">
        <v>4.9630000000000001</v>
      </c>
      <c r="Q717">
        <v>44</v>
      </c>
      <c r="S717">
        <v>152</v>
      </c>
      <c r="T717">
        <v>12.13</v>
      </c>
      <c r="U717">
        <v>12.46</v>
      </c>
      <c r="X717">
        <v>151</v>
      </c>
      <c r="Z717" s="1">
        <v>153</v>
      </c>
      <c r="AB717">
        <v>152</v>
      </c>
      <c r="AH717">
        <v>-1</v>
      </c>
      <c r="AI717">
        <v>1</v>
      </c>
    </row>
    <row r="718" spans="1:52" x14ac:dyDescent="0.25">
      <c r="A718">
        <v>152</v>
      </c>
      <c r="B718" t="s">
        <v>51</v>
      </c>
      <c r="C718" t="s">
        <v>52</v>
      </c>
      <c r="D718" t="s">
        <v>48</v>
      </c>
      <c r="E718" t="s">
        <v>43</v>
      </c>
      <c r="F718">
        <v>2012</v>
      </c>
      <c r="G718">
        <v>3</v>
      </c>
      <c r="H718">
        <v>2</v>
      </c>
      <c r="I718">
        <v>5</v>
      </c>
      <c r="K718">
        <v>12.69</v>
      </c>
      <c r="L718">
        <v>25.46</v>
      </c>
      <c r="M718">
        <v>1</v>
      </c>
      <c r="P718">
        <v>4.7060000000000004</v>
      </c>
      <c r="Q718">
        <v>42</v>
      </c>
      <c r="S718">
        <v>152</v>
      </c>
      <c r="T718">
        <v>12.13</v>
      </c>
      <c r="U718">
        <v>6.81</v>
      </c>
      <c r="X718">
        <v>152</v>
      </c>
      <c r="Z718" s="1">
        <v>156</v>
      </c>
      <c r="AB718">
        <v>154</v>
      </c>
      <c r="AH718">
        <v>0</v>
      </c>
      <c r="AI718">
        <v>4</v>
      </c>
    </row>
    <row r="719" spans="1:52" x14ac:dyDescent="0.25">
      <c r="A719">
        <v>152</v>
      </c>
      <c r="B719" t="s">
        <v>51</v>
      </c>
      <c r="C719" t="s">
        <v>52</v>
      </c>
      <c r="D719" t="s">
        <v>48</v>
      </c>
      <c r="E719" t="s">
        <v>43</v>
      </c>
      <c r="F719">
        <v>2012</v>
      </c>
      <c r="G719">
        <v>4</v>
      </c>
      <c r="H719">
        <v>2</v>
      </c>
      <c r="I719">
        <v>7</v>
      </c>
      <c r="K719">
        <v>12.13</v>
      </c>
      <c r="L719">
        <v>20.3</v>
      </c>
      <c r="M719">
        <v>1</v>
      </c>
      <c r="P719">
        <v>4.8150000000000004</v>
      </c>
      <c r="Q719">
        <v>44</v>
      </c>
      <c r="S719">
        <v>152</v>
      </c>
      <c r="T719">
        <v>12.13</v>
      </c>
      <c r="U719">
        <v>12.89</v>
      </c>
      <c r="X719">
        <v>153</v>
      </c>
      <c r="Z719" s="1">
        <v>159</v>
      </c>
      <c r="AB719">
        <v>156</v>
      </c>
      <c r="AH719">
        <v>1</v>
      </c>
      <c r="AI719">
        <v>7</v>
      </c>
    </row>
    <row r="720" spans="1:52" x14ac:dyDescent="0.25">
      <c r="A720">
        <v>152</v>
      </c>
      <c r="B720" t="s">
        <v>51</v>
      </c>
      <c r="C720" t="s">
        <v>52</v>
      </c>
      <c r="D720" t="s">
        <v>48</v>
      </c>
      <c r="E720" t="s">
        <v>43</v>
      </c>
      <c r="F720">
        <v>2012</v>
      </c>
      <c r="G720">
        <v>5</v>
      </c>
      <c r="H720">
        <v>2</v>
      </c>
      <c r="M720">
        <v>0</v>
      </c>
      <c r="P720" t="s">
        <v>45</v>
      </c>
      <c r="Q720" t="s">
        <v>45</v>
      </c>
      <c r="S720" t="s">
        <v>45</v>
      </c>
      <c r="X720" t="s">
        <v>45</v>
      </c>
      <c r="Z720" s="1" t="s">
        <v>45</v>
      </c>
      <c r="AH720" t="s">
        <v>45</v>
      </c>
      <c r="AI720" t="s">
        <v>45</v>
      </c>
    </row>
    <row r="721" spans="1:52" x14ac:dyDescent="0.25">
      <c r="A721">
        <v>153</v>
      </c>
      <c r="B721" t="s">
        <v>51</v>
      </c>
      <c r="C721" t="s">
        <v>52</v>
      </c>
      <c r="D721" t="s">
        <v>48</v>
      </c>
      <c r="E721" t="s">
        <v>43</v>
      </c>
      <c r="F721">
        <v>2012</v>
      </c>
      <c r="G721">
        <v>1</v>
      </c>
      <c r="H721">
        <v>3</v>
      </c>
      <c r="I721">
        <v>3</v>
      </c>
      <c r="J721" s="1"/>
      <c r="K721">
        <v>11.54</v>
      </c>
      <c r="L721">
        <v>24.75</v>
      </c>
      <c r="M721">
        <v>1</v>
      </c>
      <c r="N721">
        <v>0</v>
      </c>
      <c r="O721">
        <v>1</v>
      </c>
      <c r="P721">
        <v>4.3810000000000002</v>
      </c>
      <c r="Q721">
        <v>40</v>
      </c>
      <c r="S721">
        <v>152</v>
      </c>
      <c r="T721">
        <v>12.13</v>
      </c>
      <c r="U721">
        <v>12.46</v>
      </c>
      <c r="X721">
        <v>151</v>
      </c>
      <c r="Z721" s="1">
        <v>153</v>
      </c>
      <c r="AB721">
        <v>152</v>
      </c>
      <c r="AH721">
        <v>-1</v>
      </c>
      <c r="AI721">
        <v>1</v>
      </c>
      <c r="AO721" s="1">
        <f>MAX(AB721:AB725)</f>
        <v>155</v>
      </c>
      <c r="AP721" s="1">
        <f>MIN(X721:X725)</f>
        <v>151</v>
      </c>
      <c r="AQ721">
        <v>40</v>
      </c>
      <c r="AR721">
        <v>82</v>
      </c>
      <c r="AS721">
        <v>126</v>
      </c>
      <c r="AT721">
        <v>150</v>
      </c>
      <c r="AV721">
        <v>4.3810000000000002</v>
      </c>
      <c r="AW721">
        <v>8.2620000000000005</v>
      </c>
      <c r="AX721">
        <v>12.835000000000001</v>
      </c>
      <c r="AY721">
        <v>19.025000000000002</v>
      </c>
    </row>
    <row r="722" spans="1:52" x14ac:dyDescent="0.25">
      <c r="A722">
        <v>153</v>
      </c>
      <c r="B722" t="s">
        <v>51</v>
      </c>
      <c r="C722" t="s">
        <v>52</v>
      </c>
      <c r="D722" t="s">
        <v>48</v>
      </c>
      <c r="E722" t="s">
        <v>43</v>
      </c>
      <c r="F722">
        <v>2012</v>
      </c>
      <c r="G722">
        <v>2</v>
      </c>
      <c r="H722">
        <v>3</v>
      </c>
      <c r="I722">
        <v>5</v>
      </c>
      <c r="K722">
        <v>12.69</v>
      </c>
      <c r="L722">
        <v>25.46</v>
      </c>
      <c r="M722">
        <v>1</v>
      </c>
      <c r="P722">
        <v>3.8809999999999998</v>
      </c>
      <c r="Q722">
        <v>42</v>
      </c>
      <c r="S722">
        <v>152</v>
      </c>
      <c r="T722">
        <v>12.13</v>
      </c>
      <c r="U722">
        <v>6.81</v>
      </c>
      <c r="X722">
        <v>152</v>
      </c>
      <c r="Z722" s="1">
        <v>156</v>
      </c>
      <c r="AB722">
        <v>154</v>
      </c>
      <c r="AH722">
        <v>0</v>
      </c>
      <c r="AI722">
        <v>4</v>
      </c>
    </row>
    <row r="723" spans="1:52" x14ac:dyDescent="0.25">
      <c r="A723">
        <v>153</v>
      </c>
      <c r="B723" t="s">
        <v>51</v>
      </c>
      <c r="C723" t="s">
        <v>52</v>
      </c>
      <c r="D723" t="s">
        <v>48</v>
      </c>
      <c r="E723" t="s">
        <v>43</v>
      </c>
      <c r="F723">
        <v>2012</v>
      </c>
      <c r="G723">
        <v>3</v>
      </c>
      <c r="H723">
        <v>3</v>
      </c>
      <c r="I723">
        <v>7</v>
      </c>
      <c r="K723">
        <v>12.69</v>
      </c>
      <c r="L723">
        <v>25.46</v>
      </c>
      <c r="M723">
        <v>1</v>
      </c>
      <c r="P723">
        <v>4.5730000000000004</v>
      </c>
      <c r="Q723">
        <v>44</v>
      </c>
      <c r="S723">
        <v>152</v>
      </c>
      <c r="T723">
        <v>12.13</v>
      </c>
      <c r="U723">
        <v>11.98</v>
      </c>
      <c r="X723">
        <v>152</v>
      </c>
      <c r="Z723" s="1">
        <v>158</v>
      </c>
      <c r="AB723">
        <v>155</v>
      </c>
      <c r="AH723">
        <v>0</v>
      </c>
      <c r="AI723">
        <v>6</v>
      </c>
    </row>
    <row r="724" spans="1:52" x14ac:dyDescent="0.25">
      <c r="A724">
        <v>153</v>
      </c>
      <c r="B724" t="s">
        <v>51</v>
      </c>
      <c r="C724" t="s">
        <v>52</v>
      </c>
      <c r="D724" t="s">
        <v>48</v>
      </c>
      <c r="E724" t="s">
        <v>43</v>
      </c>
      <c r="F724">
        <v>2012</v>
      </c>
      <c r="G724">
        <v>4</v>
      </c>
      <c r="H724">
        <v>3</v>
      </c>
      <c r="I724">
        <v>4</v>
      </c>
      <c r="K724">
        <v>12.69</v>
      </c>
      <c r="L724">
        <v>25.46</v>
      </c>
      <c r="M724">
        <v>1</v>
      </c>
      <c r="P724">
        <v>6.19</v>
      </c>
      <c r="Q724">
        <v>24</v>
      </c>
      <c r="S724">
        <v>152</v>
      </c>
      <c r="T724">
        <v>12.13</v>
      </c>
      <c r="U724">
        <v>11.72</v>
      </c>
      <c r="X724">
        <v>152</v>
      </c>
      <c r="Z724" s="1">
        <v>155</v>
      </c>
      <c r="AB724">
        <v>153.5</v>
      </c>
      <c r="AH724">
        <v>0</v>
      </c>
      <c r="AI724">
        <v>3</v>
      </c>
    </row>
    <row r="725" spans="1:52" x14ac:dyDescent="0.25">
      <c r="A725">
        <v>153</v>
      </c>
      <c r="B725" t="s">
        <v>51</v>
      </c>
      <c r="C725" t="s">
        <v>52</v>
      </c>
      <c r="D725" t="s">
        <v>48</v>
      </c>
      <c r="E725" t="s">
        <v>43</v>
      </c>
      <c r="F725">
        <v>2012</v>
      </c>
      <c r="G725">
        <v>5</v>
      </c>
      <c r="H725">
        <v>3</v>
      </c>
      <c r="M725">
        <v>0</v>
      </c>
      <c r="P725" t="s">
        <v>45</v>
      </c>
      <c r="Q725" t="s">
        <v>45</v>
      </c>
      <c r="S725" t="s">
        <v>45</v>
      </c>
      <c r="X725" t="s">
        <v>45</v>
      </c>
      <c r="Z725" s="1" t="s">
        <v>45</v>
      </c>
      <c r="AH725" t="s">
        <v>45</v>
      </c>
      <c r="AI725" t="s">
        <v>45</v>
      </c>
    </row>
    <row r="726" spans="1:52" x14ac:dyDescent="0.25">
      <c r="A726">
        <v>154</v>
      </c>
      <c r="B726" t="s">
        <v>51</v>
      </c>
      <c r="C726" t="s">
        <v>52</v>
      </c>
      <c r="D726" t="s">
        <v>48</v>
      </c>
      <c r="E726" t="s">
        <v>43</v>
      </c>
      <c r="F726">
        <v>2012</v>
      </c>
      <c r="G726">
        <v>1</v>
      </c>
      <c r="H726">
        <v>3</v>
      </c>
      <c r="I726">
        <v>5</v>
      </c>
      <c r="J726" s="1"/>
      <c r="K726">
        <v>11.54</v>
      </c>
      <c r="L726">
        <v>24.75</v>
      </c>
      <c r="M726">
        <v>1</v>
      </c>
      <c r="N726">
        <v>0</v>
      </c>
      <c r="O726">
        <v>1</v>
      </c>
      <c r="P726">
        <v>5.1989999999999998</v>
      </c>
      <c r="Q726">
        <v>46</v>
      </c>
      <c r="S726">
        <v>152</v>
      </c>
      <c r="T726">
        <v>12.13</v>
      </c>
      <c r="U726">
        <v>11.72</v>
      </c>
      <c r="X726">
        <v>151</v>
      </c>
      <c r="Z726" s="1">
        <v>155</v>
      </c>
      <c r="AB726">
        <v>153</v>
      </c>
      <c r="AH726">
        <v>-1</v>
      </c>
      <c r="AI726">
        <v>3</v>
      </c>
      <c r="AO726" s="1">
        <f>MAX(AB726:AB730)</f>
        <v>155</v>
      </c>
      <c r="AP726" s="1">
        <f>MIN(X726:X730)</f>
        <v>151</v>
      </c>
      <c r="AQ726">
        <v>46</v>
      </c>
      <c r="AR726">
        <v>90</v>
      </c>
      <c r="AS726">
        <v>126</v>
      </c>
      <c r="AV726">
        <v>5.1989999999999998</v>
      </c>
      <c r="AW726">
        <v>10.189</v>
      </c>
      <c r="AX726">
        <v>15.02</v>
      </c>
    </row>
    <row r="727" spans="1:52" x14ac:dyDescent="0.25">
      <c r="A727">
        <v>154</v>
      </c>
      <c r="B727" t="s">
        <v>51</v>
      </c>
      <c r="C727" t="s">
        <v>52</v>
      </c>
      <c r="D727" t="s">
        <v>48</v>
      </c>
      <c r="E727" t="s">
        <v>43</v>
      </c>
      <c r="F727">
        <v>2012</v>
      </c>
      <c r="G727">
        <v>2</v>
      </c>
      <c r="H727">
        <v>3</v>
      </c>
      <c r="I727">
        <v>4</v>
      </c>
      <c r="K727">
        <v>11.54</v>
      </c>
      <c r="L727">
        <v>24.75</v>
      </c>
      <c r="M727">
        <v>1</v>
      </c>
      <c r="P727">
        <v>4.99</v>
      </c>
      <c r="Q727">
        <v>44</v>
      </c>
      <c r="S727">
        <v>152</v>
      </c>
      <c r="T727">
        <v>12.13</v>
      </c>
      <c r="U727">
        <v>11.48</v>
      </c>
      <c r="X727">
        <v>151</v>
      </c>
      <c r="Z727" s="1">
        <v>154</v>
      </c>
      <c r="AB727">
        <v>152.5</v>
      </c>
      <c r="AH727">
        <v>-1</v>
      </c>
      <c r="AI727">
        <v>2</v>
      </c>
    </row>
    <row r="728" spans="1:52" x14ac:dyDescent="0.25">
      <c r="A728">
        <v>154</v>
      </c>
      <c r="B728" t="s">
        <v>51</v>
      </c>
      <c r="C728" t="s">
        <v>52</v>
      </c>
      <c r="D728" t="s">
        <v>48</v>
      </c>
      <c r="E728" t="s">
        <v>43</v>
      </c>
      <c r="F728">
        <v>2012</v>
      </c>
      <c r="G728">
        <v>3</v>
      </c>
      <c r="H728">
        <v>3</v>
      </c>
      <c r="I728">
        <v>7</v>
      </c>
      <c r="K728">
        <v>12.69</v>
      </c>
      <c r="L728">
        <v>25.46</v>
      </c>
      <c r="M728">
        <v>1</v>
      </c>
      <c r="P728">
        <v>4.8310000000000004</v>
      </c>
      <c r="Q728">
        <v>36</v>
      </c>
      <c r="S728">
        <v>152</v>
      </c>
      <c r="T728">
        <v>12.13</v>
      </c>
      <c r="U728">
        <v>11.98</v>
      </c>
      <c r="X728">
        <v>152</v>
      </c>
      <c r="Z728" s="1">
        <v>158</v>
      </c>
      <c r="AB728">
        <v>155</v>
      </c>
      <c r="AH728">
        <v>0</v>
      </c>
      <c r="AI728">
        <v>6</v>
      </c>
    </row>
    <row r="729" spans="1:52" x14ac:dyDescent="0.25">
      <c r="A729">
        <v>154</v>
      </c>
      <c r="B729" t="s">
        <v>51</v>
      </c>
      <c r="C729" t="s">
        <v>52</v>
      </c>
      <c r="D729" t="s">
        <v>48</v>
      </c>
      <c r="E729" t="s">
        <v>43</v>
      </c>
      <c r="F729">
        <v>2012</v>
      </c>
      <c r="G729">
        <v>4</v>
      </c>
      <c r="H729">
        <v>3</v>
      </c>
      <c r="M729">
        <v>0</v>
      </c>
      <c r="P729" t="s">
        <v>45</v>
      </c>
      <c r="Q729" t="s">
        <v>45</v>
      </c>
      <c r="S729" t="s">
        <v>45</v>
      </c>
      <c r="X729" t="s">
        <v>45</v>
      </c>
      <c r="Z729" s="1" t="s">
        <v>45</v>
      </c>
      <c r="AH729" t="s">
        <v>45</v>
      </c>
      <c r="AI729" t="s">
        <v>45</v>
      </c>
    </row>
    <row r="730" spans="1:52" x14ac:dyDescent="0.25">
      <c r="A730">
        <v>154</v>
      </c>
      <c r="B730" t="s">
        <v>51</v>
      </c>
      <c r="C730" t="s">
        <v>52</v>
      </c>
      <c r="D730" t="s">
        <v>48</v>
      </c>
      <c r="E730" t="s">
        <v>43</v>
      </c>
      <c r="F730">
        <v>2012</v>
      </c>
      <c r="G730">
        <v>5</v>
      </c>
      <c r="H730">
        <v>3</v>
      </c>
      <c r="M730">
        <v>0</v>
      </c>
      <c r="P730" t="s">
        <v>45</v>
      </c>
      <c r="Q730" t="s">
        <v>45</v>
      </c>
      <c r="S730" t="s">
        <v>45</v>
      </c>
      <c r="X730" t="s">
        <v>45</v>
      </c>
      <c r="Z730" s="1" t="s">
        <v>45</v>
      </c>
      <c r="AH730" t="s">
        <v>45</v>
      </c>
      <c r="AI730" t="s">
        <v>45</v>
      </c>
    </row>
    <row r="731" spans="1:52" x14ac:dyDescent="0.25">
      <c r="A731">
        <v>155</v>
      </c>
      <c r="B731" t="s">
        <v>51</v>
      </c>
      <c r="C731" t="s">
        <v>52</v>
      </c>
      <c r="D731" t="s">
        <v>48</v>
      </c>
      <c r="E731" t="s">
        <v>43</v>
      </c>
      <c r="F731">
        <v>2012</v>
      </c>
      <c r="G731">
        <v>1</v>
      </c>
      <c r="H731">
        <v>3</v>
      </c>
      <c r="I731">
        <v>3</v>
      </c>
      <c r="J731" s="1">
        <f>AO731-AP731</f>
        <v>7</v>
      </c>
      <c r="K731">
        <v>12.69</v>
      </c>
      <c r="L731">
        <v>25.46</v>
      </c>
      <c r="M731">
        <v>1</v>
      </c>
      <c r="N731">
        <v>0</v>
      </c>
      <c r="O731">
        <v>0</v>
      </c>
      <c r="P731">
        <v>4.8170000000000002</v>
      </c>
      <c r="Q731">
        <v>44</v>
      </c>
      <c r="S731">
        <v>152</v>
      </c>
      <c r="T731">
        <v>12.13</v>
      </c>
      <c r="U731">
        <v>11.48</v>
      </c>
      <c r="X731">
        <v>152</v>
      </c>
      <c r="Z731" s="1">
        <v>154</v>
      </c>
      <c r="AB731">
        <v>153</v>
      </c>
      <c r="AH731">
        <v>0</v>
      </c>
      <c r="AI731">
        <v>2</v>
      </c>
      <c r="AO731" s="1">
        <f>MAX(AB731:AB735)</f>
        <v>159</v>
      </c>
      <c r="AP731" s="1">
        <f>MIN(X731:X735)</f>
        <v>152</v>
      </c>
      <c r="AQ731">
        <v>44</v>
      </c>
      <c r="AR731">
        <v>84</v>
      </c>
      <c r="AT731">
        <v>120</v>
      </c>
      <c r="AU731">
        <v>160</v>
      </c>
      <c r="AV731">
        <v>4.8170000000000002</v>
      </c>
      <c r="AW731">
        <v>9.7010000000000005</v>
      </c>
      <c r="AY731">
        <v>13.727</v>
      </c>
      <c r="AZ731">
        <v>17.074999999999999</v>
      </c>
    </row>
    <row r="732" spans="1:52" x14ac:dyDescent="0.25">
      <c r="A732">
        <v>155</v>
      </c>
      <c r="B732" t="s">
        <v>51</v>
      </c>
      <c r="C732" t="s">
        <v>52</v>
      </c>
      <c r="D732" t="s">
        <v>48</v>
      </c>
      <c r="E732" t="s">
        <v>43</v>
      </c>
      <c r="F732">
        <v>2012</v>
      </c>
      <c r="G732">
        <v>2</v>
      </c>
      <c r="H732">
        <v>3</v>
      </c>
      <c r="I732">
        <v>9</v>
      </c>
      <c r="K732">
        <v>12.69</v>
      </c>
      <c r="L732">
        <v>25.46</v>
      </c>
      <c r="M732">
        <v>1</v>
      </c>
      <c r="P732">
        <v>4.8840000000000003</v>
      </c>
      <c r="Q732">
        <v>40</v>
      </c>
      <c r="S732">
        <v>152</v>
      </c>
      <c r="T732">
        <v>12.13</v>
      </c>
      <c r="U732">
        <v>11.27</v>
      </c>
      <c r="X732">
        <v>152</v>
      </c>
      <c r="Z732" s="1">
        <v>160</v>
      </c>
      <c r="AB732">
        <v>156</v>
      </c>
      <c r="AH732">
        <v>0</v>
      </c>
      <c r="AI732">
        <v>8</v>
      </c>
    </row>
    <row r="733" spans="1:52" x14ac:dyDescent="0.25">
      <c r="A733">
        <v>155</v>
      </c>
      <c r="B733" t="s">
        <v>51</v>
      </c>
      <c r="C733" t="s">
        <v>52</v>
      </c>
      <c r="D733" t="s">
        <v>48</v>
      </c>
      <c r="E733" t="s">
        <v>43</v>
      </c>
      <c r="F733">
        <v>2012</v>
      </c>
      <c r="G733">
        <v>3</v>
      </c>
      <c r="H733">
        <v>3</v>
      </c>
      <c r="M733">
        <v>0</v>
      </c>
      <c r="P733" t="s">
        <v>45</v>
      </c>
      <c r="Q733" t="s">
        <v>45</v>
      </c>
      <c r="S733" t="s">
        <v>45</v>
      </c>
      <c r="X733" t="s">
        <v>45</v>
      </c>
      <c r="Z733" s="1" t="s">
        <v>45</v>
      </c>
      <c r="AH733" t="s">
        <v>45</v>
      </c>
      <c r="AI733" t="s">
        <v>45</v>
      </c>
    </row>
    <row r="734" spans="1:52" x14ac:dyDescent="0.25">
      <c r="A734">
        <v>155</v>
      </c>
      <c r="B734" t="s">
        <v>51</v>
      </c>
      <c r="C734" t="s">
        <v>52</v>
      </c>
      <c r="D734" t="s">
        <v>48</v>
      </c>
      <c r="E734" t="s">
        <v>43</v>
      </c>
      <c r="F734">
        <v>2012</v>
      </c>
      <c r="G734">
        <v>4</v>
      </c>
      <c r="H734">
        <v>3</v>
      </c>
      <c r="I734">
        <v>1</v>
      </c>
      <c r="K734">
        <v>11.48</v>
      </c>
      <c r="L734">
        <v>19.11</v>
      </c>
      <c r="M734">
        <v>1</v>
      </c>
      <c r="P734">
        <v>4.0259999999999998</v>
      </c>
      <c r="Q734">
        <v>36</v>
      </c>
      <c r="S734">
        <v>152</v>
      </c>
      <c r="T734">
        <v>12.13</v>
      </c>
      <c r="U734">
        <v>11.72</v>
      </c>
      <c r="X734">
        <v>155</v>
      </c>
      <c r="Z734" s="1">
        <v>155</v>
      </c>
      <c r="AB734">
        <v>155</v>
      </c>
      <c r="AH734">
        <v>3</v>
      </c>
      <c r="AI734">
        <v>3</v>
      </c>
    </row>
    <row r="735" spans="1:52" x14ac:dyDescent="0.25">
      <c r="A735">
        <v>155</v>
      </c>
      <c r="B735" t="s">
        <v>51</v>
      </c>
      <c r="C735" t="s">
        <v>52</v>
      </c>
      <c r="D735" t="s">
        <v>48</v>
      </c>
      <c r="E735" t="s">
        <v>43</v>
      </c>
      <c r="F735">
        <v>2012</v>
      </c>
      <c r="G735">
        <v>5</v>
      </c>
      <c r="H735">
        <v>3</v>
      </c>
      <c r="I735">
        <v>3</v>
      </c>
      <c r="K735">
        <v>6.43</v>
      </c>
      <c r="L735">
        <v>13.52</v>
      </c>
      <c r="M735">
        <v>1</v>
      </c>
      <c r="P735">
        <v>3.3479999999999999</v>
      </c>
      <c r="Q735">
        <v>40</v>
      </c>
      <c r="S735">
        <v>152</v>
      </c>
      <c r="T735">
        <v>12.13</v>
      </c>
      <c r="U735">
        <v>11.27</v>
      </c>
      <c r="X735">
        <v>158</v>
      </c>
      <c r="Z735" s="1">
        <v>160</v>
      </c>
      <c r="AB735">
        <v>159</v>
      </c>
      <c r="AH735">
        <v>6</v>
      </c>
      <c r="AI735">
        <v>8</v>
      </c>
    </row>
    <row r="736" spans="1:52" x14ac:dyDescent="0.25">
      <c r="A736">
        <v>156</v>
      </c>
      <c r="B736" t="s">
        <v>51</v>
      </c>
      <c r="C736" t="s">
        <v>52</v>
      </c>
      <c r="D736" t="s">
        <v>48</v>
      </c>
      <c r="E736" t="s">
        <v>43</v>
      </c>
      <c r="F736">
        <v>2012</v>
      </c>
      <c r="G736">
        <v>1</v>
      </c>
      <c r="H736">
        <v>3</v>
      </c>
      <c r="I736">
        <v>4</v>
      </c>
      <c r="J736" s="1"/>
      <c r="K736">
        <v>11.54</v>
      </c>
      <c r="L736">
        <v>24.75</v>
      </c>
      <c r="M736">
        <v>1</v>
      </c>
      <c r="N736">
        <v>0</v>
      </c>
      <c r="O736">
        <v>1</v>
      </c>
      <c r="P736">
        <v>3.585</v>
      </c>
      <c r="Q736">
        <v>42</v>
      </c>
      <c r="S736">
        <v>152</v>
      </c>
      <c r="T736">
        <v>12.13</v>
      </c>
      <c r="U736">
        <v>11.48</v>
      </c>
      <c r="X736">
        <v>151</v>
      </c>
      <c r="Z736" s="1">
        <v>154</v>
      </c>
      <c r="AB736">
        <v>152.5</v>
      </c>
      <c r="AH736">
        <v>-1</v>
      </c>
      <c r="AI736">
        <v>2</v>
      </c>
      <c r="AO736" s="1">
        <f>MAX(AB736:AB740)</f>
        <v>155.5</v>
      </c>
      <c r="AP736" s="1">
        <f>MIN(X736:X740)</f>
        <v>151</v>
      </c>
      <c r="AQ736">
        <v>42</v>
      </c>
      <c r="AR736">
        <v>80</v>
      </c>
      <c r="AS736">
        <v>124</v>
      </c>
      <c r="AT736">
        <v>160</v>
      </c>
      <c r="AV736">
        <v>3.585</v>
      </c>
      <c r="AW736">
        <v>8.1769999999999996</v>
      </c>
      <c r="AX736">
        <v>13.01</v>
      </c>
      <c r="AY736">
        <v>14.43</v>
      </c>
    </row>
    <row r="737" spans="1:52" x14ac:dyDescent="0.25">
      <c r="A737">
        <v>156</v>
      </c>
      <c r="B737" t="s">
        <v>51</v>
      </c>
      <c r="C737" t="s">
        <v>52</v>
      </c>
      <c r="D737" t="s">
        <v>48</v>
      </c>
      <c r="E737" t="s">
        <v>43</v>
      </c>
      <c r="F737">
        <v>2012</v>
      </c>
      <c r="G737">
        <v>2</v>
      </c>
      <c r="H737">
        <v>3</v>
      </c>
      <c r="I737">
        <v>4</v>
      </c>
      <c r="K737">
        <v>12.69</v>
      </c>
      <c r="L737">
        <v>25.46</v>
      </c>
      <c r="M737">
        <v>1</v>
      </c>
      <c r="P737">
        <v>4.5919999999999996</v>
      </c>
      <c r="Q737">
        <v>38</v>
      </c>
      <c r="S737">
        <v>152</v>
      </c>
      <c r="T737">
        <v>12.13</v>
      </c>
      <c r="U737">
        <v>11.72</v>
      </c>
      <c r="X737">
        <v>152</v>
      </c>
      <c r="Z737" s="1">
        <v>155</v>
      </c>
      <c r="AB737">
        <v>153.5</v>
      </c>
      <c r="AH737">
        <v>0</v>
      </c>
      <c r="AI737">
        <v>3</v>
      </c>
    </row>
    <row r="738" spans="1:52" x14ac:dyDescent="0.25">
      <c r="A738">
        <v>156</v>
      </c>
      <c r="B738" t="s">
        <v>51</v>
      </c>
      <c r="C738" t="s">
        <v>52</v>
      </c>
      <c r="D738" t="s">
        <v>48</v>
      </c>
      <c r="E738" t="s">
        <v>43</v>
      </c>
      <c r="F738">
        <v>2012</v>
      </c>
      <c r="G738">
        <v>3</v>
      </c>
      <c r="H738">
        <v>3</v>
      </c>
      <c r="I738">
        <v>5</v>
      </c>
      <c r="K738">
        <v>11.54</v>
      </c>
      <c r="L738">
        <v>24.75</v>
      </c>
      <c r="M738">
        <v>1</v>
      </c>
      <c r="P738">
        <v>4.8330000000000002</v>
      </c>
      <c r="Q738">
        <v>44</v>
      </c>
      <c r="S738">
        <v>152</v>
      </c>
      <c r="T738">
        <v>12.13</v>
      </c>
      <c r="U738">
        <v>11.72</v>
      </c>
      <c r="X738">
        <v>151</v>
      </c>
      <c r="Z738" s="1">
        <v>155</v>
      </c>
      <c r="AB738">
        <v>153</v>
      </c>
      <c r="AH738">
        <v>-1</v>
      </c>
      <c r="AI738">
        <v>3</v>
      </c>
    </row>
    <row r="739" spans="1:52" x14ac:dyDescent="0.25">
      <c r="A739">
        <v>156</v>
      </c>
      <c r="B739" t="s">
        <v>51</v>
      </c>
      <c r="C739" t="s">
        <v>52</v>
      </c>
      <c r="D739" t="s">
        <v>48</v>
      </c>
      <c r="E739" t="s">
        <v>43</v>
      </c>
      <c r="F739">
        <v>2012</v>
      </c>
      <c r="G739">
        <v>4</v>
      </c>
      <c r="H739">
        <v>3</v>
      </c>
      <c r="I739">
        <v>8</v>
      </c>
      <c r="K739">
        <v>12.69</v>
      </c>
      <c r="L739">
        <v>25.46</v>
      </c>
      <c r="M739">
        <v>1</v>
      </c>
      <c r="P739">
        <v>1.42</v>
      </c>
      <c r="Q739">
        <v>36</v>
      </c>
      <c r="S739">
        <v>152</v>
      </c>
      <c r="T739">
        <v>12.13</v>
      </c>
      <c r="U739">
        <v>12.89</v>
      </c>
      <c r="X739">
        <v>152</v>
      </c>
      <c r="Z739" s="1">
        <v>159</v>
      </c>
      <c r="AB739">
        <v>155.5</v>
      </c>
      <c r="AH739">
        <v>0</v>
      </c>
      <c r="AI739">
        <v>7</v>
      </c>
    </row>
    <row r="740" spans="1:52" x14ac:dyDescent="0.25">
      <c r="A740">
        <v>156</v>
      </c>
      <c r="B740" t="s">
        <v>51</v>
      </c>
      <c r="C740" t="s">
        <v>52</v>
      </c>
      <c r="D740" t="s">
        <v>48</v>
      </c>
      <c r="E740" t="s">
        <v>43</v>
      </c>
      <c r="F740">
        <v>2012</v>
      </c>
      <c r="G740">
        <v>5</v>
      </c>
      <c r="H740">
        <v>3</v>
      </c>
      <c r="M740">
        <v>0</v>
      </c>
      <c r="P740" t="s">
        <v>45</v>
      </c>
      <c r="Q740" t="s">
        <v>45</v>
      </c>
      <c r="S740" t="s">
        <v>45</v>
      </c>
      <c r="X740" t="s">
        <v>45</v>
      </c>
      <c r="Z740" s="1" t="s">
        <v>45</v>
      </c>
      <c r="AH740" t="s">
        <v>45</v>
      </c>
      <c r="AI740" t="s">
        <v>45</v>
      </c>
    </row>
    <row r="741" spans="1:52" x14ac:dyDescent="0.25">
      <c r="A741">
        <v>157</v>
      </c>
      <c r="B741" t="s">
        <v>51</v>
      </c>
      <c r="C741" t="s">
        <v>52</v>
      </c>
      <c r="D741" t="s">
        <v>48</v>
      </c>
      <c r="E741" t="s">
        <v>43</v>
      </c>
      <c r="F741">
        <v>2012</v>
      </c>
      <c r="G741">
        <v>1</v>
      </c>
      <c r="H741">
        <v>4</v>
      </c>
      <c r="I741">
        <v>3</v>
      </c>
      <c r="J741" s="1">
        <f>AO741-AP741</f>
        <v>5.5</v>
      </c>
      <c r="K741">
        <v>11.54</v>
      </c>
      <c r="L741">
        <v>24.75</v>
      </c>
      <c r="M741">
        <v>1</v>
      </c>
      <c r="N741">
        <v>1</v>
      </c>
      <c r="O741">
        <v>1</v>
      </c>
      <c r="P741">
        <v>1.849</v>
      </c>
      <c r="Q741">
        <v>24</v>
      </c>
      <c r="S741">
        <v>152</v>
      </c>
      <c r="T741">
        <v>12.13</v>
      </c>
      <c r="U741">
        <v>12.46</v>
      </c>
      <c r="X741">
        <v>151</v>
      </c>
      <c r="Z741" s="1">
        <v>153</v>
      </c>
      <c r="AB741">
        <v>152</v>
      </c>
      <c r="AH741">
        <v>-1</v>
      </c>
      <c r="AI741">
        <v>1</v>
      </c>
      <c r="AO741" s="1">
        <f>MAX(AB741:AB745)</f>
        <v>156.5</v>
      </c>
      <c r="AP741" s="1">
        <f>MIN(X741:X745)</f>
        <v>151</v>
      </c>
      <c r="AQ741">
        <v>24</v>
      </c>
      <c r="AR741">
        <v>68</v>
      </c>
      <c r="AS741">
        <v>104</v>
      </c>
      <c r="AT741">
        <v>148</v>
      </c>
      <c r="AU741">
        <v>182</v>
      </c>
      <c r="AV741">
        <v>1.849</v>
      </c>
      <c r="AW741">
        <v>6.4460000000000006</v>
      </c>
      <c r="AX741">
        <v>10.483000000000001</v>
      </c>
      <c r="AY741">
        <v>13.645</v>
      </c>
      <c r="AZ741">
        <v>17.43</v>
      </c>
    </row>
    <row r="742" spans="1:52" x14ac:dyDescent="0.25">
      <c r="A742">
        <v>157</v>
      </c>
      <c r="B742" t="s">
        <v>51</v>
      </c>
      <c r="C742" t="s">
        <v>52</v>
      </c>
      <c r="D742" t="s">
        <v>48</v>
      </c>
      <c r="E742" t="s">
        <v>43</v>
      </c>
      <c r="F742">
        <v>2012</v>
      </c>
      <c r="G742">
        <v>2</v>
      </c>
      <c r="H742">
        <v>4</v>
      </c>
      <c r="I742">
        <v>5</v>
      </c>
      <c r="K742">
        <v>11.54</v>
      </c>
      <c r="L742">
        <v>24.75</v>
      </c>
      <c r="M742">
        <v>1</v>
      </c>
      <c r="P742">
        <v>4.5970000000000004</v>
      </c>
      <c r="Q742">
        <v>44</v>
      </c>
      <c r="S742">
        <v>152</v>
      </c>
      <c r="T742">
        <v>12.13</v>
      </c>
      <c r="U742">
        <v>11.72</v>
      </c>
      <c r="X742">
        <v>151</v>
      </c>
      <c r="Z742" s="1">
        <v>155</v>
      </c>
      <c r="AB742">
        <v>153</v>
      </c>
      <c r="AH742">
        <v>-1</v>
      </c>
      <c r="AI742">
        <v>3</v>
      </c>
    </row>
    <row r="743" spans="1:52" x14ac:dyDescent="0.25">
      <c r="A743">
        <v>157</v>
      </c>
      <c r="B743" t="s">
        <v>51</v>
      </c>
      <c r="C743" t="s">
        <v>52</v>
      </c>
      <c r="D743" t="s">
        <v>48</v>
      </c>
      <c r="E743" t="s">
        <v>43</v>
      </c>
      <c r="F743">
        <v>2012</v>
      </c>
      <c r="G743">
        <v>3</v>
      </c>
      <c r="H743">
        <v>4</v>
      </c>
      <c r="I743">
        <v>8</v>
      </c>
      <c r="K743">
        <v>11.54</v>
      </c>
      <c r="L743">
        <v>24.75</v>
      </c>
      <c r="M743">
        <v>1</v>
      </c>
      <c r="P743">
        <v>4.0369999999999999</v>
      </c>
      <c r="Q743">
        <v>36</v>
      </c>
      <c r="S743">
        <v>152</v>
      </c>
      <c r="T743">
        <v>12.13</v>
      </c>
      <c r="U743">
        <v>11.98</v>
      </c>
      <c r="X743">
        <v>151</v>
      </c>
      <c r="Z743" s="1">
        <v>158</v>
      </c>
      <c r="AB743">
        <v>154.5</v>
      </c>
      <c r="AH743">
        <v>-1</v>
      </c>
      <c r="AI743">
        <v>6</v>
      </c>
    </row>
    <row r="744" spans="1:52" x14ac:dyDescent="0.25">
      <c r="A744">
        <v>157</v>
      </c>
      <c r="B744" t="s">
        <v>51</v>
      </c>
      <c r="C744" t="s">
        <v>52</v>
      </c>
      <c r="D744" t="s">
        <v>48</v>
      </c>
      <c r="E744" t="s">
        <v>43</v>
      </c>
      <c r="F744">
        <v>2012</v>
      </c>
      <c r="G744">
        <v>4</v>
      </c>
      <c r="H744">
        <v>4</v>
      </c>
      <c r="I744">
        <v>5</v>
      </c>
      <c r="K744">
        <v>11.54</v>
      </c>
      <c r="L744">
        <v>24.75</v>
      </c>
      <c r="M744">
        <v>1</v>
      </c>
      <c r="P744">
        <v>3.1619999999999999</v>
      </c>
      <c r="Q744">
        <v>44</v>
      </c>
      <c r="S744">
        <v>152</v>
      </c>
      <c r="T744">
        <v>12.13</v>
      </c>
      <c r="U744">
        <v>11.72</v>
      </c>
      <c r="X744">
        <v>151</v>
      </c>
      <c r="Z744" s="1">
        <v>155</v>
      </c>
      <c r="AB744">
        <v>153</v>
      </c>
      <c r="AH744">
        <v>-1</v>
      </c>
      <c r="AI744">
        <v>3</v>
      </c>
    </row>
    <row r="745" spans="1:52" x14ac:dyDescent="0.25">
      <c r="A745">
        <v>157</v>
      </c>
      <c r="B745" t="s">
        <v>51</v>
      </c>
      <c r="C745" t="s">
        <v>52</v>
      </c>
      <c r="D745" t="s">
        <v>48</v>
      </c>
      <c r="E745" t="s">
        <v>43</v>
      </c>
      <c r="F745">
        <v>2012</v>
      </c>
      <c r="G745">
        <v>5</v>
      </c>
      <c r="H745">
        <v>4</v>
      </c>
      <c r="I745">
        <v>8</v>
      </c>
      <c r="K745">
        <v>12.13</v>
      </c>
      <c r="L745">
        <v>20.3</v>
      </c>
      <c r="M745">
        <v>1</v>
      </c>
      <c r="P745">
        <v>3.7850000000000001</v>
      </c>
      <c r="Q745">
        <v>34</v>
      </c>
      <c r="S745">
        <v>152</v>
      </c>
      <c r="T745">
        <v>12.13</v>
      </c>
      <c r="U745">
        <v>11.27</v>
      </c>
      <c r="X745">
        <v>153</v>
      </c>
      <c r="Z745" s="1">
        <v>160</v>
      </c>
      <c r="AB745">
        <v>156.5</v>
      </c>
      <c r="AH745">
        <v>1</v>
      </c>
      <c r="AI745">
        <v>8</v>
      </c>
    </row>
    <row r="746" spans="1:52" x14ac:dyDescent="0.25">
      <c r="A746">
        <v>158</v>
      </c>
      <c r="B746" t="s">
        <v>51</v>
      </c>
      <c r="C746" t="s">
        <v>52</v>
      </c>
      <c r="D746" t="s">
        <v>48</v>
      </c>
      <c r="E746" t="s">
        <v>43</v>
      </c>
      <c r="F746">
        <v>2012</v>
      </c>
      <c r="G746">
        <v>1</v>
      </c>
      <c r="H746">
        <v>4</v>
      </c>
      <c r="I746">
        <v>8</v>
      </c>
      <c r="J746" s="1"/>
      <c r="K746">
        <v>11.54</v>
      </c>
      <c r="L746">
        <v>24.75</v>
      </c>
      <c r="M746">
        <v>1</v>
      </c>
      <c r="N746">
        <v>0</v>
      </c>
      <c r="O746">
        <v>0</v>
      </c>
      <c r="P746">
        <v>5.3360000000000003</v>
      </c>
      <c r="Q746">
        <v>44</v>
      </c>
      <c r="S746">
        <v>152</v>
      </c>
      <c r="T746">
        <v>12.13</v>
      </c>
      <c r="U746">
        <v>11.98</v>
      </c>
      <c r="X746">
        <v>151</v>
      </c>
      <c r="Z746" s="1">
        <v>158</v>
      </c>
      <c r="AB746">
        <v>154.5</v>
      </c>
      <c r="AH746">
        <v>-1</v>
      </c>
      <c r="AI746">
        <v>6</v>
      </c>
      <c r="AO746" s="1">
        <f>MAX(AB746:AB750)</f>
        <v>155</v>
      </c>
      <c r="AP746" s="1">
        <f>MIN(X746:X750)</f>
        <v>151</v>
      </c>
      <c r="AQ746">
        <v>44</v>
      </c>
      <c r="AR746">
        <v>88</v>
      </c>
      <c r="AV746">
        <v>5.3360000000000003</v>
      </c>
      <c r="AW746">
        <v>10.484999999999999</v>
      </c>
    </row>
    <row r="747" spans="1:52" x14ac:dyDescent="0.25">
      <c r="A747">
        <v>158</v>
      </c>
      <c r="B747" t="s">
        <v>51</v>
      </c>
      <c r="C747" t="s">
        <v>52</v>
      </c>
      <c r="D747" t="s">
        <v>48</v>
      </c>
      <c r="E747" t="s">
        <v>43</v>
      </c>
      <c r="F747">
        <v>2012</v>
      </c>
      <c r="G747">
        <v>2</v>
      </c>
      <c r="H747">
        <v>4</v>
      </c>
      <c r="I747">
        <v>9</v>
      </c>
      <c r="K747">
        <v>11.54</v>
      </c>
      <c r="L747">
        <v>24.75</v>
      </c>
      <c r="M747">
        <v>1</v>
      </c>
      <c r="P747">
        <v>5.149</v>
      </c>
      <c r="Q747">
        <v>44</v>
      </c>
      <c r="S747">
        <v>152</v>
      </c>
      <c r="T747">
        <v>12.13</v>
      </c>
      <c r="U747">
        <v>12.89</v>
      </c>
      <c r="X747">
        <v>151</v>
      </c>
      <c r="Z747" s="1">
        <v>159</v>
      </c>
      <c r="AB747">
        <v>155</v>
      </c>
      <c r="AH747">
        <v>-1</v>
      </c>
      <c r="AI747">
        <v>7</v>
      </c>
    </row>
    <row r="748" spans="1:52" x14ac:dyDescent="0.25">
      <c r="A748">
        <v>158</v>
      </c>
      <c r="B748" t="s">
        <v>51</v>
      </c>
      <c r="C748" t="s">
        <v>52</v>
      </c>
      <c r="D748" t="s">
        <v>48</v>
      </c>
      <c r="E748" t="s">
        <v>43</v>
      </c>
      <c r="F748">
        <v>2012</v>
      </c>
      <c r="G748">
        <v>3</v>
      </c>
      <c r="H748">
        <v>4</v>
      </c>
      <c r="M748">
        <v>0</v>
      </c>
      <c r="P748" t="s">
        <v>45</v>
      </c>
      <c r="Q748" t="s">
        <v>45</v>
      </c>
      <c r="S748" t="s">
        <v>45</v>
      </c>
      <c r="X748" t="s">
        <v>45</v>
      </c>
      <c r="Z748" s="1" t="s">
        <v>45</v>
      </c>
      <c r="AH748" t="s">
        <v>45</v>
      </c>
      <c r="AI748" t="s">
        <v>45</v>
      </c>
    </row>
    <row r="749" spans="1:52" x14ac:dyDescent="0.25">
      <c r="A749">
        <v>158</v>
      </c>
      <c r="B749" t="s">
        <v>51</v>
      </c>
      <c r="C749" t="s">
        <v>52</v>
      </c>
      <c r="D749" t="s">
        <v>48</v>
      </c>
      <c r="E749" t="s">
        <v>43</v>
      </c>
      <c r="F749">
        <v>2012</v>
      </c>
      <c r="G749">
        <v>4</v>
      </c>
      <c r="H749">
        <v>4</v>
      </c>
      <c r="M749">
        <v>0</v>
      </c>
      <c r="P749" t="s">
        <v>45</v>
      </c>
      <c r="Q749" t="s">
        <v>45</v>
      </c>
      <c r="S749" t="s">
        <v>45</v>
      </c>
      <c r="X749" t="s">
        <v>45</v>
      </c>
      <c r="Z749" s="1" t="s">
        <v>45</v>
      </c>
      <c r="AH749" t="s">
        <v>45</v>
      </c>
      <c r="AI749" t="s">
        <v>45</v>
      </c>
    </row>
    <row r="750" spans="1:52" x14ac:dyDescent="0.25">
      <c r="A750">
        <v>158</v>
      </c>
      <c r="B750" t="s">
        <v>51</v>
      </c>
      <c r="C750" t="s">
        <v>52</v>
      </c>
      <c r="D750" t="s">
        <v>48</v>
      </c>
      <c r="E750" t="s">
        <v>43</v>
      </c>
      <c r="F750">
        <v>2012</v>
      </c>
      <c r="G750">
        <v>5</v>
      </c>
      <c r="H750">
        <v>4</v>
      </c>
      <c r="M750">
        <v>0</v>
      </c>
      <c r="P750" t="s">
        <v>45</v>
      </c>
      <c r="Q750" t="s">
        <v>45</v>
      </c>
      <c r="S750" t="s">
        <v>45</v>
      </c>
      <c r="X750" t="s">
        <v>45</v>
      </c>
      <c r="Z750" s="1" t="s">
        <v>45</v>
      </c>
      <c r="AH750" t="s">
        <v>45</v>
      </c>
      <c r="AI750" t="s">
        <v>45</v>
      </c>
    </row>
    <row r="751" spans="1:52" x14ac:dyDescent="0.25">
      <c r="A751">
        <v>159</v>
      </c>
      <c r="B751" t="s">
        <v>51</v>
      </c>
      <c r="C751" t="s">
        <v>52</v>
      </c>
      <c r="D751" t="s">
        <v>48</v>
      </c>
      <c r="E751" t="s">
        <v>43</v>
      </c>
      <c r="F751">
        <v>2012</v>
      </c>
      <c r="G751">
        <v>1</v>
      </c>
      <c r="H751">
        <v>4</v>
      </c>
      <c r="I751">
        <v>4</v>
      </c>
      <c r="J751" s="1">
        <f>AO751-AP751</f>
        <v>2.5</v>
      </c>
      <c r="K751">
        <v>11.54</v>
      </c>
      <c r="L751">
        <v>24.75</v>
      </c>
      <c r="M751">
        <v>1</v>
      </c>
      <c r="N751">
        <v>1</v>
      </c>
      <c r="O751">
        <v>1</v>
      </c>
      <c r="P751">
        <v>3.94</v>
      </c>
      <c r="Q751">
        <v>42</v>
      </c>
      <c r="S751">
        <v>152</v>
      </c>
      <c r="T751">
        <v>12.13</v>
      </c>
      <c r="U751">
        <v>11.48</v>
      </c>
      <c r="X751">
        <v>151</v>
      </c>
      <c r="Z751" s="1">
        <v>154</v>
      </c>
      <c r="AB751">
        <v>152.5</v>
      </c>
      <c r="AH751">
        <v>-1</v>
      </c>
      <c r="AI751">
        <v>2</v>
      </c>
      <c r="AO751" s="1">
        <f>MAX(AB751:AB755)</f>
        <v>153.5</v>
      </c>
      <c r="AP751" s="1">
        <f>MIN(X751:X755)</f>
        <v>151</v>
      </c>
      <c r="AQ751">
        <v>42</v>
      </c>
      <c r="AR751">
        <v>80</v>
      </c>
      <c r="AS751">
        <v>118</v>
      </c>
      <c r="AT751">
        <v>154</v>
      </c>
      <c r="AU751">
        <v>194</v>
      </c>
      <c r="AV751">
        <v>3.94</v>
      </c>
      <c r="AW751">
        <v>8.14</v>
      </c>
      <c r="AX751">
        <v>11.797000000000001</v>
      </c>
      <c r="AY751">
        <v>15.181000000000001</v>
      </c>
      <c r="AZ751">
        <v>18.658000000000001</v>
      </c>
    </row>
    <row r="752" spans="1:52" x14ac:dyDescent="0.25">
      <c r="A752">
        <v>159</v>
      </c>
      <c r="B752" t="s">
        <v>51</v>
      </c>
      <c r="C752" t="s">
        <v>52</v>
      </c>
      <c r="D752" t="s">
        <v>48</v>
      </c>
      <c r="E752" t="s">
        <v>43</v>
      </c>
      <c r="F752">
        <v>2012</v>
      </c>
      <c r="G752">
        <v>2</v>
      </c>
      <c r="H752">
        <v>4</v>
      </c>
      <c r="I752">
        <v>3</v>
      </c>
      <c r="K752">
        <v>11.54</v>
      </c>
      <c r="L752">
        <v>24.75</v>
      </c>
      <c r="M752">
        <v>1</v>
      </c>
      <c r="P752">
        <v>4.2</v>
      </c>
      <c r="Q752">
        <v>38</v>
      </c>
      <c r="S752">
        <v>152</v>
      </c>
      <c r="T752">
        <v>12.13</v>
      </c>
      <c r="U752">
        <v>12.46</v>
      </c>
      <c r="X752">
        <v>151</v>
      </c>
      <c r="Z752" s="1">
        <v>153</v>
      </c>
      <c r="AB752">
        <v>152</v>
      </c>
      <c r="AH752">
        <v>-1</v>
      </c>
      <c r="AI752">
        <v>1</v>
      </c>
    </row>
    <row r="753" spans="1:52" x14ac:dyDescent="0.25">
      <c r="A753">
        <v>159</v>
      </c>
      <c r="B753" t="s">
        <v>51</v>
      </c>
      <c r="C753" t="s">
        <v>52</v>
      </c>
      <c r="D753" t="s">
        <v>48</v>
      </c>
      <c r="E753" t="s">
        <v>43</v>
      </c>
      <c r="F753">
        <v>2012</v>
      </c>
      <c r="G753">
        <v>3</v>
      </c>
      <c r="H753">
        <v>4</v>
      </c>
      <c r="I753">
        <v>4</v>
      </c>
      <c r="K753">
        <v>11.54</v>
      </c>
      <c r="L753">
        <v>24.75</v>
      </c>
      <c r="M753">
        <v>1</v>
      </c>
      <c r="P753">
        <v>3.657</v>
      </c>
      <c r="Q753">
        <v>38</v>
      </c>
      <c r="S753">
        <v>152</v>
      </c>
      <c r="T753">
        <v>12.13</v>
      </c>
      <c r="U753">
        <v>11.48</v>
      </c>
      <c r="X753">
        <v>151</v>
      </c>
      <c r="Z753" s="1">
        <v>154</v>
      </c>
      <c r="AB753">
        <v>152.5</v>
      </c>
      <c r="AH753">
        <v>-1</v>
      </c>
      <c r="AI753">
        <v>2</v>
      </c>
    </row>
    <row r="754" spans="1:52" x14ac:dyDescent="0.25">
      <c r="A754">
        <v>159</v>
      </c>
      <c r="B754" t="s">
        <v>51</v>
      </c>
      <c r="C754" t="s">
        <v>52</v>
      </c>
      <c r="D754" t="s">
        <v>48</v>
      </c>
      <c r="E754" t="s">
        <v>43</v>
      </c>
      <c r="F754">
        <v>2012</v>
      </c>
      <c r="G754">
        <v>4</v>
      </c>
      <c r="H754">
        <v>4</v>
      </c>
      <c r="I754">
        <v>4</v>
      </c>
      <c r="K754">
        <v>11.54</v>
      </c>
      <c r="L754">
        <v>24.75</v>
      </c>
      <c r="M754">
        <v>1</v>
      </c>
      <c r="P754">
        <v>3.3839999999999999</v>
      </c>
      <c r="Q754">
        <v>36</v>
      </c>
      <c r="S754">
        <v>152</v>
      </c>
      <c r="T754">
        <v>12.13</v>
      </c>
      <c r="U754">
        <v>11.48</v>
      </c>
      <c r="X754">
        <v>151</v>
      </c>
      <c r="Z754" s="1">
        <v>154</v>
      </c>
      <c r="AB754">
        <v>152.5</v>
      </c>
      <c r="AH754">
        <v>-1</v>
      </c>
      <c r="AI754">
        <v>2</v>
      </c>
    </row>
    <row r="755" spans="1:52" x14ac:dyDescent="0.25">
      <c r="A755">
        <v>159</v>
      </c>
      <c r="B755" t="s">
        <v>51</v>
      </c>
      <c r="C755" t="s">
        <v>52</v>
      </c>
      <c r="D755" t="s">
        <v>48</v>
      </c>
      <c r="E755" t="s">
        <v>43</v>
      </c>
      <c r="F755">
        <v>2012</v>
      </c>
      <c r="G755">
        <v>5</v>
      </c>
      <c r="H755">
        <v>4</v>
      </c>
      <c r="I755">
        <v>4</v>
      </c>
      <c r="K755">
        <v>12.69</v>
      </c>
      <c r="L755">
        <v>25.46</v>
      </c>
      <c r="M755">
        <v>1</v>
      </c>
      <c r="P755">
        <v>3.4769999999999999</v>
      </c>
      <c r="Q755">
        <v>40</v>
      </c>
      <c r="S755">
        <v>152</v>
      </c>
      <c r="T755">
        <v>12.13</v>
      </c>
      <c r="U755">
        <v>11.72</v>
      </c>
      <c r="X755">
        <v>152</v>
      </c>
      <c r="Z755" s="1">
        <v>155</v>
      </c>
      <c r="AB755">
        <v>153.5</v>
      </c>
      <c r="AH755">
        <v>0</v>
      </c>
      <c r="AI755">
        <v>3</v>
      </c>
    </row>
    <row r="756" spans="1:52" x14ac:dyDescent="0.25">
      <c r="A756">
        <v>160</v>
      </c>
      <c r="B756" t="s">
        <v>51</v>
      </c>
      <c r="C756" t="s">
        <v>52</v>
      </c>
      <c r="D756" t="s">
        <v>48</v>
      </c>
      <c r="E756" t="s">
        <v>43</v>
      </c>
      <c r="F756">
        <v>2012</v>
      </c>
      <c r="G756">
        <v>1</v>
      </c>
      <c r="H756">
        <v>4</v>
      </c>
      <c r="I756">
        <v>2</v>
      </c>
      <c r="J756" s="1">
        <f>AO756-AP756</f>
        <v>2.5</v>
      </c>
      <c r="K756">
        <v>12.69</v>
      </c>
      <c r="L756">
        <v>25.46</v>
      </c>
      <c r="M756">
        <v>1</v>
      </c>
      <c r="N756">
        <v>1</v>
      </c>
      <c r="O756">
        <v>1</v>
      </c>
      <c r="P756">
        <v>3.871</v>
      </c>
      <c r="Q756">
        <v>34</v>
      </c>
      <c r="S756">
        <v>152</v>
      </c>
      <c r="T756">
        <v>12.13</v>
      </c>
      <c r="U756">
        <v>12.46</v>
      </c>
      <c r="X756">
        <v>152</v>
      </c>
      <c r="Z756" s="1">
        <v>153</v>
      </c>
      <c r="AB756">
        <v>152.5</v>
      </c>
      <c r="AH756">
        <v>0</v>
      </c>
      <c r="AI756">
        <v>1</v>
      </c>
      <c r="AO756" s="1">
        <f>MAX(AB756:AB760)</f>
        <v>153.5</v>
      </c>
      <c r="AP756" s="1">
        <f>MIN(X756:X760)</f>
        <v>151</v>
      </c>
      <c r="AQ756">
        <v>34</v>
      </c>
      <c r="AR756">
        <v>72</v>
      </c>
      <c r="AS756">
        <v>110</v>
      </c>
      <c r="AT756">
        <v>148</v>
      </c>
      <c r="AU756">
        <v>184</v>
      </c>
      <c r="AV756">
        <v>3.871</v>
      </c>
      <c r="AW756">
        <v>7.859</v>
      </c>
      <c r="AX756">
        <v>11.872</v>
      </c>
      <c r="AY756">
        <v>15.488</v>
      </c>
      <c r="AZ756">
        <v>18.872999999999998</v>
      </c>
    </row>
    <row r="757" spans="1:52" x14ac:dyDescent="0.25">
      <c r="A757">
        <v>160</v>
      </c>
      <c r="B757" t="s">
        <v>51</v>
      </c>
      <c r="C757" t="s">
        <v>52</v>
      </c>
      <c r="D757" t="s">
        <v>48</v>
      </c>
      <c r="E757" t="s">
        <v>43</v>
      </c>
      <c r="F757">
        <v>2012</v>
      </c>
      <c r="G757">
        <v>2</v>
      </c>
      <c r="H757">
        <v>4</v>
      </c>
      <c r="I757">
        <v>3</v>
      </c>
      <c r="K757">
        <v>11.54</v>
      </c>
      <c r="L757">
        <v>24.75</v>
      </c>
      <c r="M757">
        <v>1</v>
      </c>
      <c r="P757">
        <v>3.988</v>
      </c>
      <c r="Q757">
        <v>38</v>
      </c>
      <c r="S757">
        <v>152</v>
      </c>
      <c r="T757">
        <v>12.13</v>
      </c>
      <c r="U757">
        <v>12.46</v>
      </c>
      <c r="X757">
        <v>151</v>
      </c>
      <c r="Z757" s="1">
        <v>153</v>
      </c>
      <c r="AB757">
        <v>152</v>
      </c>
      <c r="AH757">
        <v>-1</v>
      </c>
      <c r="AI757">
        <v>1</v>
      </c>
    </row>
    <row r="758" spans="1:52" x14ac:dyDescent="0.25">
      <c r="A758">
        <v>160</v>
      </c>
      <c r="B758" t="s">
        <v>51</v>
      </c>
      <c r="C758" t="s">
        <v>52</v>
      </c>
      <c r="D758" t="s">
        <v>48</v>
      </c>
      <c r="E758" t="s">
        <v>43</v>
      </c>
      <c r="F758">
        <v>2012</v>
      </c>
      <c r="G758">
        <v>3</v>
      </c>
      <c r="H758">
        <v>4</v>
      </c>
      <c r="I758">
        <v>5</v>
      </c>
      <c r="K758">
        <v>11.54</v>
      </c>
      <c r="L758">
        <v>24.75</v>
      </c>
      <c r="M758">
        <v>1</v>
      </c>
      <c r="P758">
        <v>4.0129999999999999</v>
      </c>
      <c r="Q758">
        <v>38</v>
      </c>
      <c r="S758">
        <v>152</v>
      </c>
      <c r="T758">
        <v>12.13</v>
      </c>
      <c r="U758">
        <v>11.72</v>
      </c>
      <c r="X758">
        <v>151</v>
      </c>
      <c r="Z758" s="1">
        <v>155</v>
      </c>
      <c r="AB758">
        <v>153</v>
      </c>
      <c r="AH758">
        <v>-1</v>
      </c>
      <c r="AI758">
        <v>3</v>
      </c>
    </row>
    <row r="759" spans="1:52" x14ac:dyDescent="0.25">
      <c r="A759">
        <v>160</v>
      </c>
      <c r="B759" t="s">
        <v>51</v>
      </c>
      <c r="C759" t="s">
        <v>52</v>
      </c>
      <c r="D759" t="s">
        <v>48</v>
      </c>
      <c r="E759" t="s">
        <v>43</v>
      </c>
      <c r="F759">
        <v>2012</v>
      </c>
      <c r="G759">
        <v>4</v>
      </c>
      <c r="H759">
        <v>4</v>
      </c>
      <c r="I759">
        <v>3</v>
      </c>
      <c r="K759">
        <v>11.54</v>
      </c>
      <c r="L759">
        <v>24.75</v>
      </c>
      <c r="M759">
        <v>1</v>
      </c>
      <c r="P759">
        <v>3.6160000000000001</v>
      </c>
      <c r="Q759">
        <v>38</v>
      </c>
      <c r="S759">
        <v>152</v>
      </c>
      <c r="T759">
        <v>12.13</v>
      </c>
      <c r="U759">
        <v>12.46</v>
      </c>
      <c r="X759">
        <v>151</v>
      </c>
      <c r="Z759" s="1">
        <v>153</v>
      </c>
      <c r="AB759">
        <v>152</v>
      </c>
      <c r="AH759">
        <v>-1</v>
      </c>
      <c r="AI759">
        <v>1</v>
      </c>
    </row>
    <row r="760" spans="1:52" x14ac:dyDescent="0.25">
      <c r="A760">
        <v>160</v>
      </c>
      <c r="B760" t="s">
        <v>51</v>
      </c>
      <c r="C760" t="s">
        <v>52</v>
      </c>
      <c r="D760" t="s">
        <v>48</v>
      </c>
      <c r="E760" t="s">
        <v>43</v>
      </c>
      <c r="F760">
        <v>2012</v>
      </c>
      <c r="G760">
        <v>5</v>
      </c>
      <c r="H760">
        <v>4</v>
      </c>
      <c r="I760">
        <v>4</v>
      </c>
      <c r="K760">
        <v>12.69</v>
      </c>
      <c r="L760">
        <v>25.46</v>
      </c>
      <c r="M760">
        <v>1</v>
      </c>
      <c r="P760">
        <v>3.3849999999999998</v>
      </c>
      <c r="Q760">
        <v>36</v>
      </c>
      <c r="S760">
        <v>152</v>
      </c>
      <c r="T760">
        <v>12.13</v>
      </c>
      <c r="U760">
        <v>11.72</v>
      </c>
      <c r="X760">
        <v>152</v>
      </c>
      <c r="Z760" s="1">
        <v>155</v>
      </c>
      <c r="AB760">
        <v>153.5</v>
      </c>
      <c r="AH760">
        <v>0</v>
      </c>
      <c r="AI760">
        <v>3</v>
      </c>
    </row>
    <row r="761" spans="1:52" x14ac:dyDescent="0.25">
      <c r="A761">
        <v>161</v>
      </c>
      <c r="B761" t="s">
        <v>51</v>
      </c>
      <c r="C761" t="s">
        <v>52</v>
      </c>
      <c r="D761" t="s">
        <v>48</v>
      </c>
      <c r="E761" t="s">
        <v>43</v>
      </c>
      <c r="F761">
        <v>2012</v>
      </c>
      <c r="G761">
        <v>1</v>
      </c>
      <c r="H761">
        <v>5</v>
      </c>
      <c r="I761">
        <v>2</v>
      </c>
      <c r="J761" s="1">
        <f>AO761-AP761</f>
        <v>3</v>
      </c>
      <c r="K761">
        <v>12.69</v>
      </c>
      <c r="L761">
        <v>25.46</v>
      </c>
      <c r="M761">
        <v>1</v>
      </c>
      <c r="N761">
        <v>1</v>
      </c>
      <c r="O761">
        <v>1</v>
      </c>
      <c r="P761">
        <v>0.51700000000000002</v>
      </c>
      <c r="Q761">
        <v>12</v>
      </c>
      <c r="S761">
        <v>152</v>
      </c>
      <c r="T761">
        <v>12.13</v>
      </c>
      <c r="U761">
        <v>12.46</v>
      </c>
      <c r="X761">
        <v>152</v>
      </c>
      <c r="Z761" s="1">
        <v>153</v>
      </c>
      <c r="AB761">
        <v>152.5</v>
      </c>
      <c r="AH761">
        <v>0</v>
      </c>
      <c r="AI761">
        <v>1</v>
      </c>
      <c r="AO761" s="1">
        <f>MAX(AB761:AB765)</f>
        <v>154</v>
      </c>
      <c r="AP761" s="1">
        <f>MIN(X761:X765)</f>
        <v>151</v>
      </c>
      <c r="AQ761">
        <v>12</v>
      </c>
      <c r="AR761">
        <v>54</v>
      </c>
      <c r="AS761">
        <v>92</v>
      </c>
      <c r="AT761">
        <v>132</v>
      </c>
      <c r="AU761">
        <v>168</v>
      </c>
      <c r="AV761">
        <v>0.51700000000000002</v>
      </c>
      <c r="AW761">
        <v>4.6130000000000004</v>
      </c>
      <c r="AX761">
        <v>8.652000000000001</v>
      </c>
      <c r="AY761">
        <v>12.555000000000001</v>
      </c>
      <c r="AZ761">
        <v>16.229000000000003</v>
      </c>
    </row>
    <row r="762" spans="1:52" x14ac:dyDescent="0.25">
      <c r="A762">
        <v>161</v>
      </c>
      <c r="B762" t="s">
        <v>51</v>
      </c>
      <c r="C762" t="s">
        <v>52</v>
      </c>
      <c r="D762" t="s">
        <v>48</v>
      </c>
      <c r="E762" t="s">
        <v>43</v>
      </c>
      <c r="F762">
        <v>2012</v>
      </c>
      <c r="G762">
        <v>2</v>
      </c>
      <c r="H762">
        <v>5</v>
      </c>
      <c r="I762">
        <v>4</v>
      </c>
      <c r="K762">
        <v>11.54</v>
      </c>
      <c r="L762">
        <v>24.75</v>
      </c>
      <c r="M762">
        <v>1</v>
      </c>
      <c r="P762">
        <v>4.0960000000000001</v>
      </c>
      <c r="Q762">
        <v>42</v>
      </c>
      <c r="S762">
        <v>152</v>
      </c>
      <c r="T762">
        <v>12.13</v>
      </c>
      <c r="U762">
        <v>11.48</v>
      </c>
      <c r="X762">
        <v>151</v>
      </c>
      <c r="Z762" s="1">
        <v>154</v>
      </c>
      <c r="AB762">
        <v>152.5</v>
      </c>
      <c r="AH762">
        <v>-1</v>
      </c>
      <c r="AI762">
        <v>2</v>
      </c>
    </row>
    <row r="763" spans="1:52" x14ac:dyDescent="0.25">
      <c r="A763">
        <v>161</v>
      </c>
      <c r="B763" t="s">
        <v>51</v>
      </c>
      <c r="C763" t="s">
        <v>52</v>
      </c>
      <c r="D763" t="s">
        <v>48</v>
      </c>
      <c r="E763" t="s">
        <v>43</v>
      </c>
      <c r="F763">
        <v>2012</v>
      </c>
      <c r="G763">
        <v>3</v>
      </c>
      <c r="H763">
        <v>5</v>
      </c>
      <c r="I763">
        <v>3</v>
      </c>
      <c r="K763">
        <v>11.54</v>
      </c>
      <c r="L763">
        <v>24.75</v>
      </c>
      <c r="M763">
        <v>1</v>
      </c>
      <c r="P763">
        <v>4.0389999999999997</v>
      </c>
      <c r="Q763">
        <v>38</v>
      </c>
      <c r="S763">
        <v>152</v>
      </c>
      <c r="T763">
        <v>12.13</v>
      </c>
      <c r="U763">
        <v>12.46</v>
      </c>
      <c r="X763">
        <v>151</v>
      </c>
      <c r="Z763" s="1">
        <v>153</v>
      </c>
      <c r="AB763">
        <v>152</v>
      </c>
      <c r="AH763">
        <v>-1</v>
      </c>
      <c r="AI763">
        <v>1</v>
      </c>
    </row>
    <row r="764" spans="1:52" x14ac:dyDescent="0.25">
      <c r="A764">
        <v>161</v>
      </c>
      <c r="B764" t="s">
        <v>51</v>
      </c>
      <c r="C764" t="s">
        <v>52</v>
      </c>
      <c r="D764" t="s">
        <v>48</v>
      </c>
      <c r="E764" t="s">
        <v>43</v>
      </c>
      <c r="F764">
        <v>2012</v>
      </c>
      <c r="G764">
        <v>4</v>
      </c>
      <c r="H764">
        <v>5</v>
      </c>
      <c r="I764">
        <v>4</v>
      </c>
      <c r="K764">
        <v>12.69</v>
      </c>
      <c r="L764">
        <v>25.46</v>
      </c>
      <c r="M764">
        <v>1</v>
      </c>
      <c r="P764">
        <v>3.903</v>
      </c>
      <c r="Q764">
        <v>40</v>
      </c>
      <c r="S764">
        <v>152</v>
      </c>
      <c r="T764">
        <v>12.13</v>
      </c>
      <c r="U764">
        <v>11.72</v>
      </c>
      <c r="X764">
        <v>152</v>
      </c>
      <c r="Z764" s="1">
        <v>155</v>
      </c>
      <c r="AB764">
        <v>153.5</v>
      </c>
      <c r="AH764">
        <v>0</v>
      </c>
      <c r="AI764">
        <v>3</v>
      </c>
    </row>
    <row r="765" spans="1:52" x14ac:dyDescent="0.25">
      <c r="A765">
        <v>161</v>
      </c>
      <c r="B765" t="s">
        <v>51</v>
      </c>
      <c r="C765" t="s">
        <v>52</v>
      </c>
      <c r="D765" t="s">
        <v>48</v>
      </c>
      <c r="E765" t="s">
        <v>43</v>
      </c>
      <c r="F765">
        <v>2012</v>
      </c>
      <c r="G765">
        <v>5</v>
      </c>
      <c r="H765">
        <v>5</v>
      </c>
      <c r="I765">
        <v>5</v>
      </c>
      <c r="K765">
        <v>12.69</v>
      </c>
      <c r="L765">
        <v>25.46</v>
      </c>
      <c r="M765">
        <v>1</v>
      </c>
      <c r="P765">
        <v>3.6739999999999999</v>
      </c>
      <c r="Q765">
        <v>36</v>
      </c>
      <c r="S765">
        <v>152</v>
      </c>
      <c r="T765">
        <v>12.13</v>
      </c>
      <c r="U765">
        <v>6.81</v>
      </c>
      <c r="X765">
        <v>152</v>
      </c>
      <c r="Z765" s="1">
        <v>156</v>
      </c>
      <c r="AB765">
        <v>154</v>
      </c>
      <c r="AH765">
        <v>0</v>
      </c>
      <c r="AI765">
        <v>4</v>
      </c>
    </row>
    <row r="766" spans="1:52" x14ac:dyDescent="0.25">
      <c r="A766">
        <v>162</v>
      </c>
      <c r="B766" t="s">
        <v>51</v>
      </c>
      <c r="C766" t="s">
        <v>52</v>
      </c>
      <c r="D766" t="s">
        <v>48</v>
      </c>
      <c r="E766" t="s">
        <v>43</v>
      </c>
      <c r="F766">
        <v>2012</v>
      </c>
      <c r="G766">
        <v>1</v>
      </c>
      <c r="H766">
        <v>5</v>
      </c>
      <c r="I766">
        <v>3</v>
      </c>
      <c r="J766" s="1">
        <f>AO766-AP766</f>
        <v>5</v>
      </c>
      <c r="K766">
        <v>11.54</v>
      </c>
      <c r="L766">
        <v>24.75</v>
      </c>
      <c r="M766">
        <v>1</v>
      </c>
      <c r="N766">
        <v>1</v>
      </c>
      <c r="O766">
        <v>1</v>
      </c>
      <c r="P766">
        <v>0.78600000000000003</v>
      </c>
      <c r="Q766">
        <v>20</v>
      </c>
      <c r="S766">
        <v>152</v>
      </c>
      <c r="T766">
        <v>12.13</v>
      </c>
      <c r="U766">
        <v>12.46</v>
      </c>
      <c r="X766">
        <v>151</v>
      </c>
      <c r="Z766" s="1">
        <v>153</v>
      </c>
      <c r="AB766">
        <v>152</v>
      </c>
      <c r="AH766">
        <v>-1</v>
      </c>
      <c r="AI766">
        <v>1</v>
      </c>
      <c r="AO766" s="1">
        <f>MAX(AB766:AB770)</f>
        <v>156</v>
      </c>
      <c r="AP766" s="1">
        <f>MIN(X766:X770)</f>
        <v>151</v>
      </c>
      <c r="AQ766">
        <v>20</v>
      </c>
      <c r="AR766">
        <v>62</v>
      </c>
      <c r="AS766">
        <v>98</v>
      </c>
      <c r="AT766">
        <v>126</v>
      </c>
      <c r="AU766">
        <v>164</v>
      </c>
      <c r="AV766">
        <v>0.78600000000000003</v>
      </c>
      <c r="AW766">
        <v>4.907</v>
      </c>
      <c r="AX766">
        <v>8.8659999999999997</v>
      </c>
      <c r="AY766">
        <v>12.225</v>
      </c>
      <c r="AZ766">
        <v>16.38</v>
      </c>
    </row>
    <row r="767" spans="1:52" x14ac:dyDescent="0.25">
      <c r="A767">
        <v>162</v>
      </c>
      <c r="B767" t="s">
        <v>51</v>
      </c>
      <c r="C767" t="s">
        <v>52</v>
      </c>
      <c r="D767" t="s">
        <v>48</v>
      </c>
      <c r="E767" t="s">
        <v>43</v>
      </c>
      <c r="F767">
        <v>2012</v>
      </c>
      <c r="G767">
        <v>2</v>
      </c>
      <c r="H767">
        <v>5</v>
      </c>
      <c r="I767">
        <v>6</v>
      </c>
      <c r="K767">
        <v>11.54</v>
      </c>
      <c r="L767">
        <v>24.75</v>
      </c>
      <c r="M767">
        <v>1</v>
      </c>
      <c r="P767">
        <v>4.1210000000000004</v>
      </c>
      <c r="Q767">
        <v>42</v>
      </c>
      <c r="S767">
        <v>152</v>
      </c>
      <c r="T767">
        <v>12.13</v>
      </c>
      <c r="U767">
        <v>6.81</v>
      </c>
      <c r="X767">
        <v>151</v>
      </c>
      <c r="Z767" s="1">
        <v>156</v>
      </c>
      <c r="AB767">
        <v>153.5</v>
      </c>
      <c r="AH767">
        <v>-1</v>
      </c>
      <c r="AI767">
        <v>4</v>
      </c>
    </row>
    <row r="768" spans="1:52" x14ac:dyDescent="0.25">
      <c r="A768">
        <v>162</v>
      </c>
      <c r="B768" t="s">
        <v>51</v>
      </c>
      <c r="C768" t="s">
        <v>52</v>
      </c>
      <c r="D768" t="s">
        <v>48</v>
      </c>
      <c r="E768" t="s">
        <v>43</v>
      </c>
      <c r="F768">
        <v>2012</v>
      </c>
      <c r="G768">
        <v>3</v>
      </c>
      <c r="H768">
        <v>5</v>
      </c>
      <c r="I768">
        <v>6</v>
      </c>
      <c r="K768">
        <v>11.54</v>
      </c>
      <c r="L768">
        <v>24.75</v>
      </c>
      <c r="M768">
        <v>1</v>
      </c>
      <c r="P768">
        <v>3.9590000000000001</v>
      </c>
      <c r="Q768">
        <v>36</v>
      </c>
      <c r="S768">
        <v>152</v>
      </c>
      <c r="T768">
        <v>12.13</v>
      </c>
      <c r="U768">
        <v>6.81</v>
      </c>
      <c r="X768">
        <v>151</v>
      </c>
      <c r="Z768" s="1">
        <v>156</v>
      </c>
      <c r="AB768">
        <v>153.5</v>
      </c>
      <c r="AH768">
        <v>-1</v>
      </c>
      <c r="AI768">
        <v>4</v>
      </c>
    </row>
    <row r="769" spans="1:52" x14ac:dyDescent="0.25">
      <c r="A769">
        <v>162</v>
      </c>
      <c r="B769" t="s">
        <v>51</v>
      </c>
      <c r="C769" t="s">
        <v>52</v>
      </c>
      <c r="D769" t="s">
        <v>48</v>
      </c>
      <c r="E769" t="s">
        <v>43</v>
      </c>
      <c r="F769">
        <v>2012</v>
      </c>
      <c r="G769">
        <v>4</v>
      </c>
      <c r="H769">
        <v>5</v>
      </c>
      <c r="I769">
        <v>5</v>
      </c>
      <c r="K769">
        <v>12.69</v>
      </c>
      <c r="L769">
        <v>25.46</v>
      </c>
      <c r="M769">
        <v>1</v>
      </c>
      <c r="P769">
        <v>3.359</v>
      </c>
      <c r="Q769">
        <v>28</v>
      </c>
      <c r="S769">
        <v>152</v>
      </c>
      <c r="T769">
        <v>12.13</v>
      </c>
      <c r="U769">
        <v>6.81</v>
      </c>
      <c r="X769">
        <v>152</v>
      </c>
      <c r="Z769" s="1">
        <v>156</v>
      </c>
      <c r="AB769">
        <v>154</v>
      </c>
      <c r="AH769">
        <v>0</v>
      </c>
      <c r="AI769">
        <v>4</v>
      </c>
    </row>
    <row r="770" spans="1:52" x14ac:dyDescent="0.25">
      <c r="A770">
        <v>162</v>
      </c>
      <c r="B770" t="s">
        <v>51</v>
      </c>
      <c r="C770" t="s">
        <v>52</v>
      </c>
      <c r="D770" t="s">
        <v>48</v>
      </c>
      <c r="E770" t="s">
        <v>43</v>
      </c>
      <c r="F770">
        <v>2012</v>
      </c>
      <c r="G770">
        <v>5</v>
      </c>
      <c r="H770">
        <v>5</v>
      </c>
      <c r="I770">
        <v>7</v>
      </c>
      <c r="K770">
        <v>12.13</v>
      </c>
      <c r="L770">
        <v>20.3</v>
      </c>
      <c r="M770">
        <v>1</v>
      </c>
      <c r="P770">
        <v>4.1550000000000002</v>
      </c>
      <c r="Q770">
        <v>38</v>
      </c>
      <c r="S770">
        <v>152</v>
      </c>
      <c r="T770">
        <v>12.13</v>
      </c>
      <c r="U770">
        <v>12.89</v>
      </c>
      <c r="X770">
        <v>153</v>
      </c>
      <c r="Z770" s="1">
        <v>159</v>
      </c>
      <c r="AB770">
        <v>156</v>
      </c>
      <c r="AH770">
        <v>1</v>
      </c>
      <c r="AI770">
        <v>7</v>
      </c>
    </row>
    <row r="771" spans="1:52" x14ac:dyDescent="0.25">
      <c r="A771">
        <v>163</v>
      </c>
      <c r="B771" t="s">
        <v>51</v>
      </c>
      <c r="C771" t="s">
        <v>52</v>
      </c>
      <c r="D771" t="s">
        <v>48</v>
      </c>
      <c r="E771" t="s">
        <v>43</v>
      </c>
      <c r="F771">
        <v>2012</v>
      </c>
      <c r="G771">
        <v>1</v>
      </c>
      <c r="H771">
        <v>5</v>
      </c>
      <c r="J771" s="1"/>
      <c r="M771">
        <v>0</v>
      </c>
      <c r="N771">
        <v>0</v>
      </c>
      <c r="O771">
        <v>0</v>
      </c>
      <c r="P771" t="s">
        <v>45</v>
      </c>
      <c r="Q771" t="s">
        <v>45</v>
      </c>
      <c r="S771" t="s">
        <v>45</v>
      </c>
      <c r="X771" t="s">
        <v>45</v>
      </c>
      <c r="Z771" s="1" t="s">
        <v>45</v>
      </c>
      <c r="AH771" t="s">
        <v>45</v>
      </c>
      <c r="AI771" t="s">
        <v>45</v>
      </c>
      <c r="AO771" s="1">
        <f>MAX(AB771:AB775)</f>
        <v>0</v>
      </c>
      <c r="AP771" s="1">
        <f>MIN(X771:X775)</f>
        <v>0</v>
      </c>
      <c r="AQ771" t="s">
        <v>45</v>
      </c>
      <c r="AV771" t="s">
        <v>45</v>
      </c>
    </row>
    <row r="772" spans="1:52" x14ac:dyDescent="0.25">
      <c r="A772">
        <v>163</v>
      </c>
      <c r="B772" t="s">
        <v>51</v>
      </c>
      <c r="C772" t="s">
        <v>52</v>
      </c>
      <c r="D772" t="s">
        <v>48</v>
      </c>
      <c r="E772" t="s">
        <v>43</v>
      </c>
      <c r="F772">
        <v>2012</v>
      </c>
      <c r="G772">
        <v>2</v>
      </c>
      <c r="H772">
        <v>5</v>
      </c>
      <c r="M772">
        <v>0</v>
      </c>
      <c r="P772" t="s">
        <v>45</v>
      </c>
      <c r="Q772" t="s">
        <v>45</v>
      </c>
      <c r="S772" t="s">
        <v>45</v>
      </c>
      <c r="X772" t="s">
        <v>45</v>
      </c>
      <c r="Z772" s="1" t="s">
        <v>45</v>
      </c>
      <c r="AH772" t="s">
        <v>45</v>
      </c>
      <c r="AI772" t="s">
        <v>45</v>
      </c>
    </row>
    <row r="773" spans="1:52" x14ac:dyDescent="0.25">
      <c r="A773">
        <v>163</v>
      </c>
      <c r="B773" t="s">
        <v>51</v>
      </c>
      <c r="C773" t="s">
        <v>52</v>
      </c>
      <c r="D773" t="s">
        <v>48</v>
      </c>
      <c r="E773" t="s">
        <v>43</v>
      </c>
      <c r="F773">
        <v>2012</v>
      </c>
      <c r="G773">
        <v>3</v>
      </c>
      <c r="H773">
        <v>5</v>
      </c>
      <c r="M773">
        <v>0</v>
      </c>
      <c r="P773" t="s">
        <v>45</v>
      </c>
      <c r="Q773" t="s">
        <v>45</v>
      </c>
      <c r="S773" t="s">
        <v>45</v>
      </c>
      <c r="X773" t="s">
        <v>45</v>
      </c>
      <c r="Z773" s="1" t="s">
        <v>45</v>
      </c>
      <c r="AH773" t="s">
        <v>45</v>
      </c>
      <c r="AI773" t="s">
        <v>45</v>
      </c>
    </row>
    <row r="774" spans="1:52" x14ac:dyDescent="0.25">
      <c r="A774">
        <v>163</v>
      </c>
      <c r="B774" t="s">
        <v>51</v>
      </c>
      <c r="C774" t="s">
        <v>52</v>
      </c>
      <c r="D774" t="s">
        <v>48</v>
      </c>
      <c r="E774" t="s">
        <v>43</v>
      </c>
      <c r="F774">
        <v>2012</v>
      </c>
      <c r="G774">
        <v>4</v>
      </c>
      <c r="H774">
        <v>5</v>
      </c>
      <c r="M774">
        <v>0</v>
      </c>
      <c r="P774" t="s">
        <v>45</v>
      </c>
      <c r="Q774" t="s">
        <v>45</v>
      </c>
      <c r="S774" t="s">
        <v>45</v>
      </c>
      <c r="X774" t="s">
        <v>45</v>
      </c>
      <c r="Z774" s="1" t="s">
        <v>45</v>
      </c>
      <c r="AH774" t="s">
        <v>45</v>
      </c>
      <c r="AI774" t="s">
        <v>45</v>
      </c>
    </row>
    <row r="775" spans="1:52" x14ac:dyDescent="0.25">
      <c r="A775">
        <v>163</v>
      </c>
      <c r="B775" t="s">
        <v>51</v>
      </c>
      <c r="C775" t="s">
        <v>52</v>
      </c>
      <c r="D775" t="s">
        <v>48</v>
      </c>
      <c r="E775" t="s">
        <v>43</v>
      </c>
      <c r="F775">
        <v>2012</v>
      </c>
      <c r="G775">
        <v>5</v>
      </c>
      <c r="H775">
        <v>5</v>
      </c>
      <c r="M775">
        <v>0</v>
      </c>
      <c r="P775" t="s">
        <v>45</v>
      </c>
      <c r="Q775" t="s">
        <v>45</v>
      </c>
      <c r="S775" t="s">
        <v>45</v>
      </c>
      <c r="X775" t="s">
        <v>45</v>
      </c>
      <c r="Z775" s="1" t="s">
        <v>45</v>
      </c>
      <c r="AH775" t="s">
        <v>45</v>
      </c>
      <c r="AI775" t="s">
        <v>45</v>
      </c>
    </row>
    <row r="776" spans="1:52" x14ac:dyDescent="0.25">
      <c r="A776">
        <v>164</v>
      </c>
      <c r="B776" t="s">
        <v>51</v>
      </c>
      <c r="C776" t="s">
        <v>52</v>
      </c>
      <c r="D776" t="s">
        <v>48</v>
      </c>
      <c r="E776" t="s">
        <v>43</v>
      </c>
      <c r="F776">
        <v>2012</v>
      </c>
      <c r="G776">
        <v>1</v>
      </c>
      <c r="H776">
        <v>5</v>
      </c>
      <c r="I776">
        <v>1</v>
      </c>
      <c r="J776" s="1">
        <f>AO776-AP776</f>
        <v>1.5</v>
      </c>
      <c r="K776">
        <v>11.54</v>
      </c>
      <c r="L776">
        <v>24.75</v>
      </c>
      <c r="M776">
        <v>1</v>
      </c>
      <c r="N776">
        <v>1</v>
      </c>
      <c r="O776">
        <v>1</v>
      </c>
      <c r="P776">
        <v>2.1739999999999999</v>
      </c>
      <c r="Q776">
        <v>38</v>
      </c>
      <c r="S776">
        <v>152</v>
      </c>
      <c r="T776">
        <v>12.13</v>
      </c>
      <c r="U776">
        <v>12.69</v>
      </c>
      <c r="X776">
        <v>151</v>
      </c>
      <c r="Z776" s="1">
        <v>151</v>
      </c>
      <c r="AB776">
        <v>151</v>
      </c>
      <c r="AH776">
        <v>-1</v>
      </c>
      <c r="AI776">
        <v>-1</v>
      </c>
      <c r="AO776" s="1">
        <f>MAX(AB776:AB780)</f>
        <v>152.5</v>
      </c>
      <c r="AP776" s="1">
        <f>MIN(X776:X780)</f>
        <v>151</v>
      </c>
      <c r="AQ776">
        <v>38</v>
      </c>
      <c r="AR776">
        <v>80</v>
      </c>
      <c r="AS776">
        <v>122</v>
      </c>
      <c r="AT776">
        <v>160</v>
      </c>
      <c r="AU776">
        <v>192</v>
      </c>
      <c r="AV776">
        <v>2.1739999999999999</v>
      </c>
      <c r="AW776">
        <v>7.0570000000000004</v>
      </c>
      <c r="AX776">
        <v>11.52</v>
      </c>
      <c r="AY776">
        <v>15.288</v>
      </c>
      <c r="AZ776">
        <v>18.733000000000001</v>
      </c>
    </row>
    <row r="777" spans="1:52" x14ac:dyDescent="0.25">
      <c r="A777">
        <v>164</v>
      </c>
      <c r="B777" t="s">
        <v>51</v>
      </c>
      <c r="C777" t="s">
        <v>52</v>
      </c>
      <c r="D777" t="s">
        <v>48</v>
      </c>
      <c r="E777" t="s">
        <v>43</v>
      </c>
      <c r="F777">
        <v>2012</v>
      </c>
      <c r="G777">
        <v>2</v>
      </c>
      <c r="H777">
        <v>5</v>
      </c>
      <c r="I777">
        <v>1</v>
      </c>
      <c r="K777">
        <v>11.54</v>
      </c>
      <c r="L777">
        <v>24.75</v>
      </c>
      <c r="M777">
        <v>1</v>
      </c>
      <c r="P777">
        <v>4.883</v>
      </c>
      <c r="Q777">
        <v>42</v>
      </c>
      <c r="S777">
        <v>152</v>
      </c>
      <c r="T777">
        <v>12.13</v>
      </c>
      <c r="U777">
        <v>12.69</v>
      </c>
      <c r="X777">
        <v>151</v>
      </c>
      <c r="Z777" s="1">
        <v>151</v>
      </c>
      <c r="AB777">
        <v>151</v>
      </c>
      <c r="AH777">
        <v>-1</v>
      </c>
      <c r="AI777">
        <v>-1</v>
      </c>
    </row>
    <row r="778" spans="1:52" x14ac:dyDescent="0.25">
      <c r="A778">
        <v>164</v>
      </c>
      <c r="B778" t="s">
        <v>51</v>
      </c>
      <c r="C778" t="s">
        <v>52</v>
      </c>
      <c r="D778" t="s">
        <v>48</v>
      </c>
      <c r="E778" t="s">
        <v>43</v>
      </c>
      <c r="F778">
        <v>2012</v>
      </c>
      <c r="G778">
        <v>3</v>
      </c>
      <c r="H778">
        <v>5</v>
      </c>
      <c r="I778">
        <v>2</v>
      </c>
      <c r="K778">
        <v>11.54</v>
      </c>
      <c r="L778">
        <v>24.75</v>
      </c>
      <c r="M778">
        <v>1</v>
      </c>
      <c r="P778">
        <v>4.4630000000000001</v>
      </c>
      <c r="Q778">
        <v>42</v>
      </c>
      <c r="S778">
        <v>152</v>
      </c>
      <c r="T778">
        <v>12.13</v>
      </c>
      <c r="U778">
        <v>12.13</v>
      </c>
      <c r="X778">
        <v>151</v>
      </c>
      <c r="Z778" s="1">
        <v>152</v>
      </c>
      <c r="AB778">
        <v>151.5</v>
      </c>
      <c r="AH778">
        <v>-1</v>
      </c>
      <c r="AI778">
        <v>0</v>
      </c>
    </row>
    <row r="779" spans="1:52" x14ac:dyDescent="0.25">
      <c r="A779">
        <v>164</v>
      </c>
      <c r="B779" t="s">
        <v>51</v>
      </c>
      <c r="C779" t="s">
        <v>52</v>
      </c>
      <c r="D779" t="s">
        <v>48</v>
      </c>
      <c r="E779" t="s">
        <v>43</v>
      </c>
      <c r="F779">
        <v>2012</v>
      </c>
      <c r="G779">
        <v>4</v>
      </c>
      <c r="H779">
        <v>5</v>
      </c>
      <c r="I779">
        <v>4</v>
      </c>
      <c r="K779">
        <v>11.54</v>
      </c>
      <c r="L779">
        <v>24.75</v>
      </c>
      <c r="M779">
        <v>1</v>
      </c>
      <c r="P779">
        <v>3.7679999999999998</v>
      </c>
      <c r="Q779">
        <v>38</v>
      </c>
      <c r="S779">
        <v>152</v>
      </c>
      <c r="T779">
        <v>12.13</v>
      </c>
      <c r="U779">
        <v>11.48</v>
      </c>
      <c r="X779">
        <v>151</v>
      </c>
      <c r="Z779" s="1">
        <v>154</v>
      </c>
      <c r="AB779">
        <v>152.5</v>
      </c>
      <c r="AH779">
        <v>-1</v>
      </c>
      <c r="AI779">
        <v>2</v>
      </c>
    </row>
    <row r="780" spans="1:52" x14ac:dyDescent="0.25">
      <c r="A780">
        <v>164</v>
      </c>
      <c r="B780" t="s">
        <v>51</v>
      </c>
      <c r="C780" t="s">
        <v>52</v>
      </c>
      <c r="D780" t="s">
        <v>48</v>
      </c>
      <c r="E780" t="s">
        <v>43</v>
      </c>
      <c r="F780">
        <v>2012</v>
      </c>
      <c r="G780">
        <v>5</v>
      </c>
      <c r="H780">
        <v>5</v>
      </c>
      <c r="I780">
        <v>3</v>
      </c>
      <c r="K780">
        <v>11.54</v>
      </c>
      <c r="L780">
        <v>24.75</v>
      </c>
      <c r="M780">
        <v>1</v>
      </c>
      <c r="P780">
        <v>3.4449999999999998</v>
      </c>
      <c r="Q780">
        <v>32</v>
      </c>
      <c r="S780">
        <v>152</v>
      </c>
      <c r="T780">
        <v>12.13</v>
      </c>
      <c r="U780">
        <v>12.46</v>
      </c>
      <c r="X780">
        <v>151</v>
      </c>
      <c r="Z780" s="1">
        <v>153</v>
      </c>
      <c r="AB780">
        <v>152</v>
      </c>
      <c r="AH780">
        <v>-1</v>
      </c>
      <c r="AI780">
        <v>1</v>
      </c>
    </row>
    <row r="781" spans="1:52" x14ac:dyDescent="0.25">
      <c r="A781">
        <v>165</v>
      </c>
      <c r="B781" t="s">
        <v>51</v>
      </c>
      <c r="C781" t="s">
        <v>52</v>
      </c>
      <c r="D781" t="s">
        <v>48</v>
      </c>
      <c r="E781" t="s">
        <v>43</v>
      </c>
      <c r="F781">
        <v>2012</v>
      </c>
      <c r="G781">
        <v>1</v>
      </c>
      <c r="H781">
        <v>6</v>
      </c>
      <c r="I781">
        <v>2</v>
      </c>
      <c r="J781" s="1">
        <f>AO781-AP781</f>
        <v>5.5</v>
      </c>
      <c r="K781">
        <v>12.13</v>
      </c>
      <c r="L781">
        <v>20.3</v>
      </c>
      <c r="M781">
        <v>1</v>
      </c>
      <c r="N781">
        <v>1</v>
      </c>
      <c r="O781">
        <v>1</v>
      </c>
      <c r="P781">
        <v>0.60699999999999998</v>
      </c>
      <c r="Q781">
        <v>14</v>
      </c>
      <c r="S781">
        <v>152</v>
      </c>
      <c r="T781">
        <v>12.13</v>
      </c>
      <c r="U781">
        <v>11.48</v>
      </c>
      <c r="X781">
        <v>153</v>
      </c>
      <c r="Z781" s="1">
        <v>154</v>
      </c>
      <c r="AB781">
        <v>153.5</v>
      </c>
      <c r="AH781">
        <v>1</v>
      </c>
      <c r="AI781">
        <v>2</v>
      </c>
      <c r="AO781" s="1">
        <f>MAX(AB781:AB785)</f>
        <v>156.5</v>
      </c>
      <c r="AP781" s="1">
        <f>MIN(X781:X785)</f>
        <v>151</v>
      </c>
      <c r="AQ781">
        <v>14</v>
      </c>
      <c r="AR781">
        <v>58</v>
      </c>
      <c r="AS781">
        <v>98</v>
      </c>
      <c r="AT781">
        <v>140</v>
      </c>
      <c r="AU781">
        <v>182</v>
      </c>
      <c r="AV781">
        <v>0.60699999999999998</v>
      </c>
      <c r="AW781">
        <v>4.9800000000000004</v>
      </c>
      <c r="AX781">
        <v>8.7070000000000007</v>
      </c>
      <c r="AY781">
        <v>13.007000000000001</v>
      </c>
      <c r="AZ781">
        <v>17.188000000000002</v>
      </c>
    </row>
    <row r="782" spans="1:52" x14ac:dyDescent="0.25">
      <c r="A782">
        <v>165</v>
      </c>
      <c r="B782" t="s">
        <v>51</v>
      </c>
      <c r="C782" t="s">
        <v>52</v>
      </c>
      <c r="D782" t="s">
        <v>48</v>
      </c>
      <c r="E782" t="s">
        <v>43</v>
      </c>
      <c r="F782">
        <v>2012</v>
      </c>
      <c r="G782">
        <v>2</v>
      </c>
      <c r="H782">
        <v>6</v>
      </c>
      <c r="I782">
        <v>5</v>
      </c>
      <c r="K782">
        <v>11.54</v>
      </c>
      <c r="L782">
        <v>24.75</v>
      </c>
      <c r="M782">
        <v>1</v>
      </c>
      <c r="P782">
        <v>4.3730000000000002</v>
      </c>
      <c r="Q782">
        <v>44</v>
      </c>
      <c r="S782">
        <v>152</v>
      </c>
      <c r="T782">
        <v>12.13</v>
      </c>
      <c r="U782">
        <v>11.72</v>
      </c>
      <c r="X782">
        <v>151</v>
      </c>
      <c r="Z782" s="1">
        <v>155</v>
      </c>
      <c r="AB782">
        <v>153</v>
      </c>
      <c r="AH782">
        <v>-1</v>
      </c>
      <c r="AI782">
        <v>3</v>
      </c>
    </row>
    <row r="783" spans="1:52" x14ac:dyDescent="0.25">
      <c r="A783">
        <v>165</v>
      </c>
      <c r="B783" t="s">
        <v>51</v>
      </c>
      <c r="C783" t="s">
        <v>52</v>
      </c>
      <c r="D783" t="s">
        <v>48</v>
      </c>
      <c r="E783" t="s">
        <v>43</v>
      </c>
      <c r="F783">
        <v>2012</v>
      </c>
      <c r="G783">
        <v>3</v>
      </c>
      <c r="H783">
        <v>6</v>
      </c>
      <c r="I783">
        <v>5</v>
      </c>
      <c r="K783">
        <v>11.54</v>
      </c>
      <c r="L783">
        <v>24.75</v>
      </c>
      <c r="M783">
        <v>1</v>
      </c>
      <c r="P783">
        <v>3.7269999999999999</v>
      </c>
      <c r="Q783">
        <v>40</v>
      </c>
      <c r="S783">
        <v>152</v>
      </c>
      <c r="T783">
        <v>12.13</v>
      </c>
      <c r="U783">
        <v>11.72</v>
      </c>
      <c r="X783">
        <v>151</v>
      </c>
      <c r="Z783" s="1">
        <v>155</v>
      </c>
      <c r="AB783">
        <v>153</v>
      </c>
      <c r="AH783">
        <v>-1</v>
      </c>
      <c r="AI783">
        <v>3</v>
      </c>
    </row>
    <row r="784" spans="1:52" x14ac:dyDescent="0.25">
      <c r="A784">
        <v>165</v>
      </c>
      <c r="B784" t="s">
        <v>51</v>
      </c>
      <c r="C784" t="s">
        <v>52</v>
      </c>
      <c r="D784" t="s">
        <v>48</v>
      </c>
      <c r="E784" t="s">
        <v>43</v>
      </c>
      <c r="F784">
        <v>2012</v>
      </c>
      <c r="G784">
        <v>4</v>
      </c>
      <c r="H784">
        <v>6</v>
      </c>
      <c r="I784">
        <v>6</v>
      </c>
      <c r="K784">
        <v>11.54</v>
      </c>
      <c r="L784">
        <v>24.75</v>
      </c>
      <c r="M784">
        <v>1</v>
      </c>
      <c r="P784">
        <v>4.3</v>
      </c>
      <c r="Q784">
        <v>42</v>
      </c>
      <c r="S784">
        <v>152</v>
      </c>
      <c r="T784">
        <v>12.13</v>
      </c>
      <c r="U784">
        <v>6.81</v>
      </c>
      <c r="X784">
        <v>151</v>
      </c>
      <c r="Z784" s="1">
        <v>156</v>
      </c>
      <c r="AB784">
        <v>153.5</v>
      </c>
      <c r="AH784">
        <v>-1</v>
      </c>
      <c r="AI784">
        <v>4</v>
      </c>
    </row>
    <row r="785" spans="1:52" x14ac:dyDescent="0.25">
      <c r="A785">
        <v>165</v>
      </c>
      <c r="B785" t="s">
        <v>51</v>
      </c>
      <c r="C785" t="s">
        <v>52</v>
      </c>
      <c r="D785" t="s">
        <v>48</v>
      </c>
      <c r="E785" t="s">
        <v>43</v>
      </c>
      <c r="F785">
        <v>2012</v>
      </c>
      <c r="G785">
        <v>5</v>
      </c>
      <c r="H785">
        <v>6</v>
      </c>
      <c r="I785">
        <v>8</v>
      </c>
      <c r="K785">
        <v>12.13</v>
      </c>
      <c r="L785">
        <v>20.3</v>
      </c>
      <c r="M785">
        <v>1</v>
      </c>
      <c r="P785">
        <v>4.181</v>
      </c>
      <c r="Q785">
        <v>42</v>
      </c>
      <c r="S785">
        <v>152</v>
      </c>
      <c r="T785">
        <v>12.13</v>
      </c>
      <c r="U785">
        <v>11.27</v>
      </c>
      <c r="X785">
        <v>153</v>
      </c>
      <c r="Z785" s="1">
        <v>160</v>
      </c>
      <c r="AB785">
        <v>156.5</v>
      </c>
      <c r="AH785">
        <v>1</v>
      </c>
      <c r="AI785">
        <v>8</v>
      </c>
    </row>
    <row r="786" spans="1:52" x14ac:dyDescent="0.25">
      <c r="A786">
        <v>166</v>
      </c>
      <c r="B786" t="s">
        <v>51</v>
      </c>
      <c r="C786" t="s">
        <v>52</v>
      </c>
      <c r="D786" t="s">
        <v>48</v>
      </c>
      <c r="E786" t="s">
        <v>43</v>
      </c>
      <c r="F786">
        <v>2012</v>
      </c>
      <c r="G786">
        <v>1</v>
      </c>
      <c r="H786">
        <v>6</v>
      </c>
      <c r="I786">
        <v>3</v>
      </c>
      <c r="J786" s="1">
        <f>AO786-AP786</f>
        <v>3</v>
      </c>
      <c r="K786">
        <v>11.54</v>
      </c>
      <c r="L786">
        <v>24.75</v>
      </c>
      <c r="M786">
        <v>1</v>
      </c>
      <c r="N786">
        <v>1</v>
      </c>
      <c r="O786">
        <v>1</v>
      </c>
      <c r="P786">
        <v>3.895</v>
      </c>
      <c r="Q786">
        <v>42</v>
      </c>
      <c r="S786">
        <v>152</v>
      </c>
      <c r="T786">
        <v>12.13</v>
      </c>
      <c r="U786">
        <v>12.46</v>
      </c>
      <c r="X786">
        <v>151</v>
      </c>
      <c r="Z786" s="1">
        <v>153</v>
      </c>
      <c r="AB786">
        <v>152</v>
      </c>
      <c r="AH786">
        <v>-1</v>
      </c>
      <c r="AI786">
        <v>1</v>
      </c>
      <c r="AO786" s="1">
        <f>MAX(AB786:AB790)</f>
        <v>154</v>
      </c>
      <c r="AP786" s="1">
        <f>MIN(X786:X790)</f>
        <v>151</v>
      </c>
      <c r="AQ786">
        <v>42</v>
      </c>
      <c r="AR786">
        <v>84</v>
      </c>
      <c r="AS786">
        <v>120</v>
      </c>
      <c r="AT786">
        <v>156</v>
      </c>
      <c r="AU786">
        <v>204</v>
      </c>
      <c r="AV786">
        <v>3.895</v>
      </c>
      <c r="AW786">
        <v>7.8170000000000002</v>
      </c>
      <c r="AX786">
        <v>11.632</v>
      </c>
      <c r="AY786">
        <v>15.315</v>
      </c>
      <c r="AZ786">
        <v>19.786000000000001</v>
      </c>
    </row>
    <row r="787" spans="1:52" x14ac:dyDescent="0.25">
      <c r="A787">
        <v>166</v>
      </c>
      <c r="B787" t="s">
        <v>51</v>
      </c>
      <c r="C787" t="s">
        <v>52</v>
      </c>
      <c r="D787" t="s">
        <v>48</v>
      </c>
      <c r="E787" t="s">
        <v>43</v>
      </c>
      <c r="F787">
        <v>2012</v>
      </c>
      <c r="G787">
        <v>2</v>
      </c>
      <c r="H787">
        <v>6</v>
      </c>
      <c r="I787">
        <v>6</v>
      </c>
      <c r="K787">
        <v>11.54</v>
      </c>
      <c r="L787">
        <v>24.75</v>
      </c>
      <c r="M787">
        <v>1</v>
      </c>
      <c r="P787">
        <v>3.9220000000000002</v>
      </c>
      <c r="Q787">
        <v>42</v>
      </c>
      <c r="S787">
        <v>152</v>
      </c>
      <c r="T787">
        <v>12.13</v>
      </c>
      <c r="U787">
        <v>6.81</v>
      </c>
      <c r="X787">
        <v>151</v>
      </c>
      <c r="Z787" s="1">
        <v>156</v>
      </c>
      <c r="AB787">
        <v>153.5</v>
      </c>
      <c r="AH787">
        <v>-1</v>
      </c>
      <c r="AI787">
        <v>4</v>
      </c>
    </row>
    <row r="788" spans="1:52" x14ac:dyDescent="0.25">
      <c r="A788">
        <v>166</v>
      </c>
      <c r="B788" t="s">
        <v>51</v>
      </c>
      <c r="C788" t="s">
        <v>52</v>
      </c>
      <c r="D788" t="s">
        <v>48</v>
      </c>
      <c r="E788" t="s">
        <v>43</v>
      </c>
      <c r="F788">
        <v>2012</v>
      </c>
      <c r="G788">
        <v>3</v>
      </c>
      <c r="H788">
        <v>6</v>
      </c>
      <c r="I788">
        <v>6</v>
      </c>
      <c r="K788">
        <v>11.54</v>
      </c>
      <c r="L788">
        <v>24.75</v>
      </c>
      <c r="M788">
        <v>1</v>
      </c>
      <c r="P788">
        <v>3.8149999999999999</v>
      </c>
      <c r="Q788">
        <v>36</v>
      </c>
      <c r="S788">
        <v>152</v>
      </c>
      <c r="T788">
        <v>12.13</v>
      </c>
      <c r="U788">
        <v>6.81</v>
      </c>
      <c r="X788">
        <v>151</v>
      </c>
      <c r="Z788" s="1">
        <v>156</v>
      </c>
      <c r="AB788">
        <v>153.5</v>
      </c>
      <c r="AH788">
        <v>-1</v>
      </c>
      <c r="AI788">
        <v>4</v>
      </c>
    </row>
    <row r="789" spans="1:52" x14ac:dyDescent="0.25">
      <c r="A789">
        <v>166</v>
      </c>
      <c r="B789" t="s">
        <v>51</v>
      </c>
      <c r="C789" t="s">
        <v>52</v>
      </c>
      <c r="D789" t="s">
        <v>48</v>
      </c>
      <c r="E789" t="s">
        <v>43</v>
      </c>
      <c r="F789">
        <v>2012</v>
      </c>
      <c r="G789">
        <v>4</v>
      </c>
      <c r="H789">
        <v>6</v>
      </c>
      <c r="I789">
        <v>5</v>
      </c>
      <c r="K789">
        <v>12.69</v>
      </c>
      <c r="L789">
        <v>25.46</v>
      </c>
      <c r="M789">
        <v>1</v>
      </c>
      <c r="P789">
        <v>3.6829999999999998</v>
      </c>
      <c r="Q789">
        <v>36</v>
      </c>
      <c r="S789">
        <v>152</v>
      </c>
      <c r="T789">
        <v>12.13</v>
      </c>
      <c r="U789">
        <v>6.81</v>
      </c>
      <c r="X789">
        <v>152</v>
      </c>
      <c r="Z789" s="1">
        <v>156</v>
      </c>
      <c r="AB789">
        <v>154</v>
      </c>
      <c r="AH789">
        <v>0</v>
      </c>
      <c r="AI789">
        <v>4</v>
      </c>
    </row>
    <row r="790" spans="1:52" x14ac:dyDescent="0.25">
      <c r="A790">
        <v>166</v>
      </c>
      <c r="B790" t="s">
        <v>51</v>
      </c>
      <c r="C790" t="s">
        <v>52</v>
      </c>
      <c r="D790" t="s">
        <v>48</v>
      </c>
      <c r="E790" t="s">
        <v>43</v>
      </c>
      <c r="F790">
        <v>2012</v>
      </c>
      <c r="G790">
        <v>5</v>
      </c>
      <c r="H790">
        <v>6</v>
      </c>
      <c r="I790">
        <v>5</v>
      </c>
      <c r="K790">
        <v>12.69</v>
      </c>
      <c r="L790">
        <v>25.46</v>
      </c>
      <c r="M790">
        <v>1</v>
      </c>
      <c r="P790">
        <v>4.4710000000000001</v>
      </c>
      <c r="Q790">
        <v>48</v>
      </c>
      <c r="S790">
        <v>152</v>
      </c>
      <c r="T790">
        <v>12.13</v>
      </c>
      <c r="U790">
        <v>6.81</v>
      </c>
      <c r="X790">
        <v>152</v>
      </c>
      <c r="Z790" s="1">
        <v>156</v>
      </c>
      <c r="AB790">
        <v>154</v>
      </c>
      <c r="AH790">
        <v>0</v>
      </c>
      <c r="AI790">
        <v>4</v>
      </c>
    </row>
    <row r="791" spans="1:52" x14ac:dyDescent="0.25">
      <c r="A791">
        <v>167</v>
      </c>
      <c r="B791" t="s">
        <v>51</v>
      </c>
      <c r="C791" t="s">
        <v>52</v>
      </c>
      <c r="D791" t="s">
        <v>48</v>
      </c>
      <c r="E791" t="s">
        <v>43</v>
      </c>
      <c r="F791">
        <v>2012</v>
      </c>
      <c r="G791">
        <v>1</v>
      </c>
      <c r="H791">
        <v>6</v>
      </c>
      <c r="I791">
        <v>5</v>
      </c>
      <c r="J791" s="1">
        <f>AO791-AP791</f>
        <v>5.5</v>
      </c>
      <c r="K791">
        <v>11.54</v>
      </c>
      <c r="L791">
        <v>24.75</v>
      </c>
      <c r="M791">
        <v>1</v>
      </c>
      <c r="N791">
        <v>1</v>
      </c>
      <c r="O791">
        <v>1</v>
      </c>
      <c r="P791">
        <v>4.2009999999999996</v>
      </c>
      <c r="Q791">
        <v>46</v>
      </c>
      <c r="S791">
        <v>152</v>
      </c>
      <c r="T791">
        <v>12.13</v>
      </c>
      <c r="U791">
        <v>11.72</v>
      </c>
      <c r="X791">
        <v>151</v>
      </c>
      <c r="Z791" s="1">
        <v>155</v>
      </c>
      <c r="AB791">
        <v>153</v>
      </c>
      <c r="AH791">
        <v>-1</v>
      </c>
      <c r="AI791">
        <v>3</v>
      </c>
      <c r="AO791" s="1">
        <f>MAX(AB791:AB795)</f>
        <v>156.5</v>
      </c>
      <c r="AP791" s="1">
        <f>MIN(X791:X795)</f>
        <v>151</v>
      </c>
      <c r="AQ791">
        <v>46</v>
      </c>
      <c r="AR791">
        <v>82</v>
      </c>
      <c r="AS791">
        <v>122</v>
      </c>
      <c r="AT791">
        <v>166</v>
      </c>
      <c r="AU791">
        <v>206</v>
      </c>
      <c r="AV791">
        <v>4.2009999999999996</v>
      </c>
      <c r="AW791">
        <v>8.2459999999999987</v>
      </c>
      <c r="AX791">
        <v>12.017999999999999</v>
      </c>
      <c r="AY791">
        <v>16.515999999999998</v>
      </c>
      <c r="AZ791">
        <v>20.119999999999997</v>
      </c>
    </row>
    <row r="792" spans="1:52" x14ac:dyDescent="0.25">
      <c r="A792">
        <v>167</v>
      </c>
      <c r="B792" t="s">
        <v>51</v>
      </c>
      <c r="C792" t="s">
        <v>52</v>
      </c>
      <c r="D792" t="s">
        <v>48</v>
      </c>
      <c r="E792" t="s">
        <v>43</v>
      </c>
      <c r="F792">
        <v>2012</v>
      </c>
      <c r="G792">
        <v>2</v>
      </c>
      <c r="H792">
        <v>6</v>
      </c>
      <c r="I792">
        <v>4</v>
      </c>
      <c r="K792">
        <v>11.54</v>
      </c>
      <c r="L792">
        <v>24.75</v>
      </c>
      <c r="M792">
        <v>1</v>
      </c>
      <c r="P792">
        <v>4.0449999999999999</v>
      </c>
      <c r="Q792">
        <v>36</v>
      </c>
      <c r="S792">
        <v>152</v>
      </c>
      <c r="T792">
        <v>12.13</v>
      </c>
      <c r="U792">
        <v>11.48</v>
      </c>
      <c r="X792">
        <v>151</v>
      </c>
      <c r="Z792" s="1">
        <v>154</v>
      </c>
      <c r="AB792">
        <v>152.5</v>
      </c>
      <c r="AH792">
        <v>-1</v>
      </c>
      <c r="AI792">
        <v>2</v>
      </c>
    </row>
    <row r="793" spans="1:52" x14ac:dyDescent="0.25">
      <c r="A793">
        <v>167</v>
      </c>
      <c r="B793" t="s">
        <v>51</v>
      </c>
      <c r="C793" t="s">
        <v>52</v>
      </c>
      <c r="D793" t="s">
        <v>48</v>
      </c>
      <c r="E793" t="s">
        <v>43</v>
      </c>
      <c r="F793">
        <v>2012</v>
      </c>
      <c r="G793">
        <v>3</v>
      </c>
      <c r="H793">
        <v>6</v>
      </c>
      <c r="I793">
        <v>5</v>
      </c>
      <c r="K793">
        <v>11.54</v>
      </c>
      <c r="L793">
        <v>24.75</v>
      </c>
      <c r="M793">
        <v>1</v>
      </c>
      <c r="P793">
        <v>3.7719999999999998</v>
      </c>
      <c r="Q793">
        <v>40</v>
      </c>
      <c r="S793">
        <v>152</v>
      </c>
      <c r="T793">
        <v>12.13</v>
      </c>
      <c r="U793">
        <v>11.72</v>
      </c>
      <c r="X793">
        <v>151</v>
      </c>
      <c r="Z793" s="1">
        <v>155</v>
      </c>
      <c r="AB793">
        <v>153</v>
      </c>
      <c r="AH793">
        <v>-1</v>
      </c>
      <c r="AI793">
        <v>3</v>
      </c>
    </row>
    <row r="794" spans="1:52" x14ac:dyDescent="0.25">
      <c r="A794">
        <v>167</v>
      </c>
      <c r="B794" t="s">
        <v>51</v>
      </c>
      <c r="C794" t="s">
        <v>52</v>
      </c>
      <c r="D794" t="s">
        <v>48</v>
      </c>
      <c r="E794" t="s">
        <v>43</v>
      </c>
      <c r="F794">
        <v>2012</v>
      </c>
      <c r="G794">
        <v>4</v>
      </c>
      <c r="H794">
        <v>6</v>
      </c>
      <c r="I794">
        <v>3</v>
      </c>
      <c r="K794">
        <v>11.54</v>
      </c>
      <c r="L794">
        <v>24.75</v>
      </c>
      <c r="M794">
        <v>1</v>
      </c>
      <c r="P794">
        <v>4.4980000000000002</v>
      </c>
      <c r="Q794">
        <v>44</v>
      </c>
      <c r="S794">
        <v>152</v>
      </c>
      <c r="T794">
        <v>12.13</v>
      </c>
      <c r="U794">
        <v>12.46</v>
      </c>
      <c r="X794">
        <v>151</v>
      </c>
      <c r="Z794" s="1">
        <v>153</v>
      </c>
      <c r="AB794">
        <v>152</v>
      </c>
      <c r="AH794">
        <v>-1</v>
      </c>
      <c r="AI794">
        <v>1</v>
      </c>
    </row>
    <row r="795" spans="1:52" x14ac:dyDescent="0.25">
      <c r="A795">
        <v>167</v>
      </c>
      <c r="B795" t="s">
        <v>51</v>
      </c>
      <c r="C795" t="s">
        <v>52</v>
      </c>
      <c r="D795" t="s">
        <v>48</v>
      </c>
      <c r="E795" t="s">
        <v>43</v>
      </c>
      <c r="F795">
        <v>2012</v>
      </c>
      <c r="G795">
        <v>5</v>
      </c>
      <c r="H795">
        <v>6</v>
      </c>
      <c r="I795">
        <v>8</v>
      </c>
      <c r="K795">
        <v>12.13</v>
      </c>
      <c r="L795">
        <v>20.3</v>
      </c>
      <c r="M795">
        <v>1</v>
      </c>
      <c r="P795">
        <v>3.6040000000000001</v>
      </c>
      <c r="Q795">
        <v>40</v>
      </c>
      <c r="S795">
        <v>152</v>
      </c>
      <c r="T795">
        <v>12.13</v>
      </c>
      <c r="U795">
        <v>11.27</v>
      </c>
      <c r="X795">
        <v>153</v>
      </c>
      <c r="Z795" s="1">
        <v>160</v>
      </c>
      <c r="AB795">
        <v>156.5</v>
      </c>
      <c r="AH795">
        <v>1</v>
      </c>
      <c r="AI795">
        <v>8</v>
      </c>
    </row>
    <row r="796" spans="1:52" x14ac:dyDescent="0.25">
      <c r="A796">
        <v>168</v>
      </c>
      <c r="B796" t="s">
        <v>51</v>
      </c>
      <c r="C796" t="s">
        <v>52</v>
      </c>
      <c r="D796" t="s">
        <v>48</v>
      </c>
      <c r="E796" t="s">
        <v>43</v>
      </c>
      <c r="F796">
        <v>2012</v>
      </c>
      <c r="G796">
        <v>1</v>
      </c>
      <c r="H796">
        <v>6</v>
      </c>
      <c r="I796">
        <v>4</v>
      </c>
      <c r="J796" s="1">
        <f>AO796-AP796</f>
        <v>5.5</v>
      </c>
      <c r="K796">
        <v>11.54</v>
      </c>
      <c r="L796">
        <v>24.75</v>
      </c>
      <c r="M796">
        <v>1</v>
      </c>
      <c r="N796">
        <v>1</v>
      </c>
      <c r="O796">
        <v>1</v>
      </c>
      <c r="P796">
        <v>3.9649999999999999</v>
      </c>
      <c r="Q796">
        <v>38</v>
      </c>
      <c r="S796">
        <v>152</v>
      </c>
      <c r="T796">
        <v>12.13</v>
      </c>
      <c r="U796">
        <v>11.48</v>
      </c>
      <c r="X796">
        <v>151</v>
      </c>
      <c r="Z796" s="1">
        <v>154</v>
      </c>
      <c r="AB796">
        <v>152.5</v>
      </c>
      <c r="AH796">
        <v>-1</v>
      </c>
      <c r="AI796">
        <v>2</v>
      </c>
      <c r="AO796" s="1">
        <f>MAX(AB796:AB800)</f>
        <v>156.5</v>
      </c>
      <c r="AP796" s="1">
        <f>MIN(X796:X800)</f>
        <v>151</v>
      </c>
      <c r="AQ796">
        <v>38</v>
      </c>
      <c r="AR796">
        <v>78</v>
      </c>
      <c r="AS796">
        <v>114</v>
      </c>
      <c r="AT796">
        <v>152</v>
      </c>
      <c r="AU796">
        <v>188</v>
      </c>
      <c r="AV796">
        <v>3.9649999999999999</v>
      </c>
      <c r="AW796">
        <v>7.7069999999999999</v>
      </c>
      <c r="AX796">
        <v>10.746</v>
      </c>
      <c r="AY796">
        <v>14.827999999999999</v>
      </c>
      <c r="AZ796">
        <v>18.038999999999998</v>
      </c>
    </row>
    <row r="797" spans="1:52" x14ac:dyDescent="0.25">
      <c r="A797">
        <v>168</v>
      </c>
      <c r="B797" t="s">
        <v>51</v>
      </c>
      <c r="C797" t="s">
        <v>52</v>
      </c>
      <c r="D797" t="s">
        <v>48</v>
      </c>
      <c r="E797" t="s">
        <v>43</v>
      </c>
      <c r="F797">
        <v>2012</v>
      </c>
      <c r="G797">
        <v>2</v>
      </c>
      <c r="H797">
        <v>6</v>
      </c>
      <c r="I797">
        <v>5</v>
      </c>
      <c r="K797">
        <v>11.54</v>
      </c>
      <c r="L797">
        <v>24.75</v>
      </c>
      <c r="M797">
        <v>1</v>
      </c>
      <c r="P797">
        <v>3.742</v>
      </c>
      <c r="Q797">
        <v>40</v>
      </c>
      <c r="S797">
        <v>152</v>
      </c>
      <c r="T797">
        <v>12.13</v>
      </c>
      <c r="U797">
        <v>11.72</v>
      </c>
      <c r="X797">
        <v>151</v>
      </c>
      <c r="Z797" s="1">
        <v>155</v>
      </c>
      <c r="AB797">
        <v>153</v>
      </c>
      <c r="AH797">
        <v>-1</v>
      </c>
      <c r="AI797">
        <v>3</v>
      </c>
    </row>
    <row r="798" spans="1:52" x14ac:dyDescent="0.25">
      <c r="A798">
        <v>168</v>
      </c>
      <c r="B798" t="s">
        <v>51</v>
      </c>
      <c r="C798" t="s">
        <v>52</v>
      </c>
      <c r="D798" t="s">
        <v>48</v>
      </c>
      <c r="E798" t="s">
        <v>43</v>
      </c>
      <c r="F798">
        <v>2012</v>
      </c>
      <c r="G798">
        <v>3</v>
      </c>
      <c r="H798">
        <v>6</v>
      </c>
      <c r="I798">
        <v>5</v>
      </c>
      <c r="K798">
        <v>12.69</v>
      </c>
      <c r="L798">
        <v>25.46</v>
      </c>
      <c r="M798">
        <v>1</v>
      </c>
      <c r="P798">
        <v>3.0390000000000001</v>
      </c>
      <c r="Q798">
        <v>36</v>
      </c>
      <c r="S798">
        <v>152</v>
      </c>
      <c r="T798">
        <v>12.13</v>
      </c>
      <c r="U798">
        <v>6.81</v>
      </c>
      <c r="X798">
        <v>152</v>
      </c>
      <c r="Z798" s="1">
        <v>156</v>
      </c>
      <c r="AB798">
        <v>154</v>
      </c>
      <c r="AH798">
        <v>0</v>
      </c>
      <c r="AI798">
        <v>4</v>
      </c>
    </row>
    <row r="799" spans="1:52" x14ac:dyDescent="0.25">
      <c r="A799">
        <v>168</v>
      </c>
      <c r="B799" t="s">
        <v>51</v>
      </c>
      <c r="C799" t="s">
        <v>52</v>
      </c>
      <c r="D799" t="s">
        <v>48</v>
      </c>
      <c r="E799" t="s">
        <v>43</v>
      </c>
      <c r="F799">
        <v>2012</v>
      </c>
      <c r="G799">
        <v>4</v>
      </c>
      <c r="H799">
        <v>6</v>
      </c>
      <c r="I799">
        <v>7</v>
      </c>
      <c r="K799">
        <v>12.13</v>
      </c>
      <c r="L799">
        <v>20.3</v>
      </c>
      <c r="M799">
        <v>1</v>
      </c>
      <c r="P799">
        <v>4.0819999999999999</v>
      </c>
      <c r="Q799">
        <v>38</v>
      </c>
      <c r="S799">
        <v>152</v>
      </c>
      <c r="T799">
        <v>12.13</v>
      </c>
      <c r="U799">
        <v>12.89</v>
      </c>
      <c r="X799">
        <v>153</v>
      </c>
      <c r="Z799" s="1">
        <v>159</v>
      </c>
      <c r="AB799">
        <v>156</v>
      </c>
      <c r="AH799">
        <v>1</v>
      </c>
      <c r="AI799">
        <v>7</v>
      </c>
    </row>
    <row r="800" spans="1:52" x14ac:dyDescent="0.25">
      <c r="A800">
        <v>168</v>
      </c>
      <c r="B800" t="s">
        <v>51</v>
      </c>
      <c r="C800" t="s">
        <v>52</v>
      </c>
      <c r="D800" t="s">
        <v>48</v>
      </c>
      <c r="E800" t="s">
        <v>43</v>
      </c>
      <c r="F800">
        <v>2012</v>
      </c>
      <c r="G800">
        <v>5</v>
      </c>
      <c r="H800">
        <v>6</v>
      </c>
      <c r="I800">
        <v>8</v>
      </c>
      <c r="K800">
        <v>12.13</v>
      </c>
      <c r="L800">
        <v>20.3</v>
      </c>
      <c r="M800">
        <v>1</v>
      </c>
      <c r="P800">
        <v>3.2109999999999999</v>
      </c>
      <c r="Q800">
        <v>36</v>
      </c>
      <c r="S800">
        <v>152</v>
      </c>
      <c r="T800">
        <v>12.13</v>
      </c>
      <c r="U800">
        <v>11.27</v>
      </c>
      <c r="X800">
        <v>153</v>
      </c>
      <c r="Z800" s="1">
        <v>160</v>
      </c>
      <c r="AB800">
        <v>156.5</v>
      </c>
      <c r="AH800">
        <v>1</v>
      </c>
      <c r="AI800">
        <v>8</v>
      </c>
    </row>
    <row r="801" spans="1:52" x14ac:dyDescent="0.25">
      <c r="A801">
        <v>281</v>
      </c>
      <c r="B801" t="s">
        <v>54</v>
      </c>
      <c r="C801" t="s">
        <v>55</v>
      </c>
      <c r="D801" t="s">
        <v>48</v>
      </c>
      <c r="E801" t="s">
        <v>43</v>
      </c>
      <c r="F801">
        <v>2012</v>
      </c>
      <c r="G801">
        <v>1</v>
      </c>
      <c r="H801">
        <v>0</v>
      </c>
      <c r="I801">
        <v>5</v>
      </c>
      <c r="J801" s="1"/>
      <c r="K801">
        <v>11.54</v>
      </c>
      <c r="L801">
        <v>24.75</v>
      </c>
      <c r="M801">
        <v>1</v>
      </c>
      <c r="N801">
        <v>0</v>
      </c>
      <c r="O801">
        <v>0</v>
      </c>
      <c r="P801">
        <v>4.1879999999999997</v>
      </c>
      <c r="Q801">
        <v>32</v>
      </c>
      <c r="S801" t="s">
        <v>45</v>
      </c>
      <c r="U801">
        <v>11.72</v>
      </c>
      <c r="X801">
        <v>151</v>
      </c>
      <c r="Y801" s="1">
        <v>1300.4259999999999</v>
      </c>
      <c r="Z801" s="1">
        <v>155</v>
      </c>
      <c r="AA801" s="1">
        <v>1368.4490000000001</v>
      </c>
      <c r="AB801">
        <v>153</v>
      </c>
      <c r="AH801" t="s">
        <v>45</v>
      </c>
      <c r="AI801" t="s">
        <v>45</v>
      </c>
      <c r="AO801" s="1">
        <f>MAX(AB801:AB805)</f>
        <v>153.5</v>
      </c>
      <c r="AP801" s="1">
        <f>MIN(X801:X805)</f>
        <v>151</v>
      </c>
      <c r="AQ801">
        <v>32</v>
      </c>
      <c r="AS801">
        <v>40</v>
      </c>
      <c r="AT801">
        <v>78</v>
      </c>
      <c r="AV801">
        <v>4.1879999999999997</v>
      </c>
      <c r="AX801">
        <v>8.1769999999999996</v>
      </c>
      <c r="AY801">
        <v>12.577999999999999</v>
      </c>
    </row>
    <row r="802" spans="1:52" x14ac:dyDescent="0.25">
      <c r="A802">
        <v>281</v>
      </c>
      <c r="B802" t="s">
        <v>54</v>
      </c>
      <c r="C802" t="s">
        <v>55</v>
      </c>
      <c r="D802" t="s">
        <v>48</v>
      </c>
      <c r="E802" t="s">
        <v>43</v>
      </c>
      <c r="F802">
        <v>2012</v>
      </c>
      <c r="G802">
        <v>2</v>
      </c>
      <c r="H802">
        <v>0</v>
      </c>
      <c r="M802">
        <v>0</v>
      </c>
      <c r="P802" t="s">
        <v>45</v>
      </c>
      <c r="Q802" t="s">
        <v>45</v>
      </c>
      <c r="S802" t="s">
        <v>45</v>
      </c>
      <c r="X802" t="s">
        <v>45</v>
      </c>
      <c r="Z802" s="1" t="s">
        <v>45</v>
      </c>
      <c r="AH802" t="s">
        <v>45</v>
      </c>
      <c r="AI802" t="s">
        <v>45</v>
      </c>
    </row>
    <row r="803" spans="1:52" x14ac:dyDescent="0.25">
      <c r="A803">
        <v>281</v>
      </c>
      <c r="B803" t="s">
        <v>54</v>
      </c>
      <c r="C803" t="s">
        <v>55</v>
      </c>
      <c r="D803" t="s">
        <v>48</v>
      </c>
      <c r="E803" t="s">
        <v>43</v>
      </c>
      <c r="F803">
        <v>2012</v>
      </c>
      <c r="G803">
        <v>3</v>
      </c>
      <c r="H803">
        <v>0</v>
      </c>
      <c r="I803">
        <v>4</v>
      </c>
      <c r="K803">
        <v>12.69</v>
      </c>
      <c r="L803">
        <v>25.46</v>
      </c>
      <c r="M803">
        <v>1</v>
      </c>
      <c r="P803">
        <v>3.9889999999999999</v>
      </c>
      <c r="Q803">
        <v>36</v>
      </c>
      <c r="S803" t="s">
        <v>45</v>
      </c>
      <c r="U803">
        <v>11.72</v>
      </c>
      <c r="X803">
        <v>152</v>
      </c>
      <c r="Y803" s="1">
        <v>1319.261</v>
      </c>
      <c r="Z803" s="1">
        <v>155</v>
      </c>
      <c r="AA803" s="1">
        <v>1368.4490000000001</v>
      </c>
      <c r="AB803">
        <v>153.5</v>
      </c>
      <c r="AH803" t="s">
        <v>45</v>
      </c>
      <c r="AI803" t="s">
        <v>45</v>
      </c>
    </row>
    <row r="804" spans="1:52" x14ac:dyDescent="0.25">
      <c r="A804">
        <v>281</v>
      </c>
      <c r="B804" t="s">
        <v>54</v>
      </c>
      <c r="C804" t="s">
        <v>55</v>
      </c>
      <c r="D804" t="s">
        <v>48</v>
      </c>
      <c r="E804" t="s">
        <v>43</v>
      </c>
      <c r="F804">
        <v>2012</v>
      </c>
      <c r="G804">
        <v>4</v>
      </c>
      <c r="H804">
        <v>0</v>
      </c>
      <c r="I804">
        <v>4</v>
      </c>
      <c r="K804">
        <v>12.69</v>
      </c>
      <c r="L804">
        <v>25.46</v>
      </c>
      <c r="M804">
        <v>1</v>
      </c>
      <c r="P804">
        <v>4.4009999999999998</v>
      </c>
      <c r="Q804">
        <v>38</v>
      </c>
      <c r="S804" t="s">
        <v>45</v>
      </c>
      <c r="U804">
        <v>11.72</v>
      </c>
      <c r="X804">
        <v>152</v>
      </c>
      <c r="Y804" s="1">
        <v>1319.261</v>
      </c>
      <c r="Z804" s="1">
        <v>155</v>
      </c>
      <c r="AA804" s="1">
        <v>1368.4490000000001</v>
      </c>
      <c r="AB804">
        <v>153.5</v>
      </c>
      <c r="AH804" t="s">
        <v>45</v>
      </c>
      <c r="AI804" t="s">
        <v>45</v>
      </c>
    </row>
    <row r="805" spans="1:52" x14ac:dyDescent="0.25">
      <c r="A805">
        <v>281</v>
      </c>
      <c r="B805" t="s">
        <v>54</v>
      </c>
      <c r="C805" t="s">
        <v>55</v>
      </c>
      <c r="D805" t="s">
        <v>48</v>
      </c>
      <c r="E805" t="s">
        <v>43</v>
      </c>
      <c r="F805">
        <v>2012</v>
      </c>
      <c r="G805">
        <v>5</v>
      </c>
      <c r="H805">
        <v>0</v>
      </c>
      <c r="M805">
        <v>0</v>
      </c>
      <c r="P805" t="s">
        <v>45</v>
      </c>
      <c r="Q805" t="s">
        <v>45</v>
      </c>
      <c r="S805" t="s">
        <v>45</v>
      </c>
      <c r="X805" t="s">
        <v>45</v>
      </c>
      <c r="Z805" s="1" t="s">
        <v>45</v>
      </c>
      <c r="AH805" t="s">
        <v>45</v>
      </c>
      <c r="AI805" t="s">
        <v>45</v>
      </c>
    </row>
    <row r="806" spans="1:52" x14ac:dyDescent="0.25">
      <c r="A806">
        <v>282</v>
      </c>
      <c r="B806" t="s">
        <v>54</v>
      </c>
      <c r="C806" t="s">
        <v>55</v>
      </c>
      <c r="D806" t="s">
        <v>48</v>
      </c>
      <c r="E806" t="s">
        <v>43</v>
      </c>
      <c r="F806">
        <v>2012</v>
      </c>
      <c r="G806">
        <v>1</v>
      </c>
      <c r="H806">
        <v>0</v>
      </c>
      <c r="J806" s="1"/>
      <c r="M806">
        <v>0</v>
      </c>
      <c r="N806">
        <v>0</v>
      </c>
      <c r="O806">
        <v>0</v>
      </c>
      <c r="P806" t="s">
        <v>45</v>
      </c>
      <c r="Q806" t="s">
        <v>45</v>
      </c>
      <c r="S806" t="s">
        <v>45</v>
      </c>
      <c r="X806" t="s">
        <v>45</v>
      </c>
      <c r="Z806" s="1" t="s">
        <v>45</v>
      </c>
      <c r="AH806" t="s">
        <v>45</v>
      </c>
      <c r="AI806" t="s">
        <v>45</v>
      </c>
      <c r="AO806" s="1">
        <f>MAX(AB806:AB810)</f>
        <v>0</v>
      </c>
      <c r="AP806" s="1">
        <f>MIN(X806:X810)</f>
        <v>0</v>
      </c>
      <c r="AQ806" t="s">
        <v>45</v>
      </c>
      <c r="AV806" t="s">
        <v>45</v>
      </c>
    </row>
    <row r="807" spans="1:52" x14ac:dyDescent="0.25">
      <c r="A807">
        <v>282</v>
      </c>
      <c r="B807" t="s">
        <v>54</v>
      </c>
      <c r="C807" t="s">
        <v>55</v>
      </c>
      <c r="D807" t="s">
        <v>48</v>
      </c>
      <c r="E807" t="s">
        <v>43</v>
      </c>
      <c r="F807">
        <v>2012</v>
      </c>
      <c r="G807">
        <v>2</v>
      </c>
      <c r="H807">
        <v>0</v>
      </c>
      <c r="M807">
        <v>0</v>
      </c>
      <c r="P807" t="s">
        <v>45</v>
      </c>
      <c r="Q807" t="s">
        <v>45</v>
      </c>
      <c r="S807" t="s">
        <v>45</v>
      </c>
      <c r="X807" t="s">
        <v>45</v>
      </c>
      <c r="Z807" s="1" t="s">
        <v>45</v>
      </c>
      <c r="AH807" t="s">
        <v>45</v>
      </c>
      <c r="AI807" t="s">
        <v>45</v>
      </c>
    </row>
    <row r="808" spans="1:52" x14ac:dyDescent="0.25">
      <c r="A808">
        <v>282</v>
      </c>
      <c r="B808" t="s">
        <v>54</v>
      </c>
      <c r="C808" t="s">
        <v>55</v>
      </c>
      <c r="D808" t="s">
        <v>48</v>
      </c>
      <c r="E808" t="s">
        <v>43</v>
      </c>
      <c r="F808">
        <v>2012</v>
      </c>
      <c r="G808">
        <v>3</v>
      </c>
      <c r="H808">
        <v>0</v>
      </c>
      <c r="M808">
        <v>0</v>
      </c>
      <c r="P808" t="s">
        <v>45</v>
      </c>
      <c r="Q808" t="s">
        <v>45</v>
      </c>
      <c r="S808" t="s">
        <v>45</v>
      </c>
      <c r="X808" t="s">
        <v>45</v>
      </c>
      <c r="Z808" s="1" t="s">
        <v>45</v>
      </c>
      <c r="AH808" t="s">
        <v>45</v>
      </c>
      <c r="AI808" t="s">
        <v>45</v>
      </c>
    </row>
    <row r="809" spans="1:52" x14ac:dyDescent="0.25">
      <c r="A809">
        <v>282</v>
      </c>
      <c r="B809" t="s">
        <v>54</v>
      </c>
      <c r="C809" t="s">
        <v>55</v>
      </c>
      <c r="D809" t="s">
        <v>48</v>
      </c>
      <c r="E809" t="s">
        <v>43</v>
      </c>
      <c r="F809">
        <v>2012</v>
      </c>
      <c r="G809">
        <v>4</v>
      </c>
      <c r="H809">
        <v>0</v>
      </c>
      <c r="M809">
        <v>0</v>
      </c>
      <c r="P809" t="s">
        <v>45</v>
      </c>
      <c r="Q809" t="s">
        <v>45</v>
      </c>
      <c r="S809" t="s">
        <v>45</v>
      </c>
      <c r="X809" t="s">
        <v>45</v>
      </c>
      <c r="Z809" s="1" t="s">
        <v>45</v>
      </c>
      <c r="AH809" t="s">
        <v>45</v>
      </c>
      <c r="AI809" t="s">
        <v>45</v>
      </c>
    </row>
    <row r="810" spans="1:52" x14ac:dyDescent="0.25">
      <c r="A810">
        <v>282</v>
      </c>
      <c r="B810" t="s">
        <v>54</v>
      </c>
      <c r="C810" t="s">
        <v>55</v>
      </c>
      <c r="D810" t="s">
        <v>48</v>
      </c>
      <c r="E810" t="s">
        <v>43</v>
      </c>
      <c r="F810">
        <v>2012</v>
      </c>
      <c r="G810">
        <v>5</v>
      </c>
      <c r="H810">
        <v>0</v>
      </c>
      <c r="M810">
        <v>0</v>
      </c>
      <c r="P810" t="s">
        <v>45</v>
      </c>
      <c r="Q810" t="s">
        <v>45</v>
      </c>
      <c r="S810" t="s">
        <v>45</v>
      </c>
      <c r="X810" t="s">
        <v>45</v>
      </c>
      <c r="Z810" s="1" t="s">
        <v>45</v>
      </c>
      <c r="AH810" t="s">
        <v>45</v>
      </c>
      <c r="AI810" t="s">
        <v>45</v>
      </c>
    </row>
    <row r="811" spans="1:52" x14ac:dyDescent="0.25">
      <c r="A811">
        <v>283</v>
      </c>
      <c r="B811" t="s">
        <v>54</v>
      </c>
      <c r="C811" t="s">
        <v>55</v>
      </c>
      <c r="D811" t="s">
        <v>48</v>
      </c>
      <c r="E811" t="s">
        <v>43</v>
      </c>
      <c r="F811">
        <v>2012</v>
      </c>
      <c r="G811">
        <v>1</v>
      </c>
      <c r="H811">
        <v>0</v>
      </c>
      <c r="J811" s="1"/>
      <c r="M811">
        <v>0</v>
      </c>
      <c r="N811">
        <v>0</v>
      </c>
      <c r="O811">
        <v>0</v>
      </c>
      <c r="P811" t="s">
        <v>45</v>
      </c>
      <c r="Q811" t="s">
        <v>45</v>
      </c>
      <c r="S811" t="s">
        <v>45</v>
      </c>
      <c r="X811" t="s">
        <v>45</v>
      </c>
      <c r="Z811" s="1" t="s">
        <v>45</v>
      </c>
      <c r="AH811" t="s">
        <v>45</v>
      </c>
      <c r="AI811" t="s">
        <v>45</v>
      </c>
      <c r="AO811" s="1">
        <f>MAX(AB811:AB815)</f>
        <v>0</v>
      </c>
      <c r="AP811" s="1">
        <f>MIN(X811:X815)</f>
        <v>0</v>
      </c>
      <c r="AQ811" t="s">
        <v>45</v>
      </c>
      <c r="AV811" t="s">
        <v>45</v>
      </c>
    </row>
    <row r="812" spans="1:52" x14ac:dyDescent="0.25">
      <c r="A812">
        <v>283</v>
      </c>
      <c r="B812" t="s">
        <v>54</v>
      </c>
      <c r="C812" t="s">
        <v>55</v>
      </c>
      <c r="D812" t="s">
        <v>48</v>
      </c>
      <c r="E812" t="s">
        <v>43</v>
      </c>
      <c r="F812">
        <v>2012</v>
      </c>
      <c r="G812">
        <v>2</v>
      </c>
      <c r="H812">
        <v>0</v>
      </c>
      <c r="M812">
        <v>0</v>
      </c>
      <c r="P812" t="s">
        <v>45</v>
      </c>
      <c r="Q812" t="s">
        <v>45</v>
      </c>
      <c r="S812" t="s">
        <v>45</v>
      </c>
      <c r="X812" t="s">
        <v>45</v>
      </c>
      <c r="Z812" s="1" t="s">
        <v>45</v>
      </c>
      <c r="AH812" t="s">
        <v>45</v>
      </c>
      <c r="AI812" t="s">
        <v>45</v>
      </c>
    </row>
    <row r="813" spans="1:52" x14ac:dyDescent="0.25">
      <c r="A813">
        <v>283</v>
      </c>
      <c r="B813" t="s">
        <v>54</v>
      </c>
      <c r="C813" t="s">
        <v>55</v>
      </c>
      <c r="D813" t="s">
        <v>48</v>
      </c>
      <c r="E813" t="s">
        <v>43</v>
      </c>
      <c r="F813">
        <v>2012</v>
      </c>
      <c r="G813">
        <v>3</v>
      </c>
      <c r="H813">
        <v>0</v>
      </c>
      <c r="M813">
        <v>0</v>
      </c>
      <c r="P813" t="s">
        <v>45</v>
      </c>
      <c r="Q813" t="s">
        <v>45</v>
      </c>
      <c r="S813" t="s">
        <v>45</v>
      </c>
      <c r="X813" t="s">
        <v>45</v>
      </c>
      <c r="Z813" s="1" t="s">
        <v>45</v>
      </c>
      <c r="AH813" t="s">
        <v>45</v>
      </c>
      <c r="AI813" t="s">
        <v>45</v>
      </c>
    </row>
    <row r="814" spans="1:52" x14ac:dyDescent="0.25">
      <c r="A814">
        <v>283</v>
      </c>
      <c r="B814" t="s">
        <v>54</v>
      </c>
      <c r="C814" t="s">
        <v>55</v>
      </c>
      <c r="D814" t="s">
        <v>48</v>
      </c>
      <c r="E814" t="s">
        <v>43</v>
      </c>
      <c r="F814">
        <v>2012</v>
      </c>
      <c r="G814">
        <v>4</v>
      </c>
      <c r="H814">
        <v>0</v>
      </c>
      <c r="M814">
        <v>0</v>
      </c>
      <c r="P814" t="s">
        <v>45</v>
      </c>
      <c r="Q814" t="s">
        <v>45</v>
      </c>
      <c r="S814" t="s">
        <v>45</v>
      </c>
      <c r="X814" t="s">
        <v>45</v>
      </c>
      <c r="Z814" s="1" t="s">
        <v>45</v>
      </c>
      <c r="AH814" t="s">
        <v>45</v>
      </c>
      <c r="AI814" t="s">
        <v>45</v>
      </c>
    </row>
    <row r="815" spans="1:52" x14ac:dyDescent="0.25">
      <c r="A815">
        <v>283</v>
      </c>
      <c r="B815" t="s">
        <v>54</v>
      </c>
      <c r="C815" t="s">
        <v>55</v>
      </c>
      <c r="D815" t="s">
        <v>48</v>
      </c>
      <c r="E815" t="s">
        <v>43</v>
      </c>
      <c r="F815">
        <v>2012</v>
      </c>
      <c r="G815">
        <v>5</v>
      </c>
      <c r="H815">
        <v>0</v>
      </c>
      <c r="M815">
        <v>0</v>
      </c>
      <c r="P815" t="s">
        <v>45</v>
      </c>
      <c r="Q815" t="s">
        <v>45</v>
      </c>
      <c r="S815" t="s">
        <v>45</v>
      </c>
      <c r="X815" t="s">
        <v>45</v>
      </c>
      <c r="Z815" s="1" t="s">
        <v>45</v>
      </c>
      <c r="AH815" t="s">
        <v>45</v>
      </c>
      <c r="AI815" t="s">
        <v>45</v>
      </c>
    </row>
    <row r="816" spans="1:52" x14ac:dyDescent="0.25">
      <c r="A816">
        <v>284</v>
      </c>
      <c r="B816" t="s">
        <v>54</v>
      </c>
      <c r="C816" t="s">
        <v>55</v>
      </c>
      <c r="D816" t="s">
        <v>48</v>
      </c>
      <c r="E816" t="s">
        <v>43</v>
      </c>
      <c r="F816">
        <v>2012</v>
      </c>
      <c r="G816">
        <v>1</v>
      </c>
      <c r="H816">
        <v>0</v>
      </c>
      <c r="I816">
        <v>3</v>
      </c>
      <c r="J816" s="1">
        <f>AO816-AP816</f>
        <v>6</v>
      </c>
      <c r="K816">
        <v>12.13</v>
      </c>
      <c r="L816">
        <v>20.3</v>
      </c>
      <c r="M816">
        <v>1</v>
      </c>
      <c r="N816">
        <v>1</v>
      </c>
      <c r="O816">
        <v>1</v>
      </c>
      <c r="P816">
        <v>3.9089999999999998</v>
      </c>
      <c r="Q816">
        <v>38</v>
      </c>
      <c r="S816" t="s">
        <v>45</v>
      </c>
      <c r="U816">
        <v>11.72</v>
      </c>
      <c r="X816">
        <v>153</v>
      </c>
      <c r="Y816" s="1">
        <v>1335.683</v>
      </c>
      <c r="Z816" s="1">
        <v>155</v>
      </c>
      <c r="AA816" s="1">
        <v>1368.4490000000001</v>
      </c>
      <c r="AB816">
        <v>154</v>
      </c>
      <c r="AH816" t="s">
        <v>45</v>
      </c>
      <c r="AI816" t="s">
        <v>45</v>
      </c>
      <c r="AO816" s="1">
        <f>MAX(AB816:AB820)</f>
        <v>159</v>
      </c>
      <c r="AP816" s="1">
        <f>MIN(X816:X820)</f>
        <v>153</v>
      </c>
      <c r="AQ816">
        <v>38</v>
      </c>
      <c r="AR816">
        <v>76</v>
      </c>
      <c r="AS816">
        <v>114</v>
      </c>
      <c r="AT816">
        <v>150</v>
      </c>
      <c r="AU816">
        <v>182</v>
      </c>
      <c r="AV816">
        <v>3.9089999999999998</v>
      </c>
      <c r="AW816">
        <v>7.7569999999999997</v>
      </c>
      <c r="AX816">
        <v>11.084</v>
      </c>
      <c r="AY816">
        <v>14.69</v>
      </c>
      <c r="AZ816">
        <v>17.010999999999999</v>
      </c>
    </row>
    <row r="817" spans="1:52" x14ac:dyDescent="0.25">
      <c r="A817">
        <v>284</v>
      </c>
      <c r="B817" t="s">
        <v>54</v>
      </c>
      <c r="C817" t="s">
        <v>55</v>
      </c>
      <c r="D817" t="s">
        <v>48</v>
      </c>
      <c r="E817" t="s">
        <v>43</v>
      </c>
      <c r="F817">
        <v>2012</v>
      </c>
      <c r="G817">
        <v>2</v>
      </c>
      <c r="H817">
        <v>0</v>
      </c>
      <c r="I817">
        <v>1</v>
      </c>
      <c r="K817">
        <v>11.48</v>
      </c>
      <c r="L817">
        <v>19.11</v>
      </c>
      <c r="M817">
        <v>1</v>
      </c>
      <c r="P817">
        <v>3.8479999999999999</v>
      </c>
      <c r="Q817">
        <v>38</v>
      </c>
      <c r="S817" t="s">
        <v>45</v>
      </c>
      <c r="U817">
        <v>11.72</v>
      </c>
      <c r="X817">
        <v>155</v>
      </c>
      <c r="Y817" s="1">
        <v>1368.4490000000001</v>
      </c>
      <c r="Z817" s="1">
        <v>155</v>
      </c>
      <c r="AA817" s="1">
        <v>1368.4490000000001</v>
      </c>
      <c r="AB817">
        <v>155</v>
      </c>
      <c r="AH817" t="s">
        <v>45</v>
      </c>
      <c r="AI817" t="s">
        <v>45</v>
      </c>
    </row>
    <row r="818" spans="1:52" x14ac:dyDescent="0.25">
      <c r="A818">
        <v>284</v>
      </c>
      <c r="B818" t="s">
        <v>54</v>
      </c>
      <c r="C818" t="s">
        <v>55</v>
      </c>
      <c r="D818" t="s">
        <v>48</v>
      </c>
      <c r="E818" t="s">
        <v>43</v>
      </c>
      <c r="F818">
        <v>2012</v>
      </c>
      <c r="G818">
        <v>3</v>
      </c>
      <c r="H818">
        <v>0</v>
      </c>
      <c r="I818">
        <v>4</v>
      </c>
      <c r="K818">
        <v>11.48</v>
      </c>
      <c r="L818">
        <v>19.11</v>
      </c>
      <c r="M818">
        <v>1</v>
      </c>
      <c r="P818">
        <v>3.327</v>
      </c>
      <c r="Q818">
        <v>38</v>
      </c>
      <c r="S818" t="s">
        <v>45</v>
      </c>
      <c r="U818">
        <v>11.98</v>
      </c>
      <c r="X818">
        <v>155</v>
      </c>
      <c r="Y818" s="1">
        <v>1368.4490000000001</v>
      </c>
      <c r="Z818" s="1">
        <v>158</v>
      </c>
      <c r="AA818" s="1">
        <v>1402.9849999999999</v>
      </c>
      <c r="AB818">
        <v>156.5</v>
      </c>
      <c r="AH818" t="s">
        <v>45</v>
      </c>
      <c r="AI818" t="s">
        <v>45</v>
      </c>
    </row>
    <row r="819" spans="1:52" x14ac:dyDescent="0.25">
      <c r="A819">
        <v>284</v>
      </c>
      <c r="B819" t="s">
        <v>54</v>
      </c>
      <c r="C819" t="s">
        <v>55</v>
      </c>
      <c r="D819" t="s">
        <v>48</v>
      </c>
      <c r="E819" t="s">
        <v>43</v>
      </c>
      <c r="F819">
        <v>2012</v>
      </c>
      <c r="G819">
        <v>4</v>
      </c>
      <c r="H819">
        <v>0</v>
      </c>
      <c r="I819">
        <v>6</v>
      </c>
      <c r="K819">
        <v>11.48</v>
      </c>
      <c r="L819">
        <v>19.11</v>
      </c>
      <c r="M819">
        <v>1</v>
      </c>
      <c r="P819">
        <v>3.6059999999999999</v>
      </c>
      <c r="Q819">
        <v>36</v>
      </c>
      <c r="S819" t="s">
        <v>45</v>
      </c>
      <c r="U819">
        <v>11.27</v>
      </c>
      <c r="X819">
        <v>155</v>
      </c>
      <c r="Y819" s="1">
        <v>1368.4490000000001</v>
      </c>
      <c r="Z819" s="1">
        <v>160</v>
      </c>
      <c r="AA819" s="1">
        <v>1432.173</v>
      </c>
      <c r="AB819">
        <v>157.5</v>
      </c>
      <c r="AH819" t="s">
        <v>45</v>
      </c>
      <c r="AI819" t="s">
        <v>45</v>
      </c>
    </row>
    <row r="820" spans="1:52" x14ac:dyDescent="0.25">
      <c r="A820">
        <v>284</v>
      </c>
      <c r="B820" t="s">
        <v>54</v>
      </c>
      <c r="C820" t="s">
        <v>55</v>
      </c>
      <c r="D820" t="s">
        <v>48</v>
      </c>
      <c r="E820" t="s">
        <v>43</v>
      </c>
      <c r="F820">
        <v>2012</v>
      </c>
      <c r="G820">
        <v>5</v>
      </c>
      <c r="H820">
        <v>0</v>
      </c>
      <c r="I820">
        <v>3</v>
      </c>
      <c r="K820">
        <v>6.43</v>
      </c>
      <c r="L820">
        <v>13.52</v>
      </c>
      <c r="M820">
        <v>1</v>
      </c>
      <c r="P820">
        <v>2.3210000000000002</v>
      </c>
      <c r="Q820">
        <v>32</v>
      </c>
      <c r="S820" t="s">
        <v>45</v>
      </c>
      <c r="U820">
        <v>11.27</v>
      </c>
      <c r="X820">
        <v>158</v>
      </c>
      <c r="Y820" s="1">
        <v>1402.9849999999999</v>
      </c>
      <c r="Z820" s="1">
        <v>160</v>
      </c>
      <c r="AA820" s="1">
        <v>1432.173</v>
      </c>
      <c r="AB820">
        <v>159</v>
      </c>
      <c r="AH820" t="s">
        <v>45</v>
      </c>
      <c r="AI820" t="s">
        <v>45</v>
      </c>
    </row>
    <row r="821" spans="1:52" x14ac:dyDescent="0.25">
      <c r="A821">
        <v>285</v>
      </c>
      <c r="B821" t="s">
        <v>54</v>
      </c>
      <c r="C821" t="s">
        <v>55</v>
      </c>
      <c r="D821" t="s">
        <v>48</v>
      </c>
      <c r="E821" t="s">
        <v>43</v>
      </c>
      <c r="F821">
        <v>2012</v>
      </c>
      <c r="G821">
        <v>1</v>
      </c>
      <c r="H821">
        <v>1</v>
      </c>
      <c r="I821">
        <v>2</v>
      </c>
      <c r="J821" s="1">
        <f>AO821-AP821</f>
        <v>6.5</v>
      </c>
      <c r="K821">
        <v>11.54</v>
      </c>
      <c r="L821">
        <v>24.75</v>
      </c>
      <c r="M821">
        <v>1</v>
      </c>
      <c r="N821">
        <v>1</v>
      </c>
      <c r="O821">
        <v>1</v>
      </c>
      <c r="P821">
        <v>4.0490000000000004</v>
      </c>
      <c r="Q821">
        <v>34</v>
      </c>
      <c r="S821">
        <v>153</v>
      </c>
      <c r="T821">
        <v>12.46</v>
      </c>
      <c r="U821">
        <v>12.13</v>
      </c>
      <c r="X821">
        <v>151</v>
      </c>
      <c r="Z821" s="1">
        <v>152</v>
      </c>
      <c r="AB821">
        <v>151.5</v>
      </c>
      <c r="AH821">
        <v>-2</v>
      </c>
      <c r="AI821">
        <v>-1</v>
      </c>
      <c r="AO821" s="1">
        <f>MAX(AB821:AB825)</f>
        <v>157.5</v>
      </c>
      <c r="AP821" s="1">
        <f>MIN(X821:X825)</f>
        <v>151</v>
      </c>
      <c r="AQ821">
        <v>34</v>
      </c>
      <c r="AR821">
        <v>74</v>
      </c>
      <c r="AS821">
        <v>106</v>
      </c>
      <c r="AT821">
        <v>146</v>
      </c>
      <c r="AU821">
        <v>178</v>
      </c>
      <c r="AV821">
        <v>4.0490000000000004</v>
      </c>
      <c r="AW821">
        <v>8.1449999999999996</v>
      </c>
      <c r="AX821">
        <v>11.024999999999999</v>
      </c>
      <c r="AY821">
        <v>15.465</v>
      </c>
      <c r="AZ821">
        <v>19.044</v>
      </c>
    </row>
    <row r="822" spans="1:52" x14ac:dyDescent="0.25">
      <c r="A822">
        <v>285</v>
      </c>
      <c r="B822" t="s">
        <v>54</v>
      </c>
      <c r="C822" t="s">
        <v>55</v>
      </c>
      <c r="D822" t="s">
        <v>48</v>
      </c>
      <c r="E822" t="s">
        <v>43</v>
      </c>
      <c r="F822">
        <v>2012</v>
      </c>
      <c r="G822">
        <v>2</v>
      </c>
      <c r="H822">
        <v>1</v>
      </c>
      <c r="I822">
        <v>8</v>
      </c>
      <c r="K822">
        <v>12.69</v>
      </c>
      <c r="L822">
        <v>25.46</v>
      </c>
      <c r="M822">
        <v>1</v>
      </c>
      <c r="P822">
        <v>4.0960000000000001</v>
      </c>
      <c r="Q822">
        <v>40</v>
      </c>
      <c r="S822">
        <v>153</v>
      </c>
      <c r="T822">
        <v>12.46</v>
      </c>
      <c r="U822">
        <v>12.89</v>
      </c>
      <c r="X822">
        <v>152</v>
      </c>
      <c r="Z822" s="1">
        <v>159</v>
      </c>
      <c r="AB822">
        <v>155.5</v>
      </c>
      <c r="AH822">
        <v>-1</v>
      </c>
      <c r="AI822">
        <v>6</v>
      </c>
    </row>
    <row r="823" spans="1:52" x14ac:dyDescent="0.25">
      <c r="A823">
        <v>285</v>
      </c>
      <c r="B823" t="s">
        <v>54</v>
      </c>
      <c r="C823" t="s">
        <v>55</v>
      </c>
      <c r="D823" t="s">
        <v>48</v>
      </c>
      <c r="E823" t="s">
        <v>43</v>
      </c>
      <c r="F823">
        <v>2012</v>
      </c>
      <c r="G823">
        <v>3</v>
      </c>
      <c r="H823">
        <v>1</v>
      </c>
      <c r="I823">
        <v>7</v>
      </c>
      <c r="K823">
        <v>12.13</v>
      </c>
      <c r="L823">
        <v>20.3</v>
      </c>
      <c r="M823">
        <v>1</v>
      </c>
      <c r="P823">
        <v>2.88</v>
      </c>
      <c r="Q823">
        <v>32</v>
      </c>
      <c r="S823">
        <v>153</v>
      </c>
      <c r="T823">
        <v>12.46</v>
      </c>
      <c r="U823">
        <v>12.89</v>
      </c>
      <c r="X823">
        <v>153</v>
      </c>
      <c r="Z823" s="1">
        <v>159</v>
      </c>
      <c r="AB823">
        <v>156</v>
      </c>
      <c r="AH823">
        <v>0</v>
      </c>
      <c r="AI823">
        <v>6</v>
      </c>
    </row>
    <row r="824" spans="1:52" x14ac:dyDescent="0.25">
      <c r="A824">
        <v>285</v>
      </c>
      <c r="B824" t="s">
        <v>54</v>
      </c>
      <c r="C824" t="s">
        <v>55</v>
      </c>
      <c r="D824" t="s">
        <v>48</v>
      </c>
      <c r="E824" t="s">
        <v>43</v>
      </c>
      <c r="F824">
        <v>2012</v>
      </c>
      <c r="G824">
        <v>4</v>
      </c>
      <c r="H824">
        <v>1</v>
      </c>
      <c r="I824">
        <v>8</v>
      </c>
      <c r="K824">
        <v>12.13</v>
      </c>
      <c r="L824">
        <v>20.3</v>
      </c>
      <c r="M824">
        <v>1</v>
      </c>
      <c r="P824">
        <v>4.4400000000000004</v>
      </c>
      <c r="Q824">
        <v>40</v>
      </c>
      <c r="S824">
        <v>153</v>
      </c>
      <c r="T824">
        <v>12.46</v>
      </c>
      <c r="U824">
        <v>11.27</v>
      </c>
      <c r="X824">
        <v>153</v>
      </c>
      <c r="Z824" s="1">
        <v>160</v>
      </c>
      <c r="AB824">
        <v>156.5</v>
      </c>
      <c r="AH824">
        <v>0</v>
      </c>
      <c r="AI824">
        <v>7</v>
      </c>
    </row>
    <row r="825" spans="1:52" x14ac:dyDescent="0.25">
      <c r="A825">
        <v>285</v>
      </c>
      <c r="B825" t="s">
        <v>54</v>
      </c>
      <c r="C825" t="s">
        <v>55</v>
      </c>
      <c r="D825" t="s">
        <v>48</v>
      </c>
      <c r="E825" t="s">
        <v>43</v>
      </c>
      <c r="F825">
        <v>2012</v>
      </c>
      <c r="G825">
        <v>5</v>
      </c>
      <c r="H825">
        <v>1</v>
      </c>
      <c r="I825">
        <v>6</v>
      </c>
      <c r="K825">
        <v>11.48</v>
      </c>
      <c r="L825">
        <v>19.11</v>
      </c>
      <c r="M825">
        <v>1</v>
      </c>
      <c r="P825">
        <v>3.5790000000000002</v>
      </c>
      <c r="Q825">
        <v>32</v>
      </c>
      <c r="S825">
        <v>153</v>
      </c>
      <c r="T825">
        <v>12.46</v>
      </c>
      <c r="U825">
        <v>11.27</v>
      </c>
      <c r="X825">
        <v>155</v>
      </c>
      <c r="Z825" s="1">
        <v>160</v>
      </c>
      <c r="AB825">
        <v>157.5</v>
      </c>
      <c r="AH825">
        <v>2</v>
      </c>
      <c r="AI825">
        <v>7</v>
      </c>
    </row>
    <row r="826" spans="1:52" x14ac:dyDescent="0.25">
      <c r="A826">
        <v>286</v>
      </c>
      <c r="B826" t="s">
        <v>54</v>
      </c>
      <c r="C826" t="s">
        <v>55</v>
      </c>
      <c r="D826" t="s">
        <v>48</v>
      </c>
      <c r="E826" t="s">
        <v>43</v>
      </c>
      <c r="F826">
        <v>2012</v>
      </c>
      <c r="G826">
        <v>1</v>
      </c>
      <c r="H826">
        <v>1</v>
      </c>
      <c r="I826">
        <v>3</v>
      </c>
      <c r="J826" s="1">
        <f>AO826-AP826</f>
        <v>6.5</v>
      </c>
      <c r="K826">
        <v>11.54</v>
      </c>
      <c r="L826">
        <v>24.75</v>
      </c>
      <c r="M826">
        <v>1</v>
      </c>
      <c r="N826">
        <v>1</v>
      </c>
      <c r="O826">
        <v>1</v>
      </c>
      <c r="P826">
        <v>4.0579999999999998</v>
      </c>
      <c r="Q826">
        <v>30</v>
      </c>
      <c r="S826">
        <v>153</v>
      </c>
      <c r="T826">
        <v>12.46</v>
      </c>
      <c r="U826">
        <v>12.46</v>
      </c>
      <c r="X826">
        <v>151</v>
      </c>
      <c r="Z826" s="1">
        <v>153</v>
      </c>
      <c r="AB826">
        <v>152</v>
      </c>
      <c r="AH826">
        <v>-2</v>
      </c>
      <c r="AI826">
        <v>0</v>
      </c>
      <c r="AO826" s="1">
        <f>MAX(AB826:AB830)</f>
        <v>157.5</v>
      </c>
      <c r="AP826" s="1">
        <f>MIN(X826:X830)</f>
        <v>151</v>
      </c>
      <c r="AQ826">
        <v>30</v>
      </c>
      <c r="AR826">
        <v>66</v>
      </c>
      <c r="AS826">
        <v>102</v>
      </c>
      <c r="AT826">
        <v>138</v>
      </c>
      <c r="AU826">
        <v>174</v>
      </c>
      <c r="AV826">
        <v>4.0579999999999998</v>
      </c>
      <c r="AW826">
        <v>7.718</v>
      </c>
      <c r="AX826">
        <v>11.19</v>
      </c>
      <c r="AY826">
        <v>14.82</v>
      </c>
      <c r="AZ826">
        <v>18</v>
      </c>
    </row>
    <row r="827" spans="1:52" x14ac:dyDescent="0.25">
      <c r="A827">
        <v>286</v>
      </c>
      <c r="B827" t="s">
        <v>54</v>
      </c>
      <c r="C827" t="s">
        <v>55</v>
      </c>
      <c r="D827" t="s">
        <v>48</v>
      </c>
      <c r="E827" t="s">
        <v>43</v>
      </c>
      <c r="F827">
        <v>2012</v>
      </c>
      <c r="G827">
        <v>2</v>
      </c>
      <c r="H827">
        <v>1</v>
      </c>
      <c r="I827">
        <v>7</v>
      </c>
      <c r="K827">
        <v>12.69</v>
      </c>
      <c r="L827">
        <v>25.46</v>
      </c>
      <c r="M827">
        <v>1</v>
      </c>
      <c r="P827">
        <v>3.66</v>
      </c>
      <c r="Q827">
        <v>36</v>
      </c>
      <c r="S827">
        <v>153</v>
      </c>
      <c r="T827">
        <v>12.46</v>
      </c>
      <c r="U827">
        <v>11.98</v>
      </c>
      <c r="X827">
        <v>152</v>
      </c>
      <c r="Z827" s="1">
        <v>158</v>
      </c>
      <c r="AB827">
        <v>155</v>
      </c>
      <c r="AH827">
        <v>-1</v>
      </c>
      <c r="AI827">
        <v>5</v>
      </c>
    </row>
    <row r="828" spans="1:52" x14ac:dyDescent="0.25">
      <c r="A828">
        <v>286</v>
      </c>
      <c r="B828" t="s">
        <v>54</v>
      </c>
      <c r="C828" t="s">
        <v>55</v>
      </c>
      <c r="D828" t="s">
        <v>48</v>
      </c>
      <c r="E828" t="s">
        <v>43</v>
      </c>
      <c r="F828">
        <v>2012</v>
      </c>
      <c r="G828">
        <v>3</v>
      </c>
      <c r="H828">
        <v>1</v>
      </c>
      <c r="I828">
        <v>7</v>
      </c>
      <c r="K828">
        <v>12.69</v>
      </c>
      <c r="L828">
        <v>25.46</v>
      </c>
      <c r="M828">
        <v>1</v>
      </c>
      <c r="P828">
        <v>3.472</v>
      </c>
      <c r="Q828">
        <v>36</v>
      </c>
      <c r="S828">
        <v>153</v>
      </c>
      <c r="T828">
        <v>12.46</v>
      </c>
      <c r="U828">
        <v>11.98</v>
      </c>
      <c r="X828">
        <v>152</v>
      </c>
      <c r="Z828" s="1">
        <v>158</v>
      </c>
      <c r="AB828">
        <v>155</v>
      </c>
      <c r="AH828">
        <v>-1</v>
      </c>
      <c r="AI828">
        <v>5</v>
      </c>
    </row>
    <row r="829" spans="1:52" x14ac:dyDescent="0.25">
      <c r="A829">
        <v>286</v>
      </c>
      <c r="B829" t="s">
        <v>54</v>
      </c>
      <c r="C829" t="s">
        <v>55</v>
      </c>
      <c r="D829" t="s">
        <v>48</v>
      </c>
      <c r="E829" t="s">
        <v>43</v>
      </c>
      <c r="F829">
        <v>2012</v>
      </c>
      <c r="G829">
        <v>4</v>
      </c>
      <c r="H829">
        <v>1</v>
      </c>
      <c r="I829">
        <v>4</v>
      </c>
      <c r="K829">
        <v>12.69</v>
      </c>
      <c r="L829">
        <v>25.46</v>
      </c>
      <c r="M829">
        <v>1</v>
      </c>
      <c r="P829">
        <v>3.63</v>
      </c>
      <c r="Q829">
        <v>36</v>
      </c>
      <c r="S829">
        <v>153</v>
      </c>
      <c r="T829">
        <v>12.46</v>
      </c>
      <c r="U829">
        <v>11.72</v>
      </c>
      <c r="X829">
        <v>152</v>
      </c>
      <c r="Z829" s="1">
        <v>155</v>
      </c>
      <c r="AB829">
        <v>153.5</v>
      </c>
      <c r="AH829">
        <v>-1</v>
      </c>
      <c r="AI829">
        <v>2</v>
      </c>
    </row>
    <row r="830" spans="1:52" x14ac:dyDescent="0.25">
      <c r="A830">
        <v>286</v>
      </c>
      <c r="B830" t="s">
        <v>54</v>
      </c>
      <c r="C830" t="s">
        <v>55</v>
      </c>
      <c r="D830" t="s">
        <v>48</v>
      </c>
      <c r="E830" t="s">
        <v>43</v>
      </c>
      <c r="F830">
        <v>2012</v>
      </c>
      <c r="G830">
        <v>5</v>
      </c>
      <c r="H830">
        <v>1</v>
      </c>
      <c r="I830">
        <v>6</v>
      </c>
      <c r="K830">
        <v>11.48</v>
      </c>
      <c r="L830">
        <v>19.11</v>
      </c>
      <c r="M830">
        <v>1</v>
      </c>
      <c r="P830">
        <v>3.18</v>
      </c>
      <c r="Q830">
        <v>36</v>
      </c>
      <c r="S830">
        <v>153</v>
      </c>
      <c r="T830">
        <v>12.46</v>
      </c>
      <c r="U830">
        <v>11.27</v>
      </c>
      <c r="X830">
        <v>155</v>
      </c>
      <c r="Z830" s="1">
        <v>160</v>
      </c>
      <c r="AB830">
        <v>157.5</v>
      </c>
      <c r="AH830">
        <v>2</v>
      </c>
      <c r="AI830">
        <v>7</v>
      </c>
    </row>
    <row r="831" spans="1:52" x14ac:dyDescent="0.25">
      <c r="A831">
        <v>287</v>
      </c>
      <c r="B831" t="s">
        <v>54</v>
      </c>
      <c r="C831" t="s">
        <v>55</v>
      </c>
      <c r="D831" t="s">
        <v>48</v>
      </c>
      <c r="E831" t="s">
        <v>43</v>
      </c>
      <c r="F831">
        <v>2012</v>
      </c>
      <c r="G831">
        <v>1</v>
      </c>
      <c r="H831">
        <v>1</v>
      </c>
      <c r="I831">
        <v>4</v>
      </c>
      <c r="J831" s="1">
        <f>AO831-AP831</f>
        <v>7.5</v>
      </c>
      <c r="K831">
        <v>12.69</v>
      </c>
      <c r="L831">
        <v>25.46</v>
      </c>
      <c r="M831">
        <v>1</v>
      </c>
      <c r="N831">
        <v>1</v>
      </c>
      <c r="O831">
        <v>1</v>
      </c>
      <c r="P831">
        <v>4.4450000000000003</v>
      </c>
      <c r="Q831">
        <v>34</v>
      </c>
      <c r="S831">
        <v>153</v>
      </c>
      <c r="T831">
        <v>12.46</v>
      </c>
      <c r="U831">
        <v>11.72</v>
      </c>
      <c r="X831">
        <v>152</v>
      </c>
      <c r="Z831" s="1">
        <v>155</v>
      </c>
      <c r="AB831">
        <v>153.5</v>
      </c>
      <c r="AH831">
        <v>-1</v>
      </c>
      <c r="AI831">
        <v>2</v>
      </c>
      <c r="AO831" s="1">
        <f>MAX(AB831:AB835)</f>
        <v>159.5</v>
      </c>
      <c r="AP831" s="1">
        <f>MIN(X831:X835)</f>
        <v>152</v>
      </c>
      <c r="AQ831">
        <v>34</v>
      </c>
      <c r="AR831">
        <v>72</v>
      </c>
      <c r="AS831">
        <v>112</v>
      </c>
      <c r="AT831">
        <v>148</v>
      </c>
      <c r="AU831">
        <v>180</v>
      </c>
      <c r="AV831">
        <v>4.4450000000000003</v>
      </c>
      <c r="AW831">
        <v>8.4290000000000003</v>
      </c>
      <c r="AX831">
        <v>12.333</v>
      </c>
      <c r="AY831">
        <v>15.959</v>
      </c>
      <c r="AZ831">
        <v>18.93</v>
      </c>
    </row>
    <row r="832" spans="1:52" x14ac:dyDescent="0.25">
      <c r="A832">
        <v>287</v>
      </c>
      <c r="B832" t="s">
        <v>54</v>
      </c>
      <c r="C832" t="s">
        <v>55</v>
      </c>
      <c r="D832" t="s">
        <v>48</v>
      </c>
      <c r="E832" t="s">
        <v>43</v>
      </c>
      <c r="F832">
        <v>2012</v>
      </c>
      <c r="G832">
        <v>2</v>
      </c>
      <c r="H832">
        <v>1</v>
      </c>
      <c r="I832">
        <v>8</v>
      </c>
      <c r="K832">
        <v>12.13</v>
      </c>
      <c r="L832">
        <v>20.3</v>
      </c>
      <c r="M832">
        <v>1</v>
      </c>
      <c r="P832">
        <v>3.984</v>
      </c>
      <c r="Q832">
        <v>38</v>
      </c>
      <c r="S832">
        <v>153</v>
      </c>
      <c r="T832">
        <v>12.46</v>
      </c>
      <c r="U832">
        <v>11.27</v>
      </c>
      <c r="X832">
        <v>153</v>
      </c>
      <c r="Z832" s="1">
        <v>160</v>
      </c>
      <c r="AB832">
        <v>156.5</v>
      </c>
      <c r="AH832">
        <v>0</v>
      </c>
      <c r="AI832">
        <v>7</v>
      </c>
    </row>
    <row r="833" spans="1:52" x14ac:dyDescent="0.25">
      <c r="A833">
        <v>287</v>
      </c>
      <c r="B833" t="s">
        <v>54</v>
      </c>
      <c r="C833" t="s">
        <v>55</v>
      </c>
      <c r="D833" t="s">
        <v>48</v>
      </c>
      <c r="E833" t="s">
        <v>43</v>
      </c>
      <c r="F833">
        <v>2012</v>
      </c>
      <c r="G833">
        <v>3</v>
      </c>
      <c r="H833">
        <v>1</v>
      </c>
      <c r="I833">
        <v>8</v>
      </c>
      <c r="K833">
        <v>12.13</v>
      </c>
      <c r="L833">
        <v>20.3</v>
      </c>
      <c r="M833">
        <v>1</v>
      </c>
      <c r="P833">
        <v>3.9039999999999999</v>
      </c>
      <c r="Q833">
        <v>40</v>
      </c>
      <c r="S833">
        <v>153</v>
      </c>
      <c r="T833">
        <v>12.46</v>
      </c>
      <c r="U833">
        <v>11.27</v>
      </c>
      <c r="X833">
        <v>153</v>
      </c>
      <c r="Z833" s="1">
        <v>160</v>
      </c>
      <c r="AB833">
        <v>156.5</v>
      </c>
      <c r="AH833">
        <v>0</v>
      </c>
      <c r="AI833">
        <v>7</v>
      </c>
    </row>
    <row r="834" spans="1:52" x14ac:dyDescent="0.25">
      <c r="A834">
        <v>287</v>
      </c>
      <c r="B834" t="s">
        <v>54</v>
      </c>
      <c r="C834" t="s">
        <v>55</v>
      </c>
      <c r="D834" t="s">
        <v>48</v>
      </c>
      <c r="E834" t="s">
        <v>43</v>
      </c>
      <c r="F834">
        <v>2012</v>
      </c>
      <c r="G834">
        <v>4</v>
      </c>
      <c r="H834">
        <v>1</v>
      </c>
      <c r="I834">
        <v>3</v>
      </c>
      <c r="K834">
        <v>6.43</v>
      </c>
      <c r="L834">
        <v>13.52</v>
      </c>
      <c r="M834">
        <v>1</v>
      </c>
      <c r="P834">
        <v>3.6259999999999999</v>
      </c>
      <c r="Q834">
        <v>36</v>
      </c>
      <c r="S834">
        <v>153</v>
      </c>
      <c r="T834">
        <v>12.46</v>
      </c>
      <c r="U834">
        <v>11.27</v>
      </c>
      <c r="X834">
        <v>158</v>
      </c>
      <c r="Z834" s="1">
        <v>160</v>
      </c>
      <c r="AB834">
        <v>159</v>
      </c>
      <c r="AH834">
        <v>5</v>
      </c>
      <c r="AI834">
        <v>7</v>
      </c>
    </row>
    <row r="835" spans="1:52" x14ac:dyDescent="0.25">
      <c r="A835">
        <v>287</v>
      </c>
      <c r="B835" t="s">
        <v>54</v>
      </c>
      <c r="C835" t="s">
        <v>55</v>
      </c>
      <c r="D835" t="s">
        <v>48</v>
      </c>
      <c r="E835" t="s">
        <v>43</v>
      </c>
      <c r="F835">
        <v>2012</v>
      </c>
      <c r="G835">
        <v>5</v>
      </c>
      <c r="H835">
        <v>1</v>
      </c>
      <c r="I835">
        <v>2</v>
      </c>
      <c r="K835">
        <v>11.98</v>
      </c>
      <c r="L835">
        <v>17.850000000000001</v>
      </c>
      <c r="M835">
        <v>1</v>
      </c>
      <c r="P835">
        <v>2.9710000000000001</v>
      </c>
      <c r="Q835">
        <v>32</v>
      </c>
      <c r="S835">
        <v>153</v>
      </c>
      <c r="T835">
        <v>12.46</v>
      </c>
      <c r="U835">
        <v>11.27</v>
      </c>
      <c r="X835">
        <v>159</v>
      </c>
      <c r="Z835" s="1">
        <v>160</v>
      </c>
      <c r="AB835">
        <v>159.5</v>
      </c>
      <c r="AH835">
        <v>6</v>
      </c>
      <c r="AI835">
        <v>7</v>
      </c>
    </row>
    <row r="836" spans="1:52" x14ac:dyDescent="0.25">
      <c r="A836">
        <v>288</v>
      </c>
      <c r="B836" t="s">
        <v>54</v>
      </c>
      <c r="C836" t="s">
        <v>55</v>
      </c>
      <c r="D836" t="s">
        <v>48</v>
      </c>
      <c r="E836" t="s">
        <v>43</v>
      </c>
      <c r="F836">
        <v>2012</v>
      </c>
      <c r="G836">
        <v>1</v>
      </c>
      <c r="H836">
        <v>1</v>
      </c>
      <c r="I836">
        <v>4</v>
      </c>
      <c r="J836" s="1">
        <f>AO836-AP836</f>
        <v>7</v>
      </c>
      <c r="K836">
        <v>12.69</v>
      </c>
      <c r="L836">
        <v>25.46</v>
      </c>
      <c r="M836">
        <v>1</v>
      </c>
      <c r="N836">
        <v>1</v>
      </c>
      <c r="O836">
        <v>1</v>
      </c>
      <c r="P836">
        <v>4.617</v>
      </c>
      <c r="Q836">
        <v>36</v>
      </c>
      <c r="S836">
        <v>153</v>
      </c>
      <c r="T836">
        <v>12.46</v>
      </c>
      <c r="U836">
        <v>11.72</v>
      </c>
      <c r="X836">
        <v>152</v>
      </c>
      <c r="Z836" s="1">
        <v>155</v>
      </c>
      <c r="AB836">
        <v>153.5</v>
      </c>
      <c r="AH836">
        <v>-1</v>
      </c>
      <c r="AI836">
        <v>2</v>
      </c>
      <c r="AO836" s="1">
        <f>MAX(AB836:AB840)</f>
        <v>159</v>
      </c>
      <c r="AP836" s="1">
        <f>MIN(X836:X840)</f>
        <v>152</v>
      </c>
      <c r="AQ836">
        <v>36</v>
      </c>
      <c r="AR836">
        <v>74</v>
      </c>
      <c r="AS836">
        <v>110</v>
      </c>
      <c r="AT836">
        <v>146</v>
      </c>
      <c r="AU836">
        <v>178</v>
      </c>
      <c r="AV836">
        <v>4.617</v>
      </c>
      <c r="AW836">
        <v>8.7620000000000005</v>
      </c>
      <c r="AX836">
        <v>12.922000000000001</v>
      </c>
      <c r="AY836">
        <v>17.058</v>
      </c>
      <c r="AZ836">
        <v>20.256</v>
      </c>
    </row>
    <row r="837" spans="1:52" x14ac:dyDescent="0.25">
      <c r="A837">
        <v>288</v>
      </c>
      <c r="B837" t="s">
        <v>54</v>
      </c>
      <c r="C837" t="s">
        <v>55</v>
      </c>
      <c r="D837" t="s">
        <v>48</v>
      </c>
      <c r="E837" t="s">
        <v>43</v>
      </c>
      <c r="F837">
        <v>2012</v>
      </c>
      <c r="G837">
        <v>2</v>
      </c>
      <c r="H837">
        <v>1</v>
      </c>
      <c r="I837">
        <v>3</v>
      </c>
      <c r="K837">
        <v>12.13</v>
      </c>
      <c r="L837">
        <v>20.3</v>
      </c>
      <c r="M837">
        <v>1</v>
      </c>
      <c r="P837">
        <v>4.1449999999999996</v>
      </c>
      <c r="Q837">
        <v>38</v>
      </c>
      <c r="S837">
        <v>153</v>
      </c>
      <c r="T837">
        <v>12.46</v>
      </c>
      <c r="U837">
        <v>11.72</v>
      </c>
      <c r="X837">
        <v>153</v>
      </c>
      <c r="Z837" s="1">
        <v>155</v>
      </c>
      <c r="AB837">
        <v>154</v>
      </c>
      <c r="AH837">
        <v>0</v>
      </c>
      <c r="AI837">
        <v>2</v>
      </c>
    </row>
    <row r="838" spans="1:52" x14ac:dyDescent="0.25">
      <c r="A838">
        <v>288</v>
      </c>
      <c r="B838" t="s">
        <v>54</v>
      </c>
      <c r="C838" t="s">
        <v>55</v>
      </c>
      <c r="D838" t="s">
        <v>48</v>
      </c>
      <c r="E838" t="s">
        <v>43</v>
      </c>
      <c r="F838">
        <v>2012</v>
      </c>
      <c r="G838">
        <v>3</v>
      </c>
      <c r="H838">
        <v>1</v>
      </c>
      <c r="I838">
        <v>5</v>
      </c>
      <c r="K838">
        <v>11.48</v>
      </c>
      <c r="L838">
        <v>19.11</v>
      </c>
      <c r="M838">
        <v>1</v>
      </c>
      <c r="P838">
        <v>4.16</v>
      </c>
      <c r="Q838">
        <v>36</v>
      </c>
      <c r="S838">
        <v>153</v>
      </c>
      <c r="T838">
        <v>12.46</v>
      </c>
      <c r="U838">
        <v>12.89</v>
      </c>
      <c r="X838">
        <v>155</v>
      </c>
      <c r="Z838" s="1">
        <v>159</v>
      </c>
      <c r="AB838">
        <v>157</v>
      </c>
      <c r="AH838">
        <v>2</v>
      </c>
      <c r="AI838">
        <v>6</v>
      </c>
    </row>
    <row r="839" spans="1:52" x14ac:dyDescent="0.25">
      <c r="A839">
        <v>288</v>
      </c>
      <c r="B839" t="s">
        <v>54</v>
      </c>
      <c r="C839" t="s">
        <v>55</v>
      </c>
      <c r="D839" t="s">
        <v>48</v>
      </c>
      <c r="E839" t="s">
        <v>43</v>
      </c>
      <c r="F839">
        <v>2012</v>
      </c>
      <c r="G839">
        <v>4</v>
      </c>
      <c r="H839">
        <v>1</v>
      </c>
      <c r="I839">
        <v>6</v>
      </c>
      <c r="K839">
        <v>12.13</v>
      </c>
      <c r="L839">
        <v>20.3</v>
      </c>
      <c r="M839">
        <v>1</v>
      </c>
      <c r="P839">
        <v>4.1360000000000001</v>
      </c>
      <c r="Q839">
        <v>36</v>
      </c>
      <c r="S839">
        <v>153</v>
      </c>
      <c r="T839">
        <v>12.46</v>
      </c>
      <c r="U839">
        <v>11.98</v>
      </c>
      <c r="X839">
        <v>153</v>
      </c>
      <c r="Z839" s="1">
        <v>158</v>
      </c>
      <c r="AB839">
        <v>155.5</v>
      </c>
      <c r="AH839">
        <v>0</v>
      </c>
      <c r="AI839">
        <v>5</v>
      </c>
    </row>
    <row r="840" spans="1:52" x14ac:dyDescent="0.25">
      <c r="A840">
        <v>288</v>
      </c>
      <c r="B840" t="s">
        <v>54</v>
      </c>
      <c r="C840" t="s">
        <v>55</v>
      </c>
      <c r="D840" t="s">
        <v>48</v>
      </c>
      <c r="E840" t="s">
        <v>43</v>
      </c>
      <c r="F840">
        <v>2012</v>
      </c>
      <c r="G840">
        <v>5</v>
      </c>
      <c r="H840">
        <v>1</v>
      </c>
      <c r="I840">
        <v>3</v>
      </c>
      <c r="K840">
        <v>6.43</v>
      </c>
      <c r="L840">
        <v>13.52</v>
      </c>
      <c r="M840">
        <v>1</v>
      </c>
      <c r="P840">
        <v>3.198</v>
      </c>
      <c r="Q840">
        <v>32</v>
      </c>
      <c r="S840">
        <v>153</v>
      </c>
      <c r="T840">
        <v>12.46</v>
      </c>
      <c r="U840">
        <v>11.27</v>
      </c>
      <c r="X840">
        <v>158</v>
      </c>
      <c r="Z840" s="1">
        <v>160</v>
      </c>
      <c r="AB840">
        <v>159</v>
      </c>
      <c r="AH840">
        <v>5</v>
      </c>
      <c r="AI840">
        <v>7</v>
      </c>
    </row>
    <row r="841" spans="1:52" x14ac:dyDescent="0.25">
      <c r="A841">
        <v>289</v>
      </c>
      <c r="B841" t="s">
        <v>54</v>
      </c>
      <c r="C841" t="s">
        <v>55</v>
      </c>
      <c r="D841" t="s">
        <v>48</v>
      </c>
      <c r="E841" t="s">
        <v>43</v>
      </c>
      <c r="F841">
        <v>2012</v>
      </c>
      <c r="G841">
        <v>1</v>
      </c>
      <c r="H841">
        <v>2</v>
      </c>
      <c r="I841">
        <v>8</v>
      </c>
      <c r="J841" s="1">
        <f>AO841-AP841</f>
        <v>5.5</v>
      </c>
      <c r="K841">
        <v>11.54</v>
      </c>
      <c r="L841">
        <v>24.75</v>
      </c>
      <c r="M841">
        <v>1</v>
      </c>
      <c r="N841">
        <v>1</v>
      </c>
      <c r="O841">
        <v>1</v>
      </c>
      <c r="P841">
        <v>3.7229999999999999</v>
      </c>
      <c r="Q841">
        <v>36</v>
      </c>
      <c r="S841">
        <v>153</v>
      </c>
      <c r="T841">
        <v>12.46</v>
      </c>
      <c r="U841">
        <v>11.98</v>
      </c>
      <c r="X841">
        <v>151</v>
      </c>
      <c r="Z841" s="1">
        <v>158</v>
      </c>
      <c r="AB841">
        <v>154.5</v>
      </c>
      <c r="AH841">
        <v>-2</v>
      </c>
      <c r="AI841">
        <v>5</v>
      </c>
      <c r="AO841" s="1">
        <f>MAX(AB841:AB845)</f>
        <v>156.5</v>
      </c>
      <c r="AP841" s="1">
        <f>MIN(X841:X845)</f>
        <v>151</v>
      </c>
      <c r="AQ841">
        <v>36</v>
      </c>
      <c r="AR841">
        <v>68</v>
      </c>
      <c r="AS841">
        <v>102</v>
      </c>
      <c r="AT841">
        <v>138</v>
      </c>
      <c r="AU841">
        <v>168</v>
      </c>
      <c r="AV841">
        <v>3.7229999999999999</v>
      </c>
      <c r="AW841">
        <v>7.2929999999999993</v>
      </c>
      <c r="AX841">
        <v>11.289</v>
      </c>
      <c r="AY841">
        <v>14.670999999999999</v>
      </c>
      <c r="AZ841">
        <v>17.492000000000001</v>
      </c>
    </row>
    <row r="842" spans="1:52" x14ac:dyDescent="0.25">
      <c r="A842">
        <v>289</v>
      </c>
      <c r="B842" t="s">
        <v>54</v>
      </c>
      <c r="C842" t="s">
        <v>55</v>
      </c>
      <c r="D842" t="s">
        <v>48</v>
      </c>
      <c r="E842" t="s">
        <v>43</v>
      </c>
      <c r="F842">
        <v>2012</v>
      </c>
      <c r="G842">
        <v>2</v>
      </c>
      <c r="H842">
        <v>2</v>
      </c>
      <c r="I842">
        <v>7</v>
      </c>
      <c r="K842">
        <v>12.69</v>
      </c>
      <c r="L842">
        <v>25.46</v>
      </c>
      <c r="M842">
        <v>1</v>
      </c>
      <c r="P842">
        <v>3.57</v>
      </c>
      <c r="Q842">
        <v>32</v>
      </c>
      <c r="S842">
        <v>153</v>
      </c>
      <c r="T842">
        <v>12.46</v>
      </c>
      <c r="U842">
        <v>11.98</v>
      </c>
      <c r="X842">
        <v>152</v>
      </c>
      <c r="Z842" s="1">
        <v>158</v>
      </c>
      <c r="AB842">
        <v>155</v>
      </c>
      <c r="AH842">
        <v>-1</v>
      </c>
      <c r="AI842">
        <v>5</v>
      </c>
    </row>
    <row r="843" spans="1:52" x14ac:dyDescent="0.25">
      <c r="A843">
        <v>289</v>
      </c>
      <c r="B843" t="s">
        <v>54</v>
      </c>
      <c r="C843" t="s">
        <v>55</v>
      </c>
      <c r="D843" t="s">
        <v>48</v>
      </c>
      <c r="E843" t="s">
        <v>43</v>
      </c>
      <c r="F843">
        <v>2012</v>
      </c>
      <c r="G843">
        <v>3</v>
      </c>
      <c r="H843">
        <v>2</v>
      </c>
      <c r="I843">
        <v>7</v>
      </c>
      <c r="K843">
        <v>12.69</v>
      </c>
      <c r="L843">
        <v>25.46</v>
      </c>
      <c r="M843">
        <v>1</v>
      </c>
      <c r="P843">
        <v>3.996</v>
      </c>
      <c r="Q843">
        <v>34</v>
      </c>
      <c r="S843">
        <v>153</v>
      </c>
      <c r="T843">
        <v>12.46</v>
      </c>
      <c r="U843">
        <v>11.98</v>
      </c>
      <c r="X843">
        <v>152</v>
      </c>
      <c r="Z843" s="1">
        <v>158</v>
      </c>
      <c r="AB843">
        <v>155</v>
      </c>
      <c r="AH843">
        <v>-1</v>
      </c>
      <c r="AI843">
        <v>5</v>
      </c>
    </row>
    <row r="844" spans="1:52" x14ac:dyDescent="0.25">
      <c r="A844">
        <v>289</v>
      </c>
      <c r="B844" t="s">
        <v>54</v>
      </c>
      <c r="C844" t="s">
        <v>55</v>
      </c>
      <c r="D844" t="s">
        <v>48</v>
      </c>
      <c r="E844" t="s">
        <v>43</v>
      </c>
      <c r="F844">
        <v>2012</v>
      </c>
      <c r="G844">
        <v>4</v>
      </c>
      <c r="H844">
        <v>2</v>
      </c>
      <c r="I844">
        <v>7</v>
      </c>
      <c r="K844">
        <v>12.13</v>
      </c>
      <c r="L844">
        <v>20.3</v>
      </c>
      <c r="M844">
        <v>1</v>
      </c>
      <c r="P844">
        <v>3.3820000000000001</v>
      </c>
      <c r="Q844">
        <v>36</v>
      </c>
      <c r="S844">
        <v>153</v>
      </c>
      <c r="T844">
        <v>12.46</v>
      </c>
      <c r="U844">
        <v>12.89</v>
      </c>
      <c r="X844">
        <v>153</v>
      </c>
      <c r="Z844" s="1">
        <v>159</v>
      </c>
      <c r="AB844">
        <v>156</v>
      </c>
      <c r="AH844">
        <v>0</v>
      </c>
      <c r="AI844">
        <v>6</v>
      </c>
    </row>
    <row r="845" spans="1:52" x14ac:dyDescent="0.25">
      <c r="A845">
        <v>289</v>
      </c>
      <c r="B845" t="s">
        <v>54</v>
      </c>
      <c r="C845" t="s">
        <v>55</v>
      </c>
      <c r="D845" t="s">
        <v>48</v>
      </c>
      <c r="E845" t="s">
        <v>43</v>
      </c>
      <c r="F845">
        <v>2012</v>
      </c>
      <c r="G845">
        <v>5</v>
      </c>
      <c r="H845">
        <v>2</v>
      </c>
      <c r="I845">
        <v>4</v>
      </c>
      <c r="K845">
        <v>11.48</v>
      </c>
      <c r="L845">
        <v>19.11</v>
      </c>
      <c r="M845">
        <v>1</v>
      </c>
      <c r="P845">
        <v>2.8210000000000002</v>
      </c>
      <c r="Q845">
        <v>30</v>
      </c>
      <c r="S845">
        <v>153</v>
      </c>
      <c r="T845">
        <v>12.46</v>
      </c>
      <c r="U845">
        <v>11.98</v>
      </c>
      <c r="X845">
        <v>155</v>
      </c>
      <c r="Z845" s="1">
        <v>158</v>
      </c>
      <c r="AB845">
        <v>156.5</v>
      </c>
      <c r="AH845">
        <v>2</v>
      </c>
      <c r="AI845">
        <v>5</v>
      </c>
    </row>
    <row r="846" spans="1:52" x14ac:dyDescent="0.25">
      <c r="A846">
        <v>290</v>
      </c>
      <c r="B846" t="s">
        <v>54</v>
      </c>
      <c r="C846" t="s">
        <v>55</v>
      </c>
      <c r="D846" t="s">
        <v>48</v>
      </c>
      <c r="E846" t="s">
        <v>43</v>
      </c>
      <c r="F846">
        <v>2012</v>
      </c>
      <c r="G846">
        <v>1</v>
      </c>
      <c r="H846">
        <v>2</v>
      </c>
      <c r="I846">
        <v>3</v>
      </c>
      <c r="J846" s="1">
        <f>AO846-AP846</f>
        <v>4</v>
      </c>
      <c r="K846">
        <v>11.54</v>
      </c>
      <c r="L846">
        <v>24.75</v>
      </c>
      <c r="M846">
        <v>1</v>
      </c>
      <c r="N846">
        <v>1</v>
      </c>
      <c r="O846">
        <v>1</v>
      </c>
      <c r="P846">
        <v>3.9359999999999999</v>
      </c>
      <c r="Q846">
        <v>36</v>
      </c>
      <c r="S846">
        <v>153</v>
      </c>
      <c r="T846">
        <v>12.46</v>
      </c>
      <c r="U846">
        <v>12.46</v>
      </c>
      <c r="X846">
        <v>151</v>
      </c>
      <c r="Z846" s="1">
        <v>153</v>
      </c>
      <c r="AB846">
        <v>152</v>
      </c>
      <c r="AH846">
        <v>-2</v>
      </c>
      <c r="AI846">
        <v>0</v>
      </c>
      <c r="AO846" s="1">
        <f>MAX(AB846:AB850)</f>
        <v>155</v>
      </c>
      <c r="AP846" s="1">
        <f>MIN(X846:X850)</f>
        <v>151</v>
      </c>
      <c r="AQ846">
        <v>36</v>
      </c>
      <c r="AR846">
        <v>74</v>
      </c>
      <c r="AS846">
        <v>110</v>
      </c>
      <c r="AT846">
        <v>148</v>
      </c>
      <c r="AU846">
        <v>184</v>
      </c>
      <c r="AV846">
        <v>3.9359999999999999</v>
      </c>
      <c r="AW846">
        <v>7.2330000000000005</v>
      </c>
      <c r="AX846">
        <v>11.189</v>
      </c>
      <c r="AY846">
        <v>15.028</v>
      </c>
      <c r="AZ846">
        <v>18.737000000000002</v>
      </c>
    </row>
    <row r="847" spans="1:52" x14ac:dyDescent="0.25">
      <c r="A847">
        <v>290</v>
      </c>
      <c r="B847" t="s">
        <v>54</v>
      </c>
      <c r="C847" t="s">
        <v>55</v>
      </c>
      <c r="D847" t="s">
        <v>48</v>
      </c>
      <c r="E847" t="s">
        <v>43</v>
      </c>
      <c r="F847">
        <v>2012</v>
      </c>
      <c r="G847">
        <v>2</v>
      </c>
      <c r="H847">
        <v>2</v>
      </c>
      <c r="I847">
        <v>8</v>
      </c>
      <c r="K847">
        <v>11.54</v>
      </c>
      <c r="L847">
        <v>24.75</v>
      </c>
      <c r="M847">
        <v>1</v>
      </c>
      <c r="P847">
        <v>3.2970000000000002</v>
      </c>
      <c r="Q847">
        <v>38</v>
      </c>
      <c r="S847">
        <v>153</v>
      </c>
      <c r="T847">
        <v>12.46</v>
      </c>
      <c r="U847">
        <v>11.98</v>
      </c>
      <c r="X847">
        <v>151</v>
      </c>
      <c r="Z847" s="1">
        <v>158</v>
      </c>
      <c r="AB847">
        <v>154.5</v>
      </c>
      <c r="AH847">
        <v>-2</v>
      </c>
      <c r="AI847">
        <v>5</v>
      </c>
    </row>
    <row r="848" spans="1:52" x14ac:dyDescent="0.25">
      <c r="A848">
        <v>290</v>
      </c>
      <c r="B848" t="s">
        <v>54</v>
      </c>
      <c r="C848" t="s">
        <v>55</v>
      </c>
      <c r="D848" t="s">
        <v>48</v>
      </c>
      <c r="E848" t="s">
        <v>43</v>
      </c>
      <c r="F848">
        <v>2012</v>
      </c>
      <c r="G848">
        <v>3</v>
      </c>
      <c r="H848">
        <v>2</v>
      </c>
      <c r="I848">
        <v>4</v>
      </c>
      <c r="K848">
        <v>12.69</v>
      </c>
      <c r="L848">
        <v>25.46</v>
      </c>
      <c r="M848">
        <v>1</v>
      </c>
      <c r="P848">
        <v>3.956</v>
      </c>
      <c r="Q848">
        <v>36</v>
      </c>
      <c r="S848">
        <v>153</v>
      </c>
      <c r="T848">
        <v>12.46</v>
      </c>
      <c r="U848">
        <v>11.72</v>
      </c>
      <c r="X848">
        <v>152</v>
      </c>
      <c r="Z848" s="1">
        <v>155</v>
      </c>
      <c r="AB848">
        <v>153.5</v>
      </c>
      <c r="AH848">
        <v>-1</v>
      </c>
      <c r="AI848">
        <v>2</v>
      </c>
    </row>
    <row r="849" spans="1:52" x14ac:dyDescent="0.25">
      <c r="A849">
        <v>290</v>
      </c>
      <c r="B849" t="s">
        <v>54</v>
      </c>
      <c r="C849" t="s">
        <v>55</v>
      </c>
      <c r="D849" t="s">
        <v>48</v>
      </c>
      <c r="E849" t="s">
        <v>43</v>
      </c>
      <c r="F849">
        <v>2012</v>
      </c>
      <c r="G849">
        <v>4</v>
      </c>
      <c r="H849">
        <v>2</v>
      </c>
      <c r="I849">
        <v>7</v>
      </c>
      <c r="K849">
        <v>12.69</v>
      </c>
      <c r="L849">
        <v>25.46</v>
      </c>
      <c r="M849">
        <v>1</v>
      </c>
      <c r="P849">
        <v>3.839</v>
      </c>
      <c r="Q849">
        <v>38</v>
      </c>
      <c r="S849">
        <v>153</v>
      </c>
      <c r="T849">
        <v>12.46</v>
      </c>
      <c r="U849">
        <v>11.98</v>
      </c>
      <c r="X849">
        <v>152</v>
      </c>
      <c r="Z849" s="1">
        <v>158</v>
      </c>
      <c r="AB849">
        <v>155</v>
      </c>
      <c r="AH849">
        <v>-1</v>
      </c>
      <c r="AI849">
        <v>5</v>
      </c>
    </row>
    <row r="850" spans="1:52" x14ac:dyDescent="0.25">
      <c r="A850">
        <v>290</v>
      </c>
      <c r="B850" t="s">
        <v>54</v>
      </c>
      <c r="C850" t="s">
        <v>55</v>
      </c>
      <c r="D850" t="s">
        <v>48</v>
      </c>
      <c r="E850" t="s">
        <v>43</v>
      </c>
      <c r="F850">
        <v>2012</v>
      </c>
      <c r="G850">
        <v>5</v>
      </c>
      <c r="H850">
        <v>2</v>
      </c>
      <c r="I850">
        <v>4</v>
      </c>
      <c r="K850">
        <v>12.69</v>
      </c>
      <c r="L850">
        <v>25.46</v>
      </c>
      <c r="M850">
        <v>1</v>
      </c>
      <c r="P850">
        <v>3.7090000000000001</v>
      </c>
      <c r="Q850">
        <v>36</v>
      </c>
      <c r="S850">
        <v>153</v>
      </c>
      <c r="T850">
        <v>12.46</v>
      </c>
      <c r="U850">
        <v>11.72</v>
      </c>
      <c r="X850">
        <v>152</v>
      </c>
      <c r="Z850" s="1">
        <v>155</v>
      </c>
      <c r="AB850">
        <v>153.5</v>
      </c>
      <c r="AH850">
        <v>-1</v>
      </c>
      <c r="AI850">
        <v>2</v>
      </c>
    </row>
    <row r="851" spans="1:52" x14ac:dyDescent="0.25">
      <c r="A851">
        <v>291</v>
      </c>
      <c r="B851" t="s">
        <v>54</v>
      </c>
      <c r="C851" t="s">
        <v>55</v>
      </c>
      <c r="D851" t="s">
        <v>48</v>
      </c>
      <c r="E851" t="s">
        <v>43</v>
      </c>
      <c r="F851">
        <v>2012</v>
      </c>
      <c r="G851">
        <v>1</v>
      </c>
      <c r="H851">
        <v>2</v>
      </c>
      <c r="I851">
        <v>4</v>
      </c>
      <c r="J851" s="1">
        <f>AO851-AP851</f>
        <v>5.5</v>
      </c>
      <c r="K851">
        <v>12.69</v>
      </c>
      <c r="L851">
        <v>25.46</v>
      </c>
      <c r="M851">
        <v>1</v>
      </c>
      <c r="N851">
        <v>1</v>
      </c>
      <c r="O851">
        <v>1</v>
      </c>
      <c r="P851">
        <v>4.101</v>
      </c>
      <c r="Q851">
        <v>34</v>
      </c>
      <c r="S851">
        <v>153</v>
      </c>
      <c r="T851">
        <v>12.46</v>
      </c>
      <c r="U851">
        <v>11.72</v>
      </c>
      <c r="X851">
        <v>152</v>
      </c>
      <c r="Z851" s="1">
        <v>155</v>
      </c>
      <c r="AB851">
        <v>153.5</v>
      </c>
      <c r="AH851">
        <v>-1</v>
      </c>
      <c r="AI851">
        <v>2</v>
      </c>
      <c r="AO851" s="1">
        <f>MAX(AB851:AB855)</f>
        <v>157.5</v>
      </c>
      <c r="AP851" s="1">
        <f>MIN(X851:X855)</f>
        <v>152</v>
      </c>
      <c r="AQ851">
        <v>34</v>
      </c>
      <c r="AR851">
        <v>68</v>
      </c>
      <c r="AS851">
        <v>108</v>
      </c>
      <c r="AT851">
        <v>148</v>
      </c>
      <c r="AU851">
        <v>184</v>
      </c>
      <c r="AV851">
        <v>4.101</v>
      </c>
      <c r="AW851">
        <v>8.048</v>
      </c>
      <c r="AX851">
        <v>12.143000000000001</v>
      </c>
      <c r="AY851">
        <v>16.026</v>
      </c>
      <c r="AZ851">
        <v>19.722000000000001</v>
      </c>
    </row>
    <row r="852" spans="1:52" x14ac:dyDescent="0.25">
      <c r="A852">
        <v>291</v>
      </c>
      <c r="B852" t="s">
        <v>54</v>
      </c>
      <c r="C852" t="s">
        <v>55</v>
      </c>
      <c r="D852" t="s">
        <v>48</v>
      </c>
      <c r="E852" t="s">
        <v>43</v>
      </c>
      <c r="F852">
        <v>2012</v>
      </c>
      <c r="G852">
        <v>2</v>
      </c>
      <c r="H852">
        <v>2</v>
      </c>
      <c r="I852">
        <v>6</v>
      </c>
      <c r="K852">
        <v>12.13</v>
      </c>
      <c r="L852">
        <v>20.3</v>
      </c>
      <c r="M852">
        <v>1</v>
      </c>
      <c r="P852">
        <v>3.9470000000000001</v>
      </c>
      <c r="Q852">
        <v>34</v>
      </c>
      <c r="S852">
        <v>153</v>
      </c>
      <c r="T852">
        <v>12.46</v>
      </c>
      <c r="U852">
        <v>11.98</v>
      </c>
      <c r="X852">
        <v>153</v>
      </c>
      <c r="Z852" s="1">
        <v>158</v>
      </c>
      <c r="AB852">
        <v>155.5</v>
      </c>
      <c r="AH852">
        <v>0</v>
      </c>
      <c r="AI852">
        <v>5</v>
      </c>
    </row>
    <row r="853" spans="1:52" x14ac:dyDescent="0.25">
      <c r="A853">
        <v>291</v>
      </c>
      <c r="B853" t="s">
        <v>54</v>
      </c>
      <c r="C853" t="s">
        <v>55</v>
      </c>
      <c r="D853" t="s">
        <v>48</v>
      </c>
      <c r="E853" t="s">
        <v>43</v>
      </c>
      <c r="F853">
        <v>2012</v>
      </c>
      <c r="G853">
        <v>3</v>
      </c>
      <c r="H853">
        <v>2</v>
      </c>
      <c r="I853">
        <v>7</v>
      </c>
      <c r="K853">
        <v>12.13</v>
      </c>
      <c r="L853">
        <v>20.3</v>
      </c>
      <c r="M853">
        <v>1</v>
      </c>
      <c r="P853">
        <v>4.0949999999999998</v>
      </c>
      <c r="Q853">
        <v>40</v>
      </c>
      <c r="S853">
        <v>153</v>
      </c>
      <c r="T853">
        <v>12.46</v>
      </c>
      <c r="U853">
        <v>12.89</v>
      </c>
      <c r="X853">
        <v>153</v>
      </c>
      <c r="Z853" s="1">
        <v>159</v>
      </c>
      <c r="AB853">
        <v>156</v>
      </c>
      <c r="AH853">
        <v>0</v>
      </c>
      <c r="AI853">
        <v>6</v>
      </c>
    </row>
    <row r="854" spans="1:52" x14ac:dyDescent="0.25">
      <c r="A854">
        <v>291</v>
      </c>
      <c r="B854" t="s">
        <v>54</v>
      </c>
      <c r="C854" t="s">
        <v>55</v>
      </c>
      <c r="D854" t="s">
        <v>48</v>
      </c>
      <c r="E854" t="s">
        <v>43</v>
      </c>
      <c r="F854">
        <v>2012</v>
      </c>
      <c r="G854">
        <v>4</v>
      </c>
      <c r="H854">
        <v>2</v>
      </c>
      <c r="I854">
        <v>6</v>
      </c>
      <c r="K854">
        <v>12.13</v>
      </c>
      <c r="L854">
        <v>20.3</v>
      </c>
      <c r="M854">
        <v>1</v>
      </c>
      <c r="P854">
        <v>3.883</v>
      </c>
      <c r="Q854">
        <v>40</v>
      </c>
      <c r="S854">
        <v>153</v>
      </c>
      <c r="T854">
        <v>12.46</v>
      </c>
      <c r="U854">
        <v>11.98</v>
      </c>
      <c r="X854">
        <v>153</v>
      </c>
      <c r="Z854" s="1">
        <v>158</v>
      </c>
      <c r="AB854">
        <v>155.5</v>
      </c>
      <c r="AH854">
        <v>0</v>
      </c>
      <c r="AI854">
        <v>5</v>
      </c>
    </row>
    <row r="855" spans="1:52" x14ac:dyDescent="0.25">
      <c r="A855">
        <v>291</v>
      </c>
      <c r="B855" t="s">
        <v>54</v>
      </c>
      <c r="C855" t="s">
        <v>55</v>
      </c>
      <c r="D855" t="s">
        <v>48</v>
      </c>
      <c r="E855" t="s">
        <v>43</v>
      </c>
      <c r="F855">
        <v>2012</v>
      </c>
      <c r="G855">
        <v>5</v>
      </c>
      <c r="H855">
        <v>2</v>
      </c>
      <c r="I855">
        <v>6</v>
      </c>
      <c r="K855">
        <v>11.48</v>
      </c>
      <c r="L855">
        <v>19.11</v>
      </c>
      <c r="M855">
        <v>1</v>
      </c>
      <c r="P855">
        <v>3.6960000000000002</v>
      </c>
      <c r="Q855">
        <v>36</v>
      </c>
      <c r="S855">
        <v>153</v>
      </c>
      <c r="T855">
        <v>12.46</v>
      </c>
      <c r="U855">
        <v>11.27</v>
      </c>
      <c r="X855">
        <v>155</v>
      </c>
      <c r="Z855" s="1">
        <v>160</v>
      </c>
      <c r="AB855">
        <v>157.5</v>
      </c>
      <c r="AH855">
        <v>2</v>
      </c>
      <c r="AI855">
        <v>7</v>
      </c>
    </row>
    <row r="856" spans="1:52" x14ac:dyDescent="0.25">
      <c r="A856">
        <v>292</v>
      </c>
      <c r="B856" t="s">
        <v>54</v>
      </c>
      <c r="C856" t="s">
        <v>55</v>
      </c>
      <c r="D856" t="s">
        <v>48</v>
      </c>
      <c r="E856" t="s">
        <v>43</v>
      </c>
      <c r="F856">
        <v>2012</v>
      </c>
      <c r="G856">
        <v>1</v>
      </c>
      <c r="H856">
        <v>2</v>
      </c>
      <c r="I856">
        <v>5</v>
      </c>
      <c r="J856" s="1">
        <f>AO856-AP856</f>
        <v>7.5</v>
      </c>
      <c r="K856">
        <v>11.54</v>
      </c>
      <c r="L856">
        <v>24.75</v>
      </c>
      <c r="M856">
        <v>1</v>
      </c>
      <c r="N856">
        <v>1</v>
      </c>
      <c r="O856">
        <v>1</v>
      </c>
      <c r="P856">
        <v>3.8660000000000001</v>
      </c>
      <c r="Q856">
        <v>36</v>
      </c>
      <c r="S856">
        <v>153</v>
      </c>
      <c r="T856">
        <v>12.46</v>
      </c>
      <c r="U856">
        <v>11.72</v>
      </c>
      <c r="X856">
        <v>151</v>
      </c>
      <c r="Z856" s="1">
        <v>155</v>
      </c>
      <c r="AB856">
        <v>153</v>
      </c>
      <c r="AH856">
        <v>-2</v>
      </c>
      <c r="AI856">
        <v>2</v>
      </c>
      <c r="AO856" s="1">
        <f>MAX(AB856:AB860)</f>
        <v>158.5</v>
      </c>
      <c r="AP856" s="1">
        <f>MIN(X856:X860)</f>
        <v>151</v>
      </c>
      <c r="AQ856">
        <v>36</v>
      </c>
      <c r="AR856">
        <v>72</v>
      </c>
      <c r="AS856">
        <v>106</v>
      </c>
      <c r="AT856">
        <v>132</v>
      </c>
      <c r="AU856">
        <v>160</v>
      </c>
      <c r="AV856">
        <v>3.8660000000000001</v>
      </c>
      <c r="AW856">
        <v>7.5350000000000001</v>
      </c>
      <c r="AX856">
        <v>10.751000000000001</v>
      </c>
      <c r="AY856">
        <v>14.117000000000001</v>
      </c>
      <c r="AZ856">
        <v>17.146000000000001</v>
      </c>
    </row>
    <row r="857" spans="1:52" x14ac:dyDescent="0.25">
      <c r="A857">
        <v>292</v>
      </c>
      <c r="B857" t="s">
        <v>54</v>
      </c>
      <c r="C857" t="s">
        <v>55</v>
      </c>
      <c r="D857" t="s">
        <v>48</v>
      </c>
      <c r="E857" t="s">
        <v>43</v>
      </c>
      <c r="F857">
        <v>2012</v>
      </c>
      <c r="G857">
        <v>2</v>
      </c>
      <c r="H857">
        <v>2</v>
      </c>
      <c r="I857">
        <v>4</v>
      </c>
      <c r="K857">
        <v>12.69</v>
      </c>
      <c r="L857">
        <v>25.46</v>
      </c>
      <c r="M857">
        <v>1</v>
      </c>
      <c r="P857">
        <v>3.669</v>
      </c>
      <c r="Q857">
        <v>36</v>
      </c>
      <c r="S857">
        <v>153</v>
      </c>
      <c r="T857">
        <v>12.46</v>
      </c>
      <c r="U857">
        <v>11.72</v>
      </c>
      <c r="X857">
        <v>152</v>
      </c>
      <c r="Z857" s="1">
        <v>155</v>
      </c>
      <c r="AB857">
        <v>153.5</v>
      </c>
      <c r="AH857">
        <v>-1</v>
      </c>
      <c r="AI857">
        <v>2</v>
      </c>
    </row>
    <row r="858" spans="1:52" x14ac:dyDescent="0.25">
      <c r="A858">
        <v>292</v>
      </c>
      <c r="B858" t="s">
        <v>54</v>
      </c>
      <c r="C858" t="s">
        <v>55</v>
      </c>
      <c r="D858" t="s">
        <v>48</v>
      </c>
      <c r="E858" t="s">
        <v>43</v>
      </c>
      <c r="F858">
        <v>2012</v>
      </c>
      <c r="G858">
        <v>3</v>
      </c>
      <c r="H858">
        <v>2</v>
      </c>
      <c r="I858">
        <v>6</v>
      </c>
      <c r="K858">
        <v>12.13</v>
      </c>
      <c r="L858">
        <v>20.3</v>
      </c>
      <c r="M858">
        <v>1</v>
      </c>
      <c r="P858">
        <v>3.2160000000000002</v>
      </c>
      <c r="Q858">
        <v>34</v>
      </c>
      <c r="S858">
        <v>153</v>
      </c>
      <c r="T858">
        <v>12.46</v>
      </c>
      <c r="U858">
        <v>11.98</v>
      </c>
      <c r="X858">
        <v>153</v>
      </c>
      <c r="Z858" s="1">
        <v>158</v>
      </c>
      <c r="AB858">
        <v>155.5</v>
      </c>
      <c r="AH858">
        <v>0</v>
      </c>
      <c r="AI858">
        <v>5</v>
      </c>
    </row>
    <row r="859" spans="1:52" x14ac:dyDescent="0.25">
      <c r="A859">
        <v>292</v>
      </c>
      <c r="B859" t="s">
        <v>54</v>
      </c>
      <c r="C859" t="s">
        <v>55</v>
      </c>
      <c r="D859" t="s">
        <v>48</v>
      </c>
      <c r="E859" t="s">
        <v>43</v>
      </c>
      <c r="F859">
        <v>2012</v>
      </c>
      <c r="G859">
        <v>4</v>
      </c>
      <c r="H859">
        <v>2</v>
      </c>
      <c r="I859">
        <v>6</v>
      </c>
      <c r="K859">
        <v>12.13</v>
      </c>
      <c r="L859">
        <v>20.3</v>
      </c>
      <c r="M859">
        <v>1</v>
      </c>
      <c r="P859">
        <v>3.3660000000000001</v>
      </c>
      <c r="Q859">
        <v>26</v>
      </c>
      <c r="S859">
        <v>153</v>
      </c>
      <c r="T859">
        <v>12.46</v>
      </c>
      <c r="U859">
        <v>11.98</v>
      </c>
      <c r="X859">
        <v>153</v>
      </c>
      <c r="Z859" s="1">
        <v>158</v>
      </c>
      <c r="AB859">
        <v>155.5</v>
      </c>
      <c r="AH859">
        <v>0</v>
      </c>
      <c r="AI859">
        <v>5</v>
      </c>
    </row>
    <row r="860" spans="1:52" x14ac:dyDescent="0.25">
      <c r="A860">
        <v>292</v>
      </c>
      <c r="B860" t="s">
        <v>54</v>
      </c>
      <c r="C860" t="s">
        <v>55</v>
      </c>
      <c r="D860" t="s">
        <v>48</v>
      </c>
      <c r="E860" t="s">
        <v>43</v>
      </c>
      <c r="F860">
        <v>2012</v>
      </c>
      <c r="G860">
        <v>5</v>
      </c>
      <c r="H860">
        <v>2</v>
      </c>
      <c r="I860">
        <v>2</v>
      </c>
      <c r="K860">
        <v>6.43</v>
      </c>
      <c r="L860">
        <v>13.52</v>
      </c>
      <c r="M860">
        <v>1</v>
      </c>
      <c r="P860">
        <v>3.0289999999999999</v>
      </c>
      <c r="Q860">
        <v>28</v>
      </c>
      <c r="S860">
        <v>153</v>
      </c>
      <c r="T860">
        <v>12.46</v>
      </c>
      <c r="U860">
        <v>12.89</v>
      </c>
      <c r="X860">
        <v>158</v>
      </c>
      <c r="Z860" s="1">
        <v>159</v>
      </c>
      <c r="AB860">
        <v>158.5</v>
      </c>
      <c r="AH860">
        <v>5</v>
      </c>
      <c r="AI860">
        <v>6</v>
      </c>
    </row>
    <row r="861" spans="1:52" x14ac:dyDescent="0.25">
      <c r="A861">
        <v>293</v>
      </c>
      <c r="B861" t="s">
        <v>54</v>
      </c>
      <c r="C861" t="s">
        <v>55</v>
      </c>
      <c r="D861" t="s">
        <v>48</v>
      </c>
      <c r="E861" t="s">
        <v>43</v>
      </c>
      <c r="F861">
        <v>2012</v>
      </c>
      <c r="G861">
        <v>1</v>
      </c>
      <c r="H861">
        <v>3</v>
      </c>
      <c r="I861">
        <v>2</v>
      </c>
      <c r="J861" s="1">
        <f>AO861-AP861</f>
        <v>5</v>
      </c>
      <c r="K861">
        <v>11.54</v>
      </c>
      <c r="L861">
        <v>24.75</v>
      </c>
      <c r="M861">
        <v>1</v>
      </c>
      <c r="N861">
        <v>1</v>
      </c>
      <c r="O861">
        <v>1</v>
      </c>
      <c r="P861">
        <v>3.8</v>
      </c>
      <c r="Q861">
        <v>34</v>
      </c>
      <c r="S861">
        <v>153</v>
      </c>
      <c r="T861">
        <v>12.46</v>
      </c>
      <c r="U861">
        <v>12.13</v>
      </c>
      <c r="X861">
        <v>151</v>
      </c>
      <c r="Z861" s="1">
        <v>152</v>
      </c>
      <c r="AB861">
        <v>151.5</v>
      </c>
      <c r="AH861">
        <v>-2</v>
      </c>
      <c r="AI861">
        <v>-1</v>
      </c>
      <c r="AO861" s="1">
        <f>MAX(AB861:AB865)</f>
        <v>156</v>
      </c>
      <c r="AP861" s="1">
        <f>MIN(X861:X865)</f>
        <v>151</v>
      </c>
      <c r="AQ861">
        <v>34</v>
      </c>
      <c r="AR861">
        <v>66</v>
      </c>
      <c r="AS861">
        <v>102</v>
      </c>
      <c r="AT861">
        <v>132</v>
      </c>
      <c r="AU861">
        <v>168</v>
      </c>
      <c r="AV861">
        <v>3.8</v>
      </c>
      <c r="AW861">
        <v>7.1980000000000004</v>
      </c>
      <c r="AX861">
        <v>10.646000000000001</v>
      </c>
      <c r="AY861">
        <v>14.185</v>
      </c>
      <c r="AZ861">
        <v>17.623000000000001</v>
      </c>
    </row>
    <row r="862" spans="1:52" x14ac:dyDescent="0.25">
      <c r="A862">
        <v>293</v>
      </c>
      <c r="B862" t="s">
        <v>54</v>
      </c>
      <c r="C862" t="s">
        <v>55</v>
      </c>
      <c r="D862" t="s">
        <v>48</v>
      </c>
      <c r="E862" t="s">
        <v>43</v>
      </c>
      <c r="F862">
        <v>2012</v>
      </c>
      <c r="G862">
        <v>2</v>
      </c>
      <c r="H862">
        <v>3</v>
      </c>
      <c r="I862">
        <v>5</v>
      </c>
      <c r="K862">
        <v>12.69</v>
      </c>
      <c r="L862">
        <v>25.46</v>
      </c>
      <c r="M862">
        <v>1</v>
      </c>
      <c r="P862">
        <v>3.3980000000000001</v>
      </c>
      <c r="Q862">
        <v>32</v>
      </c>
      <c r="S862">
        <v>153</v>
      </c>
      <c r="T862">
        <v>12.46</v>
      </c>
      <c r="U862">
        <v>6.81</v>
      </c>
      <c r="X862">
        <v>152</v>
      </c>
      <c r="Z862" s="1">
        <v>156</v>
      </c>
      <c r="AB862">
        <v>154</v>
      </c>
      <c r="AH862">
        <v>-1</v>
      </c>
      <c r="AI862">
        <v>3</v>
      </c>
    </row>
    <row r="863" spans="1:52" x14ac:dyDescent="0.25">
      <c r="A863">
        <v>293</v>
      </c>
      <c r="B863" t="s">
        <v>54</v>
      </c>
      <c r="C863" t="s">
        <v>55</v>
      </c>
      <c r="D863" t="s">
        <v>48</v>
      </c>
      <c r="E863" t="s">
        <v>43</v>
      </c>
      <c r="F863">
        <v>2012</v>
      </c>
      <c r="G863">
        <v>3</v>
      </c>
      <c r="H863">
        <v>3</v>
      </c>
      <c r="I863">
        <v>8</v>
      </c>
      <c r="K863">
        <v>11.54</v>
      </c>
      <c r="L863">
        <v>24.75</v>
      </c>
      <c r="M863">
        <v>1</v>
      </c>
      <c r="P863">
        <v>3.448</v>
      </c>
      <c r="Q863">
        <v>36</v>
      </c>
      <c r="S863">
        <v>153</v>
      </c>
      <c r="T863">
        <v>12.46</v>
      </c>
      <c r="U863">
        <v>11.98</v>
      </c>
      <c r="X863">
        <v>151</v>
      </c>
      <c r="Z863" s="1">
        <v>158</v>
      </c>
      <c r="AB863">
        <v>154.5</v>
      </c>
      <c r="AH863">
        <v>-2</v>
      </c>
      <c r="AI863">
        <v>5</v>
      </c>
    </row>
    <row r="864" spans="1:52" x14ac:dyDescent="0.25">
      <c r="A864">
        <v>293</v>
      </c>
      <c r="B864" t="s">
        <v>54</v>
      </c>
      <c r="C864" t="s">
        <v>55</v>
      </c>
      <c r="D864" t="s">
        <v>48</v>
      </c>
      <c r="E864" t="s">
        <v>43</v>
      </c>
      <c r="F864">
        <v>2012</v>
      </c>
      <c r="G864">
        <v>4</v>
      </c>
      <c r="H864">
        <v>3</v>
      </c>
      <c r="I864">
        <v>4</v>
      </c>
      <c r="K864">
        <v>12.13</v>
      </c>
      <c r="L864">
        <v>20.3</v>
      </c>
      <c r="M864">
        <v>1</v>
      </c>
      <c r="P864">
        <v>3.5390000000000001</v>
      </c>
      <c r="Q864">
        <v>30</v>
      </c>
      <c r="S864">
        <v>153</v>
      </c>
      <c r="T864">
        <v>12.46</v>
      </c>
      <c r="U864">
        <v>6.81</v>
      </c>
      <c r="X864">
        <v>153</v>
      </c>
      <c r="Z864" s="1">
        <v>156</v>
      </c>
      <c r="AB864">
        <v>154.5</v>
      </c>
      <c r="AH864">
        <v>0</v>
      </c>
      <c r="AI864">
        <v>3</v>
      </c>
    </row>
    <row r="865" spans="1:52" x14ac:dyDescent="0.25">
      <c r="A865">
        <v>293</v>
      </c>
      <c r="B865" t="s">
        <v>54</v>
      </c>
      <c r="C865" t="s">
        <v>55</v>
      </c>
      <c r="D865" t="s">
        <v>48</v>
      </c>
      <c r="E865" t="s">
        <v>43</v>
      </c>
      <c r="F865">
        <v>2012</v>
      </c>
      <c r="G865">
        <v>5</v>
      </c>
      <c r="H865">
        <v>3</v>
      </c>
      <c r="I865">
        <v>7</v>
      </c>
      <c r="K865">
        <v>12.13</v>
      </c>
      <c r="L865">
        <v>20.3</v>
      </c>
      <c r="M865">
        <v>1</v>
      </c>
      <c r="P865">
        <v>3.4380000000000002</v>
      </c>
      <c r="Q865">
        <v>36</v>
      </c>
      <c r="S865">
        <v>153</v>
      </c>
      <c r="T865">
        <v>12.46</v>
      </c>
      <c r="U865">
        <v>12.89</v>
      </c>
      <c r="X865">
        <v>153</v>
      </c>
      <c r="Z865" s="1">
        <v>159</v>
      </c>
      <c r="AB865">
        <v>156</v>
      </c>
      <c r="AH865">
        <v>0</v>
      </c>
      <c r="AI865">
        <v>6</v>
      </c>
    </row>
    <row r="866" spans="1:52" x14ac:dyDescent="0.25">
      <c r="A866">
        <v>294</v>
      </c>
      <c r="B866" t="s">
        <v>54</v>
      </c>
      <c r="C866" t="s">
        <v>55</v>
      </c>
      <c r="D866" t="s">
        <v>48</v>
      </c>
      <c r="E866" t="s">
        <v>43</v>
      </c>
      <c r="F866">
        <v>2012</v>
      </c>
      <c r="G866">
        <v>1</v>
      </c>
      <c r="H866">
        <v>3</v>
      </c>
      <c r="I866">
        <v>3</v>
      </c>
      <c r="J866" s="1"/>
      <c r="K866">
        <v>11.54</v>
      </c>
      <c r="L866">
        <v>24.75</v>
      </c>
      <c r="M866">
        <v>1</v>
      </c>
      <c r="N866">
        <v>1</v>
      </c>
      <c r="O866">
        <v>1</v>
      </c>
      <c r="P866">
        <v>3.9049999999999998</v>
      </c>
      <c r="Q866">
        <v>34</v>
      </c>
      <c r="S866">
        <v>153</v>
      </c>
      <c r="T866">
        <v>12.46</v>
      </c>
      <c r="U866">
        <v>12.46</v>
      </c>
      <c r="X866">
        <v>151</v>
      </c>
      <c r="Z866" s="1">
        <v>153</v>
      </c>
      <c r="AB866">
        <v>152</v>
      </c>
      <c r="AH866">
        <v>-2</v>
      </c>
      <c r="AI866">
        <v>0</v>
      </c>
      <c r="AO866" s="1">
        <f>MAX(AB866:AB870)</f>
        <v>154.5</v>
      </c>
      <c r="AP866" s="1">
        <f>MIN(X866:X870)</f>
        <v>151</v>
      </c>
      <c r="AQ866">
        <v>34</v>
      </c>
      <c r="AR866">
        <v>70</v>
      </c>
      <c r="AS866">
        <v>104</v>
      </c>
      <c r="AT866">
        <v>136</v>
      </c>
      <c r="AV866">
        <v>3.9049999999999998</v>
      </c>
      <c r="AW866">
        <v>7.8</v>
      </c>
      <c r="AX866">
        <v>11.568</v>
      </c>
      <c r="AY866">
        <v>15.163</v>
      </c>
    </row>
    <row r="867" spans="1:52" x14ac:dyDescent="0.25">
      <c r="A867">
        <v>294</v>
      </c>
      <c r="B867" t="s">
        <v>54</v>
      </c>
      <c r="C867" t="s">
        <v>55</v>
      </c>
      <c r="D867" t="s">
        <v>48</v>
      </c>
      <c r="E867" t="s">
        <v>43</v>
      </c>
      <c r="F867">
        <v>2012</v>
      </c>
      <c r="G867">
        <v>2</v>
      </c>
      <c r="H867">
        <v>3</v>
      </c>
      <c r="I867">
        <v>3</v>
      </c>
      <c r="K867">
        <v>11.54</v>
      </c>
      <c r="L867">
        <v>24.75</v>
      </c>
      <c r="M867">
        <v>1</v>
      </c>
      <c r="P867">
        <v>3.895</v>
      </c>
      <c r="Q867">
        <v>36</v>
      </c>
      <c r="S867">
        <v>153</v>
      </c>
      <c r="T867">
        <v>12.46</v>
      </c>
      <c r="U867">
        <v>12.46</v>
      </c>
      <c r="X867">
        <v>151</v>
      </c>
      <c r="Z867" s="1">
        <v>153</v>
      </c>
      <c r="AB867">
        <v>152</v>
      </c>
      <c r="AH867">
        <v>-2</v>
      </c>
      <c r="AI867">
        <v>0</v>
      </c>
    </row>
    <row r="868" spans="1:52" x14ac:dyDescent="0.25">
      <c r="A868">
        <v>294</v>
      </c>
      <c r="B868" t="s">
        <v>54</v>
      </c>
      <c r="C868" t="s">
        <v>55</v>
      </c>
      <c r="D868" t="s">
        <v>48</v>
      </c>
      <c r="E868" t="s">
        <v>43</v>
      </c>
      <c r="F868">
        <v>2012</v>
      </c>
      <c r="G868">
        <v>3</v>
      </c>
      <c r="H868">
        <v>3</v>
      </c>
      <c r="I868">
        <v>5</v>
      </c>
      <c r="K868">
        <v>11.54</v>
      </c>
      <c r="L868">
        <v>24.75</v>
      </c>
      <c r="M868">
        <v>1</v>
      </c>
      <c r="P868">
        <v>3.7679999999999998</v>
      </c>
      <c r="Q868">
        <v>34</v>
      </c>
      <c r="S868">
        <v>153</v>
      </c>
      <c r="T868">
        <v>12.46</v>
      </c>
      <c r="U868">
        <v>11.72</v>
      </c>
      <c r="X868">
        <v>151</v>
      </c>
      <c r="Z868" s="1">
        <v>155</v>
      </c>
      <c r="AB868">
        <v>153</v>
      </c>
      <c r="AH868">
        <v>-2</v>
      </c>
      <c r="AI868">
        <v>2</v>
      </c>
    </row>
    <row r="869" spans="1:52" x14ac:dyDescent="0.25">
      <c r="A869">
        <v>294</v>
      </c>
      <c r="B869" t="s">
        <v>54</v>
      </c>
      <c r="C869" t="s">
        <v>55</v>
      </c>
      <c r="D869" t="s">
        <v>48</v>
      </c>
      <c r="E869" t="s">
        <v>43</v>
      </c>
      <c r="F869">
        <v>2012</v>
      </c>
      <c r="G869">
        <v>4</v>
      </c>
      <c r="H869">
        <v>3</v>
      </c>
      <c r="I869">
        <v>4</v>
      </c>
      <c r="K869">
        <v>12.13</v>
      </c>
      <c r="L869">
        <v>20.3</v>
      </c>
      <c r="M869">
        <v>1</v>
      </c>
      <c r="P869">
        <v>3.5950000000000002</v>
      </c>
      <c r="Q869">
        <v>32</v>
      </c>
      <c r="S869">
        <v>153</v>
      </c>
      <c r="T869">
        <v>12.46</v>
      </c>
      <c r="U869">
        <v>6.81</v>
      </c>
      <c r="X869">
        <v>153</v>
      </c>
      <c r="Z869" s="1">
        <v>156</v>
      </c>
      <c r="AB869">
        <v>154.5</v>
      </c>
      <c r="AH869">
        <v>0</v>
      </c>
      <c r="AI869">
        <v>3</v>
      </c>
    </row>
    <row r="870" spans="1:52" x14ac:dyDescent="0.25">
      <c r="A870">
        <v>294</v>
      </c>
      <c r="B870" t="s">
        <v>54</v>
      </c>
      <c r="C870" t="s">
        <v>55</v>
      </c>
      <c r="D870" t="s">
        <v>48</v>
      </c>
      <c r="E870" t="s">
        <v>43</v>
      </c>
      <c r="F870">
        <v>2012</v>
      </c>
      <c r="G870">
        <v>5</v>
      </c>
      <c r="H870">
        <v>3</v>
      </c>
      <c r="M870">
        <v>0</v>
      </c>
      <c r="P870" t="s">
        <v>45</v>
      </c>
      <c r="Q870" t="s">
        <v>45</v>
      </c>
      <c r="S870" t="s">
        <v>45</v>
      </c>
      <c r="X870" t="s">
        <v>45</v>
      </c>
      <c r="Z870" s="1" t="s">
        <v>45</v>
      </c>
      <c r="AH870" t="s">
        <v>45</v>
      </c>
      <c r="AI870" t="s">
        <v>45</v>
      </c>
    </row>
    <row r="871" spans="1:52" x14ac:dyDescent="0.25">
      <c r="A871">
        <v>295</v>
      </c>
      <c r="B871" t="s">
        <v>54</v>
      </c>
      <c r="C871" t="s">
        <v>55</v>
      </c>
      <c r="D871" t="s">
        <v>48</v>
      </c>
      <c r="E871" t="s">
        <v>43</v>
      </c>
      <c r="F871">
        <v>2012</v>
      </c>
      <c r="G871">
        <v>1</v>
      </c>
      <c r="H871">
        <v>3</v>
      </c>
      <c r="I871">
        <v>6</v>
      </c>
      <c r="J871" s="1">
        <f>AO871-AP871</f>
        <v>6</v>
      </c>
      <c r="K871">
        <v>12.13</v>
      </c>
      <c r="L871">
        <v>20.3</v>
      </c>
      <c r="M871">
        <v>1</v>
      </c>
      <c r="N871">
        <v>0</v>
      </c>
      <c r="O871">
        <v>0</v>
      </c>
      <c r="P871">
        <v>4.0369999999999999</v>
      </c>
      <c r="Q871">
        <v>32</v>
      </c>
      <c r="S871">
        <v>153</v>
      </c>
      <c r="T871">
        <v>12.46</v>
      </c>
      <c r="U871">
        <v>11.98</v>
      </c>
      <c r="X871">
        <v>153</v>
      </c>
      <c r="Z871" s="1">
        <v>158</v>
      </c>
      <c r="AB871">
        <v>155.5</v>
      </c>
      <c r="AH871">
        <v>0</v>
      </c>
      <c r="AI871">
        <v>5</v>
      </c>
      <c r="AO871" s="1">
        <f>MAX(AB871:AB875)</f>
        <v>159</v>
      </c>
      <c r="AP871" s="1">
        <f>MIN(X871:X875)</f>
        <v>153</v>
      </c>
      <c r="AQ871">
        <v>32</v>
      </c>
      <c r="AS871">
        <v>68</v>
      </c>
      <c r="AT871">
        <v>98</v>
      </c>
      <c r="AU871">
        <v>130</v>
      </c>
      <c r="AV871">
        <v>4.0369999999999999</v>
      </c>
      <c r="AX871">
        <v>6.9320000000000004</v>
      </c>
      <c r="AY871">
        <v>9.73</v>
      </c>
      <c r="AZ871">
        <v>12.496</v>
      </c>
    </row>
    <row r="872" spans="1:52" x14ac:dyDescent="0.25">
      <c r="A872">
        <v>295</v>
      </c>
      <c r="B872" t="s">
        <v>54</v>
      </c>
      <c r="C872" t="s">
        <v>55</v>
      </c>
      <c r="D872" t="s">
        <v>48</v>
      </c>
      <c r="E872" t="s">
        <v>43</v>
      </c>
      <c r="F872">
        <v>2012</v>
      </c>
      <c r="G872">
        <v>2</v>
      </c>
      <c r="H872">
        <v>3</v>
      </c>
      <c r="M872">
        <v>0</v>
      </c>
      <c r="P872" t="s">
        <v>45</v>
      </c>
      <c r="Q872" t="s">
        <v>45</v>
      </c>
      <c r="S872" t="s">
        <v>45</v>
      </c>
      <c r="X872" t="s">
        <v>45</v>
      </c>
      <c r="Z872" s="1" t="s">
        <v>45</v>
      </c>
      <c r="AH872" t="s">
        <v>45</v>
      </c>
      <c r="AI872" t="s">
        <v>45</v>
      </c>
    </row>
    <row r="873" spans="1:52" x14ac:dyDescent="0.25">
      <c r="A873">
        <v>295</v>
      </c>
      <c r="B873" t="s">
        <v>54</v>
      </c>
      <c r="C873" t="s">
        <v>55</v>
      </c>
      <c r="D873" t="s">
        <v>48</v>
      </c>
      <c r="E873" t="s">
        <v>43</v>
      </c>
      <c r="F873">
        <v>2012</v>
      </c>
      <c r="G873">
        <v>3</v>
      </c>
      <c r="H873">
        <v>3</v>
      </c>
      <c r="I873">
        <v>8</v>
      </c>
      <c r="K873">
        <v>12.13</v>
      </c>
      <c r="L873">
        <v>20.3</v>
      </c>
      <c r="M873">
        <v>1</v>
      </c>
      <c r="P873">
        <v>2.895</v>
      </c>
      <c r="Q873">
        <v>36</v>
      </c>
      <c r="S873">
        <v>153</v>
      </c>
      <c r="T873">
        <v>12.46</v>
      </c>
      <c r="U873">
        <v>11.27</v>
      </c>
      <c r="X873">
        <v>153</v>
      </c>
      <c r="Z873" s="1">
        <v>160</v>
      </c>
      <c r="AB873">
        <v>156.5</v>
      </c>
      <c r="AH873">
        <v>0</v>
      </c>
      <c r="AI873">
        <v>7</v>
      </c>
    </row>
    <row r="874" spans="1:52" x14ac:dyDescent="0.25">
      <c r="A874">
        <v>295</v>
      </c>
      <c r="B874" t="s">
        <v>54</v>
      </c>
      <c r="C874" t="s">
        <v>55</v>
      </c>
      <c r="D874" t="s">
        <v>48</v>
      </c>
      <c r="E874" t="s">
        <v>43</v>
      </c>
      <c r="F874">
        <v>2012</v>
      </c>
      <c r="G874">
        <v>4</v>
      </c>
      <c r="H874">
        <v>3</v>
      </c>
      <c r="I874">
        <v>3</v>
      </c>
      <c r="K874">
        <v>6.43</v>
      </c>
      <c r="L874">
        <v>13.52</v>
      </c>
      <c r="M874">
        <v>1</v>
      </c>
      <c r="P874">
        <v>2.798</v>
      </c>
      <c r="Q874">
        <v>30</v>
      </c>
      <c r="S874">
        <v>153</v>
      </c>
      <c r="T874">
        <v>12.46</v>
      </c>
      <c r="U874">
        <v>11.27</v>
      </c>
      <c r="X874">
        <v>158</v>
      </c>
      <c r="Z874" s="1">
        <v>160</v>
      </c>
      <c r="AB874">
        <v>159</v>
      </c>
      <c r="AH874">
        <v>5</v>
      </c>
      <c r="AI874">
        <v>7</v>
      </c>
    </row>
    <row r="875" spans="1:52" x14ac:dyDescent="0.25">
      <c r="A875">
        <v>295</v>
      </c>
      <c r="B875" t="s">
        <v>54</v>
      </c>
      <c r="C875" t="s">
        <v>55</v>
      </c>
      <c r="D875" t="s">
        <v>48</v>
      </c>
      <c r="E875" t="s">
        <v>43</v>
      </c>
      <c r="F875">
        <v>2012</v>
      </c>
      <c r="G875">
        <v>5</v>
      </c>
      <c r="H875">
        <v>3</v>
      </c>
      <c r="I875">
        <v>3</v>
      </c>
      <c r="K875">
        <v>6.43</v>
      </c>
      <c r="L875">
        <v>13.52</v>
      </c>
      <c r="M875">
        <v>1</v>
      </c>
      <c r="P875">
        <v>2.766</v>
      </c>
      <c r="Q875">
        <v>32</v>
      </c>
      <c r="S875">
        <v>153</v>
      </c>
      <c r="T875">
        <v>12.46</v>
      </c>
      <c r="U875">
        <v>11.27</v>
      </c>
      <c r="X875">
        <v>158</v>
      </c>
      <c r="Z875" s="1">
        <v>160</v>
      </c>
      <c r="AB875">
        <v>159</v>
      </c>
      <c r="AH875">
        <v>5</v>
      </c>
      <c r="AI875">
        <v>7</v>
      </c>
    </row>
    <row r="876" spans="1:52" x14ac:dyDescent="0.25">
      <c r="A876">
        <v>296</v>
      </c>
      <c r="B876" t="s">
        <v>54</v>
      </c>
      <c r="C876" t="s">
        <v>55</v>
      </c>
      <c r="D876" t="s">
        <v>48</v>
      </c>
      <c r="E876" t="s">
        <v>43</v>
      </c>
      <c r="F876">
        <v>2012</v>
      </c>
      <c r="G876">
        <v>1</v>
      </c>
      <c r="H876">
        <v>3</v>
      </c>
      <c r="I876">
        <v>2</v>
      </c>
      <c r="J876" s="1">
        <f>AO876-AP876</f>
        <v>6</v>
      </c>
      <c r="K876">
        <v>12.69</v>
      </c>
      <c r="L876">
        <v>25.46</v>
      </c>
      <c r="M876">
        <v>1</v>
      </c>
      <c r="N876">
        <v>0</v>
      </c>
      <c r="O876">
        <v>0</v>
      </c>
      <c r="P876">
        <v>3.3210000000000002</v>
      </c>
      <c r="Q876">
        <v>32</v>
      </c>
      <c r="S876">
        <v>153</v>
      </c>
      <c r="T876">
        <v>12.46</v>
      </c>
      <c r="U876">
        <v>12.46</v>
      </c>
      <c r="X876">
        <v>152</v>
      </c>
      <c r="Z876" s="1">
        <v>153</v>
      </c>
      <c r="AB876">
        <v>152.5</v>
      </c>
      <c r="AH876">
        <v>-1</v>
      </c>
      <c r="AI876">
        <v>0</v>
      </c>
      <c r="AO876" s="1">
        <f>MAX(AB876:AB880)</f>
        <v>158</v>
      </c>
      <c r="AP876" s="1">
        <f>MIN(X876:X880)</f>
        <v>152</v>
      </c>
      <c r="AQ876">
        <v>32</v>
      </c>
      <c r="AS876">
        <v>68</v>
      </c>
      <c r="AT876">
        <v>98</v>
      </c>
      <c r="AU876">
        <v>128</v>
      </c>
      <c r="AV876">
        <v>3.3210000000000002</v>
      </c>
      <c r="AX876">
        <v>6.92</v>
      </c>
      <c r="AY876">
        <v>9.9580000000000002</v>
      </c>
      <c r="AZ876">
        <v>13.202999999999999</v>
      </c>
    </row>
    <row r="877" spans="1:52" x14ac:dyDescent="0.25">
      <c r="A877">
        <v>296</v>
      </c>
      <c r="B877" t="s">
        <v>54</v>
      </c>
      <c r="C877" t="s">
        <v>55</v>
      </c>
      <c r="D877" t="s">
        <v>48</v>
      </c>
      <c r="E877" t="s">
        <v>43</v>
      </c>
      <c r="F877">
        <v>2012</v>
      </c>
      <c r="G877">
        <v>2</v>
      </c>
      <c r="H877">
        <v>3</v>
      </c>
      <c r="M877">
        <v>0</v>
      </c>
      <c r="P877" t="s">
        <v>45</v>
      </c>
      <c r="Q877" t="s">
        <v>45</v>
      </c>
      <c r="S877" t="s">
        <v>45</v>
      </c>
      <c r="X877" t="s">
        <v>45</v>
      </c>
      <c r="Z877" s="1" t="s">
        <v>45</v>
      </c>
      <c r="AH877" t="s">
        <v>45</v>
      </c>
      <c r="AI877" t="s">
        <v>45</v>
      </c>
    </row>
    <row r="878" spans="1:52" x14ac:dyDescent="0.25">
      <c r="A878">
        <v>296</v>
      </c>
      <c r="B878" t="s">
        <v>54</v>
      </c>
      <c r="C878" t="s">
        <v>55</v>
      </c>
      <c r="D878" t="s">
        <v>48</v>
      </c>
      <c r="E878" t="s">
        <v>43</v>
      </c>
      <c r="F878">
        <v>2012</v>
      </c>
      <c r="G878">
        <v>3</v>
      </c>
      <c r="H878">
        <v>3</v>
      </c>
      <c r="I878">
        <v>8</v>
      </c>
      <c r="K878">
        <v>12.13</v>
      </c>
      <c r="L878">
        <v>20.3</v>
      </c>
      <c r="M878">
        <v>1</v>
      </c>
      <c r="P878">
        <v>3.5990000000000002</v>
      </c>
      <c r="Q878">
        <v>36</v>
      </c>
      <c r="S878">
        <v>153</v>
      </c>
      <c r="T878">
        <v>12.46</v>
      </c>
      <c r="U878">
        <v>11.27</v>
      </c>
      <c r="X878">
        <v>153</v>
      </c>
      <c r="Z878" s="1">
        <v>160</v>
      </c>
      <c r="AB878">
        <v>156.5</v>
      </c>
      <c r="AH878">
        <v>0</v>
      </c>
      <c r="AI878">
        <v>7</v>
      </c>
    </row>
    <row r="879" spans="1:52" x14ac:dyDescent="0.25">
      <c r="A879">
        <v>296</v>
      </c>
      <c r="B879" t="s">
        <v>54</v>
      </c>
      <c r="C879" t="s">
        <v>55</v>
      </c>
      <c r="D879" t="s">
        <v>48</v>
      </c>
      <c r="E879" t="s">
        <v>43</v>
      </c>
      <c r="F879">
        <v>2012</v>
      </c>
      <c r="G879">
        <v>4</v>
      </c>
      <c r="H879">
        <v>3</v>
      </c>
      <c r="I879">
        <v>6</v>
      </c>
      <c r="K879">
        <v>11.48</v>
      </c>
      <c r="L879">
        <v>19.11</v>
      </c>
      <c r="M879">
        <v>1</v>
      </c>
      <c r="P879">
        <v>3.0379999999999998</v>
      </c>
      <c r="Q879">
        <v>30</v>
      </c>
      <c r="S879">
        <v>153</v>
      </c>
      <c r="T879">
        <v>12.46</v>
      </c>
      <c r="U879">
        <v>11.27</v>
      </c>
      <c r="X879">
        <v>155</v>
      </c>
      <c r="Z879" s="1">
        <v>160</v>
      </c>
      <c r="AB879">
        <v>157.5</v>
      </c>
      <c r="AH879">
        <v>2</v>
      </c>
      <c r="AI879">
        <v>7</v>
      </c>
    </row>
    <row r="880" spans="1:52" x14ac:dyDescent="0.25">
      <c r="A880">
        <v>296</v>
      </c>
      <c r="B880" t="s">
        <v>54</v>
      </c>
      <c r="C880" t="s">
        <v>55</v>
      </c>
      <c r="D880" t="s">
        <v>48</v>
      </c>
      <c r="E880" t="s">
        <v>43</v>
      </c>
      <c r="F880">
        <v>2012</v>
      </c>
      <c r="G880">
        <v>5</v>
      </c>
      <c r="H880">
        <v>3</v>
      </c>
      <c r="I880">
        <v>5</v>
      </c>
      <c r="K880">
        <v>11.72</v>
      </c>
      <c r="L880">
        <v>14.25</v>
      </c>
      <c r="M880">
        <v>1</v>
      </c>
      <c r="P880">
        <v>3.2450000000000001</v>
      </c>
      <c r="Q880">
        <v>30</v>
      </c>
      <c r="S880">
        <v>153</v>
      </c>
      <c r="T880">
        <v>12.46</v>
      </c>
      <c r="U880">
        <v>11.27</v>
      </c>
      <c r="X880">
        <v>156</v>
      </c>
      <c r="Z880" s="1">
        <v>160</v>
      </c>
      <c r="AB880">
        <v>158</v>
      </c>
      <c r="AH880">
        <v>3</v>
      </c>
      <c r="AI880">
        <v>7</v>
      </c>
    </row>
    <row r="881" spans="1:52" x14ac:dyDescent="0.25">
      <c r="A881">
        <v>297</v>
      </c>
      <c r="B881" t="s">
        <v>54</v>
      </c>
      <c r="C881" t="s">
        <v>55</v>
      </c>
      <c r="D881" t="s">
        <v>48</v>
      </c>
      <c r="E881" t="s">
        <v>43</v>
      </c>
      <c r="F881">
        <v>2012</v>
      </c>
      <c r="G881">
        <v>1</v>
      </c>
      <c r="H881">
        <v>4</v>
      </c>
      <c r="I881">
        <v>3</v>
      </c>
      <c r="J881" s="1">
        <f>AO881-AP881</f>
        <v>6.5</v>
      </c>
      <c r="K881">
        <v>11.54</v>
      </c>
      <c r="L881">
        <v>24.75</v>
      </c>
      <c r="M881">
        <v>1</v>
      </c>
      <c r="N881">
        <v>1</v>
      </c>
      <c r="O881">
        <v>1</v>
      </c>
      <c r="P881">
        <v>3.782</v>
      </c>
      <c r="Q881">
        <v>38</v>
      </c>
      <c r="S881">
        <v>153</v>
      </c>
      <c r="T881">
        <v>12.46</v>
      </c>
      <c r="U881">
        <v>12.46</v>
      </c>
      <c r="X881">
        <v>151</v>
      </c>
      <c r="Z881" s="1">
        <v>153</v>
      </c>
      <c r="AB881">
        <v>152</v>
      </c>
      <c r="AH881">
        <v>-2</v>
      </c>
      <c r="AI881">
        <v>0</v>
      </c>
      <c r="AO881" s="1">
        <f>MAX(AB881:AB885)</f>
        <v>157.5</v>
      </c>
      <c r="AP881" s="1">
        <f>MIN(X881:X885)</f>
        <v>151</v>
      </c>
      <c r="AQ881">
        <v>38</v>
      </c>
      <c r="AR881">
        <v>72</v>
      </c>
      <c r="AS881">
        <v>108</v>
      </c>
      <c r="AT881">
        <v>144</v>
      </c>
      <c r="AU881">
        <v>176</v>
      </c>
      <c r="AV881">
        <v>3.782</v>
      </c>
      <c r="AW881">
        <v>7.3049999999999997</v>
      </c>
      <c r="AX881">
        <v>10.846</v>
      </c>
      <c r="AY881">
        <v>14.182</v>
      </c>
      <c r="AZ881">
        <v>17.649999999999999</v>
      </c>
    </row>
    <row r="882" spans="1:52" x14ac:dyDescent="0.25">
      <c r="A882">
        <v>297</v>
      </c>
      <c r="B882" t="s">
        <v>54</v>
      </c>
      <c r="C882" t="s">
        <v>55</v>
      </c>
      <c r="D882" t="s">
        <v>48</v>
      </c>
      <c r="E882" t="s">
        <v>43</v>
      </c>
      <c r="F882">
        <v>2012</v>
      </c>
      <c r="G882">
        <v>2</v>
      </c>
      <c r="H882">
        <v>4</v>
      </c>
      <c r="I882">
        <v>3</v>
      </c>
      <c r="K882">
        <v>11.54</v>
      </c>
      <c r="L882">
        <v>24.75</v>
      </c>
      <c r="M882">
        <v>1</v>
      </c>
      <c r="P882">
        <v>3.5230000000000001</v>
      </c>
      <c r="Q882">
        <v>34</v>
      </c>
      <c r="S882">
        <v>153</v>
      </c>
      <c r="T882">
        <v>12.46</v>
      </c>
      <c r="U882">
        <v>12.46</v>
      </c>
      <c r="X882">
        <v>151</v>
      </c>
      <c r="Z882" s="1">
        <v>153</v>
      </c>
      <c r="AB882">
        <v>152</v>
      </c>
      <c r="AH882">
        <v>-2</v>
      </c>
      <c r="AI882">
        <v>0</v>
      </c>
    </row>
    <row r="883" spans="1:52" x14ac:dyDescent="0.25">
      <c r="A883">
        <v>297</v>
      </c>
      <c r="B883" t="s">
        <v>54</v>
      </c>
      <c r="C883" t="s">
        <v>55</v>
      </c>
      <c r="D883" t="s">
        <v>48</v>
      </c>
      <c r="E883" t="s">
        <v>43</v>
      </c>
      <c r="F883">
        <v>2012</v>
      </c>
      <c r="G883">
        <v>3</v>
      </c>
      <c r="H883">
        <v>4</v>
      </c>
      <c r="I883">
        <v>4</v>
      </c>
      <c r="K883">
        <v>12.69</v>
      </c>
      <c r="L883">
        <v>25.46</v>
      </c>
      <c r="M883">
        <v>1</v>
      </c>
      <c r="P883">
        <v>3.5409999999999999</v>
      </c>
      <c r="Q883">
        <v>36</v>
      </c>
      <c r="S883">
        <v>153</v>
      </c>
      <c r="T883">
        <v>12.46</v>
      </c>
      <c r="U883">
        <v>11.72</v>
      </c>
      <c r="X883">
        <v>152</v>
      </c>
      <c r="Z883" s="1">
        <v>155</v>
      </c>
      <c r="AB883">
        <v>153.5</v>
      </c>
      <c r="AH883">
        <v>-1</v>
      </c>
      <c r="AI883">
        <v>2</v>
      </c>
    </row>
    <row r="884" spans="1:52" x14ac:dyDescent="0.25">
      <c r="A884">
        <v>297</v>
      </c>
      <c r="B884" t="s">
        <v>54</v>
      </c>
      <c r="C884" t="s">
        <v>55</v>
      </c>
      <c r="D884" t="s">
        <v>48</v>
      </c>
      <c r="E884" t="s">
        <v>43</v>
      </c>
      <c r="F884">
        <v>2012</v>
      </c>
      <c r="G884">
        <v>4</v>
      </c>
      <c r="H884">
        <v>4</v>
      </c>
      <c r="I884">
        <v>4</v>
      </c>
      <c r="K884">
        <v>12.13</v>
      </c>
      <c r="L884">
        <v>20.3</v>
      </c>
      <c r="M884">
        <v>1</v>
      </c>
      <c r="P884">
        <v>3.3359999999999999</v>
      </c>
      <c r="Q884">
        <v>36</v>
      </c>
      <c r="S884">
        <v>153</v>
      </c>
      <c r="T884">
        <v>12.46</v>
      </c>
      <c r="U884">
        <v>6.81</v>
      </c>
      <c r="X884">
        <v>153</v>
      </c>
      <c r="Z884" s="1">
        <v>156</v>
      </c>
      <c r="AB884">
        <v>154.5</v>
      </c>
      <c r="AH884">
        <v>0</v>
      </c>
      <c r="AI884">
        <v>3</v>
      </c>
    </row>
    <row r="885" spans="1:52" x14ac:dyDescent="0.25">
      <c r="A885">
        <v>297</v>
      </c>
      <c r="B885" t="s">
        <v>54</v>
      </c>
      <c r="C885" t="s">
        <v>55</v>
      </c>
      <c r="D885" t="s">
        <v>48</v>
      </c>
      <c r="E885" t="s">
        <v>43</v>
      </c>
      <c r="F885">
        <v>2012</v>
      </c>
      <c r="G885">
        <v>5</v>
      </c>
      <c r="H885">
        <v>4</v>
      </c>
      <c r="I885">
        <v>6</v>
      </c>
      <c r="K885">
        <v>11.48</v>
      </c>
      <c r="L885">
        <v>19.11</v>
      </c>
      <c r="M885">
        <v>1</v>
      </c>
      <c r="P885">
        <v>3.468</v>
      </c>
      <c r="Q885">
        <v>32</v>
      </c>
      <c r="S885">
        <v>153</v>
      </c>
      <c r="T885">
        <v>12.46</v>
      </c>
      <c r="U885">
        <v>11.27</v>
      </c>
      <c r="X885">
        <v>155</v>
      </c>
      <c r="Z885" s="1">
        <v>160</v>
      </c>
      <c r="AB885">
        <v>157.5</v>
      </c>
      <c r="AH885">
        <v>2</v>
      </c>
      <c r="AI885">
        <v>7</v>
      </c>
    </row>
    <row r="886" spans="1:52" x14ac:dyDescent="0.25">
      <c r="A886">
        <v>298</v>
      </c>
      <c r="B886" t="s">
        <v>54</v>
      </c>
      <c r="C886" t="s">
        <v>55</v>
      </c>
      <c r="D886" t="s">
        <v>48</v>
      </c>
      <c r="E886" t="s">
        <v>43</v>
      </c>
      <c r="F886">
        <v>2012</v>
      </c>
      <c r="G886">
        <v>1</v>
      </c>
      <c r="H886">
        <v>4</v>
      </c>
      <c r="I886">
        <v>3</v>
      </c>
      <c r="J886" s="1">
        <f>AO886-AP886</f>
        <v>5.5</v>
      </c>
      <c r="K886">
        <v>11.54</v>
      </c>
      <c r="L886">
        <v>24.75</v>
      </c>
      <c r="M886">
        <v>1</v>
      </c>
      <c r="N886">
        <v>1</v>
      </c>
      <c r="O886">
        <v>1</v>
      </c>
      <c r="P886">
        <v>2.97</v>
      </c>
      <c r="Q886">
        <v>32</v>
      </c>
      <c r="S886">
        <v>153</v>
      </c>
      <c r="T886">
        <v>12.46</v>
      </c>
      <c r="U886">
        <v>12.46</v>
      </c>
      <c r="X886">
        <v>151</v>
      </c>
      <c r="Z886" s="1">
        <v>153</v>
      </c>
      <c r="AB886">
        <v>152</v>
      </c>
      <c r="AH886">
        <v>-2</v>
      </c>
      <c r="AI886">
        <v>0</v>
      </c>
      <c r="AO886" s="1">
        <f>MAX(AB886:AB890)</f>
        <v>156.5</v>
      </c>
      <c r="AP886" s="1">
        <f>MIN(X886:X890)</f>
        <v>151</v>
      </c>
      <c r="AQ886">
        <v>32</v>
      </c>
      <c r="AR886">
        <v>68</v>
      </c>
      <c r="AS886">
        <v>104</v>
      </c>
      <c r="AT886">
        <v>140</v>
      </c>
      <c r="AU886">
        <v>164</v>
      </c>
      <c r="AV886">
        <v>2.97</v>
      </c>
      <c r="AW886">
        <v>6.7970000000000006</v>
      </c>
      <c r="AX886">
        <v>10.718</v>
      </c>
      <c r="AY886">
        <v>14.632</v>
      </c>
      <c r="AZ886">
        <v>18.43</v>
      </c>
    </row>
    <row r="887" spans="1:52" x14ac:dyDescent="0.25">
      <c r="A887">
        <v>298</v>
      </c>
      <c r="B887" t="s">
        <v>54</v>
      </c>
      <c r="C887" t="s">
        <v>55</v>
      </c>
      <c r="D887" t="s">
        <v>48</v>
      </c>
      <c r="E887" t="s">
        <v>43</v>
      </c>
      <c r="F887">
        <v>2012</v>
      </c>
      <c r="G887">
        <v>2</v>
      </c>
      <c r="H887">
        <v>4</v>
      </c>
      <c r="I887">
        <v>3</v>
      </c>
      <c r="K887">
        <v>11.54</v>
      </c>
      <c r="L887">
        <v>24.75</v>
      </c>
      <c r="M887">
        <v>1</v>
      </c>
      <c r="P887">
        <v>3.827</v>
      </c>
      <c r="Q887">
        <v>36</v>
      </c>
      <c r="S887">
        <v>153</v>
      </c>
      <c r="T887">
        <v>12.46</v>
      </c>
      <c r="U887">
        <v>12.46</v>
      </c>
      <c r="X887">
        <v>151</v>
      </c>
      <c r="Z887" s="1">
        <v>153</v>
      </c>
      <c r="AB887">
        <v>152</v>
      </c>
      <c r="AH887">
        <v>-2</v>
      </c>
      <c r="AI887">
        <v>0</v>
      </c>
    </row>
    <row r="888" spans="1:52" x14ac:dyDescent="0.25">
      <c r="A888">
        <v>298</v>
      </c>
      <c r="B888" t="s">
        <v>54</v>
      </c>
      <c r="C888" t="s">
        <v>55</v>
      </c>
      <c r="D888" t="s">
        <v>48</v>
      </c>
      <c r="E888" t="s">
        <v>43</v>
      </c>
      <c r="F888">
        <v>2012</v>
      </c>
      <c r="G888">
        <v>3</v>
      </c>
      <c r="H888">
        <v>4</v>
      </c>
      <c r="I888">
        <v>3</v>
      </c>
      <c r="K888">
        <v>11.54</v>
      </c>
      <c r="L888">
        <v>24.75</v>
      </c>
      <c r="M888">
        <v>1</v>
      </c>
      <c r="P888">
        <v>3.9209999999999998</v>
      </c>
      <c r="Q888">
        <v>36</v>
      </c>
      <c r="S888">
        <v>153</v>
      </c>
      <c r="T888">
        <v>12.46</v>
      </c>
      <c r="U888">
        <v>12.46</v>
      </c>
      <c r="X888">
        <v>151</v>
      </c>
      <c r="Z888" s="1">
        <v>153</v>
      </c>
      <c r="AB888">
        <v>152</v>
      </c>
      <c r="AH888">
        <v>-2</v>
      </c>
      <c r="AI888">
        <v>0</v>
      </c>
    </row>
    <row r="889" spans="1:52" x14ac:dyDescent="0.25">
      <c r="A889">
        <v>298</v>
      </c>
      <c r="B889" t="s">
        <v>54</v>
      </c>
      <c r="C889" t="s">
        <v>55</v>
      </c>
      <c r="D889" t="s">
        <v>48</v>
      </c>
      <c r="E889" t="s">
        <v>43</v>
      </c>
      <c r="F889">
        <v>2012</v>
      </c>
      <c r="G889">
        <v>4</v>
      </c>
      <c r="H889">
        <v>4</v>
      </c>
      <c r="I889">
        <v>7</v>
      </c>
      <c r="K889">
        <v>12.69</v>
      </c>
      <c r="L889">
        <v>25.46</v>
      </c>
      <c r="M889">
        <v>1</v>
      </c>
      <c r="P889">
        <v>3.9140000000000001</v>
      </c>
      <c r="Q889">
        <v>36</v>
      </c>
      <c r="S889">
        <v>153</v>
      </c>
      <c r="T889">
        <v>12.46</v>
      </c>
      <c r="U889">
        <v>11.98</v>
      </c>
      <c r="X889">
        <v>152</v>
      </c>
      <c r="Z889" s="1">
        <v>158</v>
      </c>
      <c r="AB889">
        <v>155</v>
      </c>
      <c r="AH889">
        <v>-1</v>
      </c>
      <c r="AI889">
        <v>5</v>
      </c>
    </row>
    <row r="890" spans="1:52" x14ac:dyDescent="0.25">
      <c r="A890">
        <v>298</v>
      </c>
      <c r="B890" t="s">
        <v>54</v>
      </c>
      <c r="C890" t="s">
        <v>55</v>
      </c>
      <c r="D890" t="s">
        <v>48</v>
      </c>
      <c r="E890" t="s">
        <v>43</v>
      </c>
      <c r="F890">
        <v>2012</v>
      </c>
      <c r="G890">
        <v>5</v>
      </c>
      <c r="H890">
        <v>4</v>
      </c>
      <c r="I890">
        <v>4</v>
      </c>
      <c r="K890">
        <v>11.48</v>
      </c>
      <c r="L890">
        <v>19.11</v>
      </c>
      <c r="M890">
        <v>1</v>
      </c>
      <c r="P890">
        <v>3.798</v>
      </c>
      <c r="Q890">
        <v>24</v>
      </c>
      <c r="S890">
        <v>153</v>
      </c>
      <c r="T890">
        <v>12.46</v>
      </c>
      <c r="U890">
        <v>11.98</v>
      </c>
      <c r="X890">
        <v>155</v>
      </c>
      <c r="Z890" s="1">
        <v>158</v>
      </c>
      <c r="AB890">
        <v>156.5</v>
      </c>
      <c r="AH890">
        <v>2</v>
      </c>
      <c r="AI890">
        <v>5</v>
      </c>
    </row>
    <row r="891" spans="1:52" x14ac:dyDescent="0.25">
      <c r="A891">
        <v>299</v>
      </c>
      <c r="B891" t="s">
        <v>54</v>
      </c>
      <c r="C891" t="s">
        <v>55</v>
      </c>
      <c r="D891" t="s">
        <v>48</v>
      </c>
      <c r="E891" t="s">
        <v>43</v>
      </c>
      <c r="F891">
        <v>2012</v>
      </c>
      <c r="G891">
        <v>1</v>
      </c>
      <c r="H891">
        <v>4</v>
      </c>
      <c r="I891">
        <v>8</v>
      </c>
      <c r="J891" s="1">
        <f>AO891-AP891</f>
        <v>5.5</v>
      </c>
      <c r="K891">
        <v>12.69</v>
      </c>
      <c r="L891">
        <v>25.46</v>
      </c>
      <c r="M891">
        <v>1</v>
      </c>
      <c r="N891">
        <v>1</v>
      </c>
      <c r="O891">
        <v>1</v>
      </c>
      <c r="P891">
        <v>3.9209999999999998</v>
      </c>
      <c r="Q891">
        <v>34</v>
      </c>
      <c r="S891">
        <v>153</v>
      </c>
      <c r="T891">
        <v>12.46</v>
      </c>
      <c r="U891">
        <v>12.89</v>
      </c>
      <c r="X891">
        <v>152</v>
      </c>
      <c r="Z891" s="1">
        <v>159</v>
      </c>
      <c r="AB891">
        <v>155.5</v>
      </c>
      <c r="AH891">
        <v>-1</v>
      </c>
      <c r="AI891">
        <v>6</v>
      </c>
      <c r="AO891" s="1">
        <f>MAX(AB891:AB895)</f>
        <v>157.5</v>
      </c>
      <c r="AP891" s="1">
        <f>MIN(X891:X895)</f>
        <v>152</v>
      </c>
      <c r="AQ891">
        <v>34</v>
      </c>
      <c r="AR891">
        <v>62</v>
      </c>
      <c r="AS891">
        <v>96</v>
      </c>
      <c r="AT891">
        <v>134</v>
      </c>
      <c r="AU891">
        <v>168</v>
      </c>
      <c r="AV891">
        <v>3.9209999999999998</v>
      </c>
      <c r="AW891">
        <v>7.2889999999999997</v>
      </c>
      <c r="AX891">
        <v>10.850999999999999</v>
      </c>
      <c r="AY891">
        <v>14.162999999999998</v>
      </c>
      <c r="AZ891">
        <v>17.738</v>
      </c>
    </row>
    <row r="892" spans="1:52" x14ac:dyDescent="0.25">
      <c r="A892">
        <v>299</v>
      </c>
      <c r="B892" t="s">
        <v>54</v>
      </c>
      <c r="C892" t="s">
        <v>55</v>
      </c>
      <c r="D892" t="s">
        <v>48</v>
      </c>
      <c r="E892" t="s">
        <v>43</v>
      </c>
      <c r="F892">
        <v>2012</v>
      </c>
      <c r="G892">
        <v>2</v>
      </c>
      <c r="H892">
        <v>4</v>
      </c>
      <c r="I892">
        <v>6</v>
      </c>
      <c r="K892">
        <v>12.13</v>
      </c>
      <c r="L892">
        <v>20.3</v>
      </c>
      <c r="M892">
        <v>1</v>
      </c>
      <c r="P892">
        <v>3.3679999999999999</v>
      </c>
      <c r="Q892">
        <v>28</v>
      </c>
      <c r="S892">
        <v>153</v>
      </c>
      <c r="T892">
        <v>12.46</v>
      </c>
      <c r="U892">
        <v>11.98</v>
      </c>
      <c r="X892">
        <v>153</v>
      </c>
      <c r="Z892" s="1">
        <v>158</v>
      </c>
      <c r="AB892">
        <v>155.5</v>
      </c>
      <c r="AH892">
        <v>0</v>
      </c>
      <c r="AI892">
        <v>5</v>
      </c>
    </row>
    <row r="893" spans="1:52" x14ac:dyDescent="0.25">
      <c r="A893">
        <v>299</v>
      </c>
      <c r="B893" t="s">
        <v>54</v>
      </c>
      <c r="C893" t="s">
        <v>55</v>
      </c>
      <c r="D893" t="s">
        <v>48</v>
      </c>
      <c r="E893" t="s">
        <v>43</v>
      </c>
      <c r="F893">
        <v>2012</v>
      </c>
      <c r="G893">
        <v>3</v>
      </c>
      <c r="H893">
        <v>4</v>
      </c>
      <c r="I893">
        <v>6</v>
      </c>
      <c r="K893">
        <v>12.13</v>
      </c>
      <c r="L893">
        <v>20.3</v>
      </c>
      <c r="M893">
        <v>1</v>
      </c>
      <c r="P893">
        <v>3.5619999999999998</v>
      </c>
      <c r="Q893">
        <v>34</v>
      </c>
      <c r="S893">
        <v>153</v>
      </c>
      <c r="T893">
        <v>12.46</v>
      </c>
      <c r="U893">
        <v>11.98</v>
      </c>
      <c r="X893">
        <v>153</v>
      </c>
      <c r="Z893" s="1">
        <v>158</v>
      </c>
      <c r="AB893">
        <v>155.5</v>
      </c>
      <c r="AH893">
        <v>0</v>
      </c>
      <c r="AI893">
        <v>5</v>
      </c>
    </row>
    <row r="894" spans="1:52" x14ac:dyDescent="0.25">
      <c r="A894">
        <v>299</v>
      </c>
      <c r="B894" t="s">
        <v>54</v>
      </c>
      <c r="C894" t="s">
        <v>55</v>
      </c>
      <c r="D894" t="s">
        <v>48</v>
      </c>
      <c r="E894" t="s">
        <v>43</v>
      </c>
      <c r="F894">
        <v>2012</v>
      </c>
      <c r="G894">
        <v>4</v>
      </c>
      <c r="H894">
        <v>4</v>
      </c>
      <c r="I894">
        <v>4</v>
      </c>
      <c r="K894">
        <v>11.48</v>
      </c>
      <c r="L894">
        <v>19.11</v>
      </c>
      <c r="M894">
        <v>1</v>
      </c>
      <c r="P894">
        <v>3.3119999999999998</v>
      </c>
      <c r="Q894">
        <v>38</v>
      </c>
      <c r="S894">
        <v>153</v>
      </c>
      <c r="T894">
        <v>12.46</v>
      </c>
      <c r="U894">
        <v>11.98</v>
      </c>
      <c r="X894">
        <v>155</v>
      </c>
      <c r="Z894" s="1">
        <v>158</v>
      </c>
      <c r="AB894">
        <v>156.5</v>
      </c>
      <c r="AH894">
        <v>2</v>
      </c>
      <c r="AI894">
        <v>5</v>
      </c>
    </row>
    <row r="895" spans="1:52" x14ac:dyDescent="0.25">
      <c r="A895">
        <v>299</v>
      </c>
      <c r="B895" t="s">
        <v>54</v>
      </c>
      <c r="C895" t="s">
        <v>55</v>
      </c>
      <c r="D895" t="s">
        <v>48</v>
      </c>
      <c r="E895" t="s">
        <v>43</v>
      </c>
      <c r="F895">
        <v>2012</v>
      </c>
      <c r="G895">
        <v>5</v>
      </c>
      <c r="H895">
        <v>4</v>
      </c>
      <c r="I895">
        <v>6</v>
      </c>
      <c r="K895">
        <v>11.48</v>
      </c>
      <c r="L895">
        <v>19.11</v>
      </c>
      <c r="M895">
        <v>1</v>
      </c>
      <c r="P895">
        <v>3.5750000000000002</v>
      </c>
      <c r="Q895">
        <v>34</v>
      </c>
      <c r="S895">
        <v>153</v>
      </c>
      <c r="T895">
        <v>12.46</v>
      </c>
      <c r="U895">
        <v>11.27</v>
      </c>
      <c r="X895">
        <v>155</v>
      </c>
      <c r="Z895" s="1">
        <v>160</v>
      </c>
      <c r="AB895">
        <v>157.5</v>
      </c>
      <c r="AH895">
        <v>2</v>
      </c>
      <c r="AI895">
        <v>7</v>
      </c>
    </row>
    <row r="896" spans="1:52" x14ac:dyDescent="0.25">
      <c r="A896">
        <v>300</v>
      </c>
      <c r="B896" t="s">
        <v>54</v>
      </c>
      <c r="C896" t="s">
        <v>55</v>
      </c>
      <c r="D896" t="s">
        <v>48</v>
      </c>
      <c r="E896" t="s">
        <v>43</v>
      </c>
      <c r="F896">
        <v>2012</v>
      </c>
      <c r="G896">
        <v>1</v>
      </c>
      <c r="H896">
        <v>4</v>
      </c>
      <c r="I896">
        <v>4</v>
      </c>
      <c r="J896" s="1">
        <f>AO896-AP896</f>
        <v>5</v>
      </c>
      <c r="K896">
        <v>12.13</v>
      </c>
      <c r="L896">
        <v>20.3</v>
      </c>
      <c r="M896">
        <v>1</v>
      </c>
      <c r="N896">
        <v>1</v>
      </c>
      <c r="O896">
        <v>1</v>
      </c>
      <c r="P896">
        <v>3.8650000000000002</v>
      </c>
      <c r="Q896">
        <v>32</v>
      </c>
      <c r="S896">
        <v>153</v>
      </c>
      <c r="T896">
        <v>12.46</v>
      </c>
      <c r="U896">
        <v>6.81</v>
      </c>
      <c r="X896">
        <v>153</v>
      </c>
      <c r="Z896" s="1">
        <v>156</v>
      </c>
      <c r="AB896">
        <v>154.5</v>
      </c>
      <c r="AH896">
        <v>0</v>
      </c>
      <c r="AI896">
        <v>3</v>
      </c>
      <c r="AO896" s="1">
        <f>MAX(AB896:AB900)</f>
        <v>158</v>
      </c>
      <c r="AP896" s="1">
        <f>MIN(X896:X900)</f>
        <v>153</v>
      </c>
      <c r="AQ896">
        <v>32</v>
      </c>
      <c r="AR896">
        <v>58</v>
      </c>
      <c r="AS896">
        <v>86</v>
      </c>
      <c r="AT896">
        <v>114</v>
      </c>
      <c r="AU896">
        <v>148</v>
      </c>
      <c r="AV896">
        <v>3.8650000000000002</v>
      </c>
      <c r="AW896">
        <v>7.2480000000000002</v>
      </c>
      <c r="AX896">
        <v>10.913</v>
      </c>
      <c r="AY896">
        <v>14.159000000000001</v>
      </c>
      <c r="AZ896">
        <v>17.594000000000001</v>
      </c>
    </row>
    <row r="897" spans="1:52" x14ac:dyDescent="0.25">
      <c r="A897">
        <v>300</v>
      </c>
      <c r="B897" t="s">
        <v>54</v>
      </c>
      <c r="C897" t="s">
        <v>55</v>
      </c>
      <c r="D897" t="s">
        <v>48</v>
      </c>
      <c r="E897" t="s">
        <v>43</v>
      </c>
      <c r="F897">
        <v>2012</v>
      </c>
      <c r="G897">
        <v>2</v>
      </c>
      <c r="H897">
        <v>4</v>
      </c>
      <c r="I897">
        <v>8</v>
      </c>
      <c r="K897">
        <v>12.13</v>
      </c>
      <c r="L897">
        <v>20.3</v>
      </c>
      <c r="M897">
        <v>1</v>
      </c>
      <c r="P897">
        <v>3.383</v>
      </c>
      <c r="Q897">
        <v>26</v>
      </c>
      <c r="S897">
        <v>153</v>
      </c>
      <c r="T897">
        <v>12.46</v>
      </c>
      <c r="U897">
        <v>11.27</v>
      </c>
      <c r="X897">
        <v>153</v>
      </c>
      <c r="Z897" s="1">
        <v>160</v>
      </c>
      <c r="AB897">
        <v>156.5</v>
      </c>
      <c r="AH897">
        <v>0</v>
      </c>
      <c r="AI897">
        <v>7</v>
      </c>
    </row>
    <row r="898" spans="1:52" x14ac:dyDescent="0.25">
      <c r="A898">
        <v>300</v>
      </c>
      <c r="B898" t="s">
        <v>54</v>
      </c>
      <c r="C898" t="s">
        <v>55</v>
      </c>
      <c r="D898" t="s">
        <v>48</v>
      </c>
      <c r="E898" t="s">
        <v>43</v>
      </c>
      <c r="F898">
        <v>2012</v>
      </c>
      <c r="G898">
        <v>3</v>
      </c>
      <c r="H898">
        <v>4</v>
      </c>
      <c r="I898">
        <v>8</v>
      </c>
      <c r="K898">
        <v>12.13</v>
      </c>
      <c r="L898">
        <v>20.3</v>
      </c>
      <c r="M898">
        <v>1</v>
      </c>
      <c r="P898">
        <v>3.665</v>
      </c>
      <c r="Q898">
        <v>28</v>
      </c>
      <c r="S898">
        <v>153</v>
      </c>
      <c r="T898">
        <v>12.46</v>
      </c>
      <c r="U898">
        <v>11.27</v>
      </c>
      <c r="X898">
        <v>153</v>
      </c>
      <c r="Z898" s="1">
        <v>160</v>
      </c>
      <c r="AB898">
        <v>156.5</v>
      </c>
      <c r="AH898">
        <v>0</v>
      </c>
      <c r="AI898">
        <v>7</v>
      </c>
    </row>
    <row r="899" spans="1:52" x14ac:dyDescent="0.25">
      <c r="A899">
        <v>300</v>
      </c>
      <c r="B899" t="s">
        <v>54</v>
      </c>
      <c r="C899" t="s">
        <v>55</v>
      </c>
      <c r="D899" t="s">
        <v>48</v>
      </c>
      <c r="E899" t="s">
        <v>43</v>
      </c>
      <c r="F899">
        <v>2012</v>
      </c>
      <c r="G899">
        <v>4</v>
      </c>
      <c r="H899">
        <v>4</v>
      </c>
      <c r="I899">
        <v>5</v>
      </c>
      <c r="K899">
        <v>11.72</v>
      </c>
      <c r="L899">
        <v>14.25</v>
      </c>
      <c r="M899">
        <v>1</v>
      </c>
      <c r="P899">
        <v>3.246</v>
      </c>
      <c r="Q899">
        <v>28</v>
      </c>
      <c r="S899">
        <v>153</v>
      </c>
      <c r="T899">
        <v>12.46</v>
      </c>
      <c r="U899">
        <v>11.27</v>
      </c>
      <c r="X899">
        <v>156</v>
      </c>
      <c r="Z899" s="1">
        <v>160</v>
      </c>
      <c r="AB899">
        <v>158</v>
      </c>
      <c r="AH899">
        <v>3</v>
      </c>
      <c r="AI899">
        <v>7</v>
      </c>
    </row>
    <row r="900" spans="1:52" x14ac:dyDescent="0.25">
      <c r="A900">
        <v>300</v>
      </c>
      <c r="B900" t="s">
        <v>54</v>
      </c>
      <c r="C900" t="s">
        <v>55</v>
      </c>
      <c r="D900" t="s">
        <v>48</v>
      </c>
      <c r="E900" t="s">
        <v>43</v>
      </c>
      <c r="F900">
        <v>2012</v>
      </c>
      <c r="G900">
        <v>5</v>
      </c>
      <c r="H900">
        <v>4</v>
      </c>
      <c r="I900">
        <v>6</v>
      </c>
      <c r="K900">
        <v>11.48</v>
      </c>
      <c r="L900">
        <v>19.11</v>
      </c>
      <c r="M900">
        <v>1</v>
      </c>
      <c r="P900">
        <v>3.4350000000000001</v>
      </c>
      <c r="Q900">
        <v>34</v>
      </c>
      <c r="S900">
        <v>153</v>
      </c>
      <c r="T900">
        <v>12.46</v>
      </c>
      <c r="U900">
        <v>11.27</v>
      </c>
      <c r="X900">
        <v>155</v>
      </c>
      <c r="Z900" s="1">
        <v>160</v>
      </c>
      <c r="AB900">
        <v>157.5</v>
      </c>
      <c r="AH900">
        <v>2</v>
      </c>
      <c r="AI900">
        <v>7</v>
      </c>
    </row>
    <row r="901" spans="1:52" x14ac:dyDescent="0.25">
      <c r="A901">
        <v>301</v>
      </c>
      <c r="B901" t="s">
        <v>54</v>
      </c>
      <c r="C901" t="s">
        <v>55</v>
      </c>
      <c r="D901" t="s">
        <v>48</v>
      </c>
      <c r="E901" t="s">
        <v>43</v>
      </c>
      <c r="F901">
        <v>2012</v>
      </c>
      <c r="G901">
        <v>1</v>
      </c>
      <c r="H901">
        <v>5</v>
      </c>
      <c r="I901">
        <v>2</v>
      </c>
      <c r="J901" s="1">
        <f>AO901-AP901</f>
        <v>5</v>
      </c>
      <c r="K901">
        <v>11.54</v>
      </c>
      <c r="L901">
        <v>24.75</v>
      </c>
      <c r="M901">
        <v>1</v>
      </c>
      <c r="N901">
        <v>1</v>
      </c>
      <c r="O901">
        <v>1</v>
      </c>
      <c r="P901">
        <v>3.58</v>
      </c>
      <c r="Q901">
        <v>38</v>
      </c>
      <c r="S901">
        <v>153</v>
      </c>
      <c r="T901">
        <v>12.46</v>
      </c>
      <c r="U901">
        <v>12.13</v>
      </c>
      <c r="X901">
        <v>151</v>
      </c>
      <c r="Z901" s="1">
        <v>152</v>
      </c>
      <c r="AB901">
        <v>151.5</v>
      </c>
      <c r="AH901">
        <v>-2</v>
      </c>
      <c r="AI901">
        <v>-1</v>
      </c>
      <c r="AO901" s="1">
        <f>MAX(AB901:AB905)</f>
        <v>156</v>
      </c>
      <c r="AP901" s="1">
        <f>MIN(X901:X905)</f>
        <v>151</v>
      </c>
      <c r="AQ901">
        <v>38</v>
      </c>
      <c r="AR901">
        <v>72</v>
      </c>
      <c r="AS901">
        <v>100</v>
      </c>
      <c r="AT901">
        <v>132</v>
      </c>
      <c r="AU901">
        <v>164</v>
      </c>
      <c r="AV901">
        <v>3.58</v>
      </c>
      <c r="AW901">
        <v>6.9980000000000002</v>
      </c>
      <c r="AX901">
        <v>10.437000000000001</v>
      </c>
      <c r="AY901">
        <v>13.684000000000001</v>
      </c>
      <c r="AZ901">
        <v>17.334</v>
      </c>
    </row>
    <row r="902" spans="1:52" x14ac:dyDescent="0.25">
      <c r="A902">
        <v>301</v>
      </c>
      <c r="B902" t="s">
        <v>54</v>
      </c>
      <c r="C902" t="s">
        <v>55</v>
      </c>
      <c r="D902" t="s">
        <v>48</v>
      </c>
      <c r="E902" t="s">
        <v>43</v>
      </c>
      <c r="F902">
        <v>2012</v>
      </c>
      <c r="G902">
        <v>2</v>
      </c>
      <c r="H902">
        <v>5</v>
      </c>
      <c r="I902">
        <v>6</v>
      </c>
      <c r="K902">
        <v>11.54</v>
      </c>
      <c r="L902">
        <v>24.75</v>
      </c>
      <c r="M902">
        <v>1</v>
      </c>
      <c r="P902">
        <v>3.4180000000000001</v>
      </c>
      <c r="Q902">
        <v>34</v>
      </c>
      <c r="S902">
        <v>153</v>
      </c>
      <c r="T902">
        <v>12.46</v>
      </c>
      <c r="U902">
        <v>6.81</v>
      </c>
      <c r="X902">
        <v>151</v>
      </c>
      <c r="Z902" s="1">
        <v>156</v>
      </c>
      <c r="AB902">
        <v>153.5</v>
      </c>
      <c r="AH902">
        <v>-2</v>
      </c>
      <c r="AI902">
        <v>3</v>
      </c>
    </row>
    <row r="903" spans="1:52" x14ac:dyDescent="0.25">
      <c r="A903">
        <v>301</v>
      </c>
      <c r="B903" t="s">
        <v>54</v>
      </c>
      <c r="C903" t="s">
        <v>55</v>
      </c>
      <c r="D903" t="s">
        <v>48</v>
      </c>
      <c r="E903" t="s">
        <v>43</v>
      </c>
      <c r="F903">
        <v>2012</v>
      </c>
      <c r="G903">
        <v>3</v>
      </c>
      <c r="H903">
        <v>5</v>
      </c>
      <c r="I903">
        <v>7</v>
      </c>
      <c r="K903">
        <v>12.69</v>
      </c>
      <c r="L903">
        <v>25.46</v>
      </c>
      <c r="M903">
        <v>1</v>
      </c>
      <c r="P903">
        <v>3.4390000000000001</v>
      </c>
      <c r="Q903">
        <v>28</v>
      </c>
      <c r="S903">
        <v>153</v>
      </c>
      <c r="T903">
        <v>12.46</v>
      </c>
      <c r="U903">
        <v>11.98</v>
      </c>
      <c r="X903">
        <v>152</v>
      </c>
      <c r="Z903" s="1">
        <v>158</v>
      </c>
      <c r="AB903">
        <v>155</v>
      </c>
      <c r="AH903">
        <v>-1</v>
      </c>
      <c r="AI903">
        <v>5</v>
      </c>
    </row>
    <row r="904" spans="1:52" x14ac:dyDescent="0.25">
      <c r="A904">
        <v>301</v>
      </c>
      <c r="B904" t="s">
        <v>54</v>
      </c>
      <c r="C904" t="s">
        <v>55</v>
      </c>
      <c r="D904" t="s">
        <v>48</v>
      </c>
      <c r="E904" t="s">
        <v>43</v>
      </c>
      <c r="F904">
        <v>2012</v>
      </c>
      <c r="G904">
        <v>4</v>
      </c>
      <c r="H904">
        <v>5</v>
      </c>
      <c r="I904">
        <v>7</v>
      </c>
      <c r="K904">
        <v>12.69</v>
      </c>
      <c r="L904">
        <v>25.46</v>
      </c>
      <c r="M904">
        <v>1</v>
      </c>
      <c r="P904">
        <v>3.2469999999999999</v>
      </c>
      <c r="Q904">
        <v>32</v>
      </c>
      <c r="S904">
        <v>153</v>
      </c>
      <c r="T904">
        <v>12.46</v>
      </c>
      <c r="U904">
        <v>11.98</v>
      </c>
      <c r="X904">
        <v>152</v>
      </c>
      <c r="Z904" s="1">
        <v>158</v>
      </c>
      <c r="AB904">
        <v>155</v>
      </c>
      <c r="AH904">
        <v>-1</v>
      </c>
      <c r="AI904">
        <v>5</v>
      </c>
    </row>
    <row r="905" spans="1:52" x14ac:dyDescent="0.25">
      <c r="A905">
        <v>301</v>
      </c>
      <c r="B905" t="s">
        <v>54</v>
      </c>
      <c r="C905" t="s">
        <v>55</v>
      </c>
      <c r="D905" t="s">
        <v>48</v>
      </c>
      <c r="E905" t="s">
        <v>43</v>
      </c>
      <c r="F905">
        <v>2012</v>
      </c>
      <c r="G905">
        <v>5</v>
      </c>
      <c r="H905">
        <v>5</v>
      </c>
      <c r="I905">
        <v>7</v>
      </c>
      <c r="K905">
        <v>12.13</v>
      </c>
      <c r="L905">
        <v>20.3</v>
      </c>
      <c r="M905">
        <v>1</v>
      </c>
      <c r="P905">
        <v>3.65</v>
      </c>
      <c r="Q905">
        <v>32</v>
      </c>
      <c r="S905">
        <v>153</v>
      </c>
      <c r="T905">
        <v>12.46</v>
      </c>
      <c r="U905">
        <v>12.89</v>
      </c>
      <c r="X905">
        <v>153</v>
      </c>
      <c r="Z905" s="1">
        <v>159</v>
      </c>
      <c r="AB905">
        <v>156</v>
      </c>
      <c r="AH905">
        <v>0</v>
      </c>
      <c r="AI905">
        <v>6</v>
      </c>
    </row>
    <row r="906" spans="1:52" x14ac:dyDescent="0.25">
      <c r="A906">
        <v>302</v>
      </c>
      <c r="B906" t="s">
        <v>54</v>
      </c>
      <c r="C906" t="s">
        <v>55</v>
      </c>
      <c r="D906" t="s">
        <v>48</v>
      </c>
      <c r="E906" t="s">
        <v>43</v>
      </c>
      <c r="F906">
        <v>2012</v>
      </c>
      <c r="G906">
        <v>1</v>
      </c>
      <c r="H906">
        <v>5</v>
      </c>
      <c r="J906" s="1"/>
      <c r="M906">
        <v>0</v>
      </c>
      <c r="N906">
        <v>0</v>
      </c>
      <c r="O906">
        <v>0</v>
      </c>
      <c r="P906" t="s">
        <v>45</v>
      </c>
      <c r="Q906" t="s">
        <v>45</v>
      </c>
      <c r="S906" t="s">
        <v>45</v>
      </c>
      <c r="X906" t="s">
        <v>45</v>
      </c>
      <c r="Z906" s="1" t="s">
        <v>45</v>
      </c>
      <c r="AH906" t="s">
        <v>45</v>
      </c>
      <c r="AI906" t="s">
        <v>45</v>
      </c>
      <c r="AO906" s="1">
        <f>MAX(AB906:AB910)</f>
        <v>153.5</v>
      </c>
      <c r="AP906" s="1">
        <f>MIN(X906:X910)</f>
        <v>151</v>
      </c>
      <c r="AQ906" t="s">
        <v>45</v>
      </c>
      <c r="AR906">
        <v>32</v>
      </c>
      <c r="AS906">
        <v>62</v>
      </c>
      <c r="AT906">
        <v>90</v>
      </c>
      <c r="AV906" t="s">
        <v>45</v>
      </c>
      <c r="AW906">
        <v>2.992</v>
      </c>
      <c r="AX906">
        <v>6.0920000000000005</v>
      </c>
      <c r="AY906">
        <v>9.4190000000000005</v>
      </c>
    </row>
    <row r="907" spans="1:52" x14ac:dyDescent="0.25">
      <c r="A907">
        <v>302</v>
      </c>
      <c r="B907" t="s">
        <v>54</v>
      </c>
      <c r="C907" t="s">
        <v>55</v>
      </c>
      <c r="D907" t="s">
        <v>48</v>
      </c>
      <c r="E907" t="s">
        <v>43</v>
      </c>
      <c r="F907">
        <v>2012</v>
      </c>
      <c r="G907">
        <v>2</v>
      </c>
      <c r="H907">
        <v>5</v>
      </c>
      <c r="I907">
        <v>3</v>
      </c>
      <c r="K907">
        <v>11.54</v>
      </c>
      <c r="L907">
        <v>24.75</v>
      </c>
      <c r="M907">
        <v>1</v>
      </c>
      <c r="P907">
        <v>2.992</v>
      </c>
      <c r="Q907">
        <v>32</v>
      </c>
      <c r="S907">
        <v>153</v>
      </c>
      <c r="T907">
        <v>12.46</v>
      </c>
      <c r="U907">
        <v>12.46</v>
      </c>
      <c r="X907">
        <v>151</v>
      </c>
      <c r="Z907" s="1">
        <v>153</v>
      </c>
      <c r="AB907">
        <v>152</v>
      </c>
      <c r="AH907">
        <v>-2</v>
      </c>
      <c r="AI907">
        <v>0</v>
      </c>
    </row>
    <row r="908" spans="1:52" x14ac:dyDescent="0.25">
      <c r="A908">
        <v>302</v>
      </c>
      <c r="B908" t="s">
        <v>54</v>
      </c>
      <c r="C908" t="s">
        <v>55</v>
      </c>
      <c r="D908" t="s">
        <v>48</v>
      </c>
      <c r="E908" t="s">
        <v>43</v>
      </c>
      <c r="F908">
        <v>2012</v>
      </c>
      <c r="G908">
        <v>3</v>
      </c>
      <c r="H908">
        <v>5</v>
      </c>
      <c r="I908">
        <v>3</v>
      </c>
      <c r="K908">
        <v>11.54</v>
      </c>
      <c r="L908">
        <v>24.75</v>
      </c>
      <c r="M908">
        <v>1</v>
      </c>
      <c r="P908">
        <v>3.1</v>
      </c>
      <c r="Q908">
        <v>30</v>
      </c>
      <c r="S908">
        <v>153</v>
      </c>
      <c r="T908">
        <v>12.46</v>
      </c>
      <c r="U908">
        <v>12.46</v>
      </c>
      <c r="X908">
        <v>151</v>
      </c>
      <c r="Z908" s="1">
        <v>153</v>
      </c>
      <c r="AB908">
        <v>152</v>
      </c>
      <c r="AH908">
        <v>-2</v>
      </c>
      <c r="AI908">
        <v>0</v>
      </c>
    </row>
    <row r="909" spans="1:52" x14ac:dyDescent="0.25">
      <c r="A909">
        <v>302</v>
      </c>
      <c r="B909" t="s">
        <v>54</v>
      </c>
      <c r="C909" t="s">
        <v>55</v>
      </c>
      <c r="D909" t="s">
        <v>48</v>
      </c>
      <c r="E909" t="s">
        <v>43</v>
      </c>
      <c r="F909">
        <v>2012</v>
      </c>
      <c r="G909">
        <v>4</v>
      </c>
      <c r="H909">
        <v>5</v>
      </c>
      <c r="I909">
        <v>4</v>
      </c>
      <c r="K909">
        <v>12.69</v>
      </c>
      <c r="L909">
        <v>25.46</v>
      </c>
      <c r="M909">
        <v>1</v>
      </c>
      <c r="P909">
        <v>3.327</v>
      </c>
      <c r="Q909">
        <v>28</v>
      </c>
      <c r="S909">
        <v>153</v>
      </c>
      <c r="T909">
        <v>12.46</v>
      </c>
      <c r="U909">
        <v>11.72</v>
      </c>
      <c r="X909">
        <v>152</v>
      </c>
      <c r="Z909" s="1">
        <v>155</v>
      </c>
      <c r="AB909">
        <v>153.5</v>
      </c>
      <c r="AH909">
        <v>-1</v>
      </c>
      <c r="AI909">
        <v>2</v>
      </c>
    </row>
    <row r="910" spans="1:52" x14ac:dyDescent="0.25">
      <c r="A910">
        <v>302</v>
      </c>
      <c r="B910" t="s">
        <v>54</v>
      </c>
      <c r="C910" t="s">
        <v>55</v>
      </c>
      <c r="D910" t="s">
        <v>48</v>
      </c>
      <c r="E910" t="s">
        <v>43</v>
      </c>
      <c r="F910">
        <v>2012</v>
      </c>
      <c r="G910">
        <v>5</v>
      </c>
      <c r="H910">
        <v>5</v>
      </c>
      <c r="M910">
        <v>0</v>
      </c>
      <c r="P910" t="s">
        <v>45</v>
      </c>
      <c r="Q910" t="s">
        <v>45</v>
      </c>
      <c r="S910" t="s">
        <v>45</v>
      </c>
      <c r="X910" t="s">
        <v>45</v>
      </c>
      <c r="Z910" s="1" t="s">
        <v>45</v>
      </c>
      <c r="AH910" t="s">
        <v>45</v>
      </c>
      <c r="AI910" t="s">
        <v>45</v>
      </c>
    </row>
    <row r="911" spans="1:52" x14ac:dyDescent="0.25">
      <c r="A911">
        <v>303</v>
      </c>
      <c r="B911" t="s">
        <v>54</v>
      </c>
      <c r="C911" t="s">
        <v>55</v>
      </c>
      <c r="D911" t="s">
        <v>48</v>
      </c>
      <c r="E911" t="s">
        <v>43</v>
      </c>
      <c r="F911">
        <v>2012</v>
      </c>
      <c r="G911">
        <v>1</v>
      </c>
      <c r="H911">
        <v>5</v>
      </c>
      <c r="I911">
        <v>5</v>
      </c>
      <c r="J911" s="1">
        <f>AO911-AP911</f>
        <v>5.5</v>
      </c>
      <c r="K911">
        <v>11.54</v>
      </c>
      <c r="L911">
        <v>24.75</v>
      </c>
      <c r="M911">
        <v>1</v>
      </c>
      <c r="N911">
        <v>1</v>
      </c>
      <c r="O911">
        <v>1</v>
      </c>
      <c r="P911">
        <v>3.6320000000000001</v>
      </c>
      <c r="Q911">
        <v>26</v>
      </c>
      <c r="S911">
        <v>153</v>
      </c>
      <c r="T911">
        <v>12.46</v>
      </c>
      <c r="U911">
        <v>11.72</v>
      </c>
      <c r="X911">
        <v>151</v>
      </c>
      <c r="Z911" s="1">
        <v>155</v>
      </c>
      <c r="AB911">
        <v>153</v>
      </c>
      <c r="AH911">
        <v>-2</v>
      </c>
      <c r="AI911">
        <v>2</v>
      </c>
      <c r="AO911" s="1">
        <f>MAX(AB911:AB915)</f>
        <v>156.5</v>
      </c>
      <c r="AP911" s="1">
        <f>MIN(X911:X915)</f>
        <v>151</v>
      </c>
      <c r="AQ911">
        <v>26</v>
      </c>
      <c r="AR911">
        <v>62</v>
      </c>
      <c r="AS911">
        <v>96</v>
      </c>
      <c r="AT911">
        <v>128</v>
      </c>
      <c r="AU911">
        <v>164</v>
      </c>
      <c r="AV911">
        <v>3.6320000000000001</v>
      </c>
      <c r="AW911">
        <v>7.0169999999999995</v>
      </c>
      <c r="AX911">
        <v>10.45</v>
      </c>
      <c r="AY911">
        <v>13.95</v>
      </c>
      <c r="AZ911">
        <v>16.634999999999998</v>
      </c>
    </row>
    <row r="912" spans="1:52" x14ac:dyDescent="0.25">
      <c r="A912">
        <v>303</v>
      </c>
      <c r="B912" t="s">
        <v>54</v>
      </c>
      <c r="C912" t="s">
        <v>55</v>
      </c>
      <c r="D912" t="s">
        <v>48</v>
      </c>
      <c r="E912" t="s">
        <v>43</v>
      </c>
      <c r="F912">
        <v>2012</v>
      </c>
      <c r="G912">
        <v>2</v>
      </c>
      <c r="H912">
        <v>5</v>
      </c>
      <c r="I912">
        <v>6</v>
      </c>
      <c r="K912">
        <v>12.13</v>
      </c>
      <c r="L912">
        <v>20.3</v>
      </c>
      <c r="M912">
        <v>1</v>
      </c>
      <c r="P912">
        <v>3.3849999999999998</v>
      </c>
      <c r="Q912">
        <v>36</v>
      </c>
      <c r="S912">
        <v>153</v>
      </c>
      <c r="T912">
        <v>12.46</v>
      </c>
      <c r="U912">
        <v>11.98</v>
      </c>
      <c r="X912">
        <v>153</v>
      </c>
      <c r="Z912" s="1">
        <v>158</v>
      </c>
      <c r="AB912">
        <v>155.5</v>
      </c>
      <c r="AH912">
        <v>0</v>
      </c>
      <c r="AI912">
        <v>5</v>
      </c>
    </row>
    <row r="913" spans="1:52" x14ac:dyDescent="0.25">
      <c r="A913">
        <v>303</v>
      </c>
      <c r="B913" t="s">
        <v>54</v>
      </c>
      <c r="C913" t="s">
        <v>55</v>
      </c>
      <c r="D913" t="s">
        <v>48</v>
      </c>
      <c r="E913" t="s">
        <v>43</v>
      </c>
      <c r="F913">
        <v>2012</v>
      </c>
      <c r="G913">
        <v>3</v>
      </c>
      <c r="H913">
        <v>5</v>
      </c>
      <c r="I913">
        <v>5</v>
      </c>
      <c r="K913">
        <v>12.69</v>
      </c>
      <c r="L913">
        <v>25.46</v>
      </c>
      <c r="M913">
        <v>1</v>
      </c>
      <c r="P913">
        <v>3.4329999999999998</v>
      </c>
      <c r="Q913">
        <v>34</v>
      </c>
      <c r="S913">
        <v>153</v>
      </c>
      <c r="T913">
        <v>12.46</v>
      </c>
      <c r="U913">
        <v>6.81</v>
      </c>
      <c r="X913">
        <v>152</v>
      </c>
      <c r="Z913" s="1">
        <v>156</v>
      </c>
      <c r="AB913">
        <v>154</v>
      </c>
      <c r="AH913">
        <v>-1</v>
      </c>
      <c r="AI913">
        <v>3</v>
      </c>
    </row>
    <row r="914" spans="1:52" x14ac:dyDescent="0.25">
      <c r="A914">
        <v>303</v>
      </c>
      <c r="B914" t="s">
        <v>54</v>
      </c>
      <c r="C914" t="s">
        <v>55</v>
      </c>
      <c r="D914" t="s">
        <v>48</v>
      </c>
      <c r="E914" t="s">
        <v>43</v>
      </c>
      <c r="F914">
        <v>2012</v>
      </c>
      <c r="G914">
        <v>4</v>
      </c>
      <c r="H914">
        <v>5</v>
      </c>
      <c r="I914">
        <v>6</v>
      </c>
      <c r="K914">
        <v>12.13</v>
      </c>
      <c r="L914">
        <v>20.3</v>
      </c>
      <c r="M914">
        <v>1</v>
      </c>
      <c r="P914">
        <v>3.5</v>
      </c>
      <c r="Q914">
        <v>32</v>
      </c>
      <c r="S914">
        <v>153</v>
      </c>
      <c r="T914">
        <v>12.46</v>
      </c>
      <c r="U914">
        <v>11.98</v>
      </c>
      <c r="X914">
        <v>153</v>
      </c>
      <c r="Z914" s="1">
        <v>158</v>
      </c>
      <c r="AB914">
        <v>155.5</v>
      </c>
      <c r="AH914">
        <v>0</v>
      </c>
      <c r="AI914">
        <v>5</v>
      </c>
    </row>
    <row r="915" spans="1:52" x14ac:dyDescent="0.25">
      <c r="A915">
        <v>303</v>
      </c>
      <c r="B915" t="s">
        <v>54</v>
      </c>
      <c r="C915" t="s">
        <v>55</v>
      </c>
      <c r="D915" t="s">
        <v>48</v>
      </c>
      <c r="E915" t="s">
        <v>43</v>
      </c>
      <c r="F915">
        <v>2012</v>
      </c>
      <c r="G915">
        <v>5</v>
      </c>
      <c r="H915">
        <v>5</v>
      </c>
      <c r="I915">
        <v>4</v>
      </c>
      <c r="K915">
        <v>11.48</v>
      </c>
      <c r="L915">
        <v>19.11</v>
      </c>
      <c r="M915">
        <v>1</v>
      </c>
      <c r="P915">
        <v>2.6850000000000001</v>
      </c>
      <c r="Q915">
        <v>36</v>
      </c>
      <c r="S915">
        <v>153</v>
      </c>
      <c r="T915">
        <v>12.46</v>
      </c>
      <c r="U915">
        <v>11.98</v>
      </c>
      <c r="X915">
        <v>155</v>
      </c>
      <c r="Z915" s="1">
        <v>158</v>
      </c>
      <c r="AB915">
        <v>156.5</v>
      </c>
      <c r="AH915">
        <v>2</v>
      </c>
      <c r="AI915">
        <v>5</v>
      </c>
    </row>
    <row r="916" spans="1:52" x14ac:dyDescent="0.25">
      <c r="A916">
        <v>304</v>
      </c>
      <c r="B916" t="s">
        <v>54</v>
      </c>
      <c r="C916" t="s">
        <v>55</v>
      </c>
      <c r="D916" t="s">
        <v>48</v>
      </c>
      <c r="E916" t="s">
        <v>43</v>
      </c>
      <c r="F916">
        <v>2012</v>
      </c>
      <c r="G916">
        <v>1</v>
      </c>
      <c r="H916">
        <v>5</v>
      </c>
      <c r="I916">
        <v>5</v>
      </c>
      <c r="J916" s="1">
        <f>AO916-AP916</f>
        <v>5.5</v>
      </c>
      <c r="K916">
        <v>11.54</v>
      </c>
      <c r="L916">
        <v>24.75</v>
      </c>
      <c r="M916">
        <v>1</v>
      </c>
      <c r="N916">
        <v>1</v>
      </c>
      <c r="O916">
        <v>1</v>
      </c>
      <c r="P916">
        <v>3.6280000000000001</v>
      </c>
      <c r="Q916">
        <v>32</v>
      </c>
      <c r="S916">
        <v>153</v>
      </c>
      <c r="T916">
        <v>12.46</v>
      </c>
      <c r="U916">
        <v>11.72</v>
      </c>
      <c r="X916">
        <v>151</v>
      </c>
      <c r="Z916" s="1">
        <v>155</v>
      </c>
      <c r="AB916">
        <v>153</v>
      </c>
      <c r="AH916">
        <v>-2</v>
      </c>
      <c r="AI916">
        <v>2</v>
      </c>
      <c r="AO916" s="1">
        <f>MAX(AB916:AB920)</f>
        <v>156.5</v>
      </c>
      <c r="AP916" s="1">
        <f>MIN(X916:X920)</f>
        <v>151</v>
      </c>
      <c r="AQ916">
        <v>32</v>
      </c>
      <c r="AR916">
        <v>68</v>
      </c>
      <c r="AS916">
        <v>106</v>
      </c>
      <c r="AT916">
        <v>146</v>
      </c>
      <c r="AU916">
        <v>182</v>
      </c>
      <c r="AV916">
        <v>3.6280000000000001</v>
      </c>
      <c r="AW916">
        <v>7.1579999999999995</v>
      </c>
      <c r="AX916">
        <v>10.641999999999999</v>
      </c>
      <c r="AY916">
        <v>14.186999999999999</v>
      </c>
      <c r="AZ916">
        <v>17.378</v>
      </c>
    </row>
    <row r="917" spans="1:52" x14ac:dyDescent="0.25">
      <c r="A917">
        <v>304</v>
      </c>
      <c r="B917" t="s">
        <v>54</v>
      </c>
      <c r="C917" t="s">
        <v>55</v>
      </c>
      <c r="D917" t="s">
        <v>48</v>
      </c>
      <c r="E917" t="s">
        <v>43</v>
      </c>
      <c r="F917">
        <v>2012</v>
      </c>
      <c r="G917">
        <v>2</v>
      </c>
      <c r="H917">
        <v>5</v>
      </c>
      <c r="I917">
        <v>5</v>
      </c>
      <c r="K917">
        <v>12.69</v>
      </c>
      <c r="L917">
        <v>25.46</v>
      </c>
      <c r="M917">
        <v>1</v>
      </c>
      <c r="P917">
        <v>3.53</v>
      </c>
      <c r="Q917">
        <v>36</v>
      </c>
      <c r="S917">
        <v>153</v>
      </c>
      <c r="T917">
        <v>12.46</v>
      </c>
      <c r="U917">
        <v>6.81</v>
      </c>
      <c r="X917">
        <v>152</v>
      </c>
      <c r="Z917" s="1">
        <v>156</v>
      </c>
      <c r="AB917">
        <v>154</v>
      </c>
      <c r="AH917">
        <v>-1</v>
      </c>
      <c r="AI917">
        <v>3</v>
      </c>
    </row>
    <row r="918" spans="1:52" x14ac:dyDescent="0.25">
      <c r="A918">
        <v>304</v>
      </c>
      <c r="B918" t="s">
        <v>54</v>
      </c>
      <c r="C918" t="s">
        <v>55</v>
      </c>
      <c r="D918" t="s">
        <v>48</v>
      </c>
      <c r="E918" t="s">
        <v>43</v>
      </c>
      <c r="F918">
        <v>2012</v>
      </c>
      <c r="G918">
        <v>3</v>
      </c>
      <c r="H918">
        <v>5</v>
      </c>
      <c r="I918">
        <v>4</v>
      </c>
      <c r="K918">
        <v>12.69</v>
      </c>
      <c r="L918">
        <v>25.46</v>
      </c>
      <c r="M918">
        <v>1</v>
      </c>
      <c r="P918">
        <v>3.484</v>
      </c>
      <c r="Q918">
        <v>38</v>
      </c>
      <c r="S918">
        <v>153</v>
      </c>
      <c r="T918">
        <v>12.46</v>
      </c>
      <c r="U918">
        <v>11.72</v>
      </c>
      <c r="X918">
        <v>152</v>
      </c>
      <c r="Z918" s="1">
        <v>155</v>
      </c>
      <c r="AB918">
        <v>153.5</v>
      </c>
      <c r="AH918">
        <v>-1</v>
      </c>
      <c r="AI918">
        <v>2</v>
      </c>
    </row>
    <row r="919" spans="1:52" x14ac:dyDescent="0.25">
      <c r="A919">
        <v>304</v>
      </c>
      <c r="B919" t="s">
        <v>54</v>
      </c>
      <c r="C919" t="s">
        <v>55</v>
      </c>
      <c r="D919" t="s">
        <v>48</v>
      </c>
      <c r="E919" t="s">
        <v>43</v>
      </c>
      <c r="F919">
        <v>2012</v>
      </c>
      <c r="G919">
        <v>4</v>
      </c>
      <c r="H919">
        <v>5</v>
      </c>
      <c r="I919">
        <v>6</v>
      </c>
      <c r="K919">
        <v>12.13</v>
      </c>
      <c r="L919">
        <v>20.3</v>
      </c>
      <c r="M919">
        <v>1</v>
      </c>
      <c r="P919">
        <v>3.5449999999999999</v>
      </c>
      <c r="Q919">
        <v>40</v>
      </c>
      <c r="S919">
        <v>153</v>
      </c>
      <c r="T919">
        <v>12.46</v>
      </c>
      <c r="U919">
        <v>11.98</v>
      </c>
      <c r="X919">
        <v>153</v>
      </c>
      <c r="Z919" s="1">
        <v>158</v>
      </c>
      <c r="AB919">
        <v>155.5</v>
      </c>
      <c r="AH919">
        <v>0</v>
      </c>
      <c r="AI919">
        <v>5</v>
      </c>
    </row>
    <row r="920" spans="1:52" x14ac:dyDescent="0.25">
      <c r="A920">
        <v>304</v>
      </c>
      <c r="B920" t="s">
        <v>54</v>
      </c>
      <c r="C920" t="s">
        <v>55</v>
      </c>
      <c r="D920" t="s">
        <v>48</v>
      </c>
      <c r="E920" t="s">
        <v>43</v>
      </c>
      <c r="F920">
        <v>2012</v>
      </c>
      <c r="G920">
        <v>5</v>
      </c>
      <c r="H920">
        <v>5</v>
      </c>
      <c r="I920">
        <v>4</v>
      </c>
      <c r="K920">
        <v>11.48</v>
      </c>
      <c r="L920">
        <v>19.11</v>
      </c>
      <c r="M920">
        <v>1</v>
      </c>
      <c r="P920">
        <v>3.1909999999999998</v>
      </c>
      <c r="Q920">
        <v>36</v>
      </c>
      <c r="S920">
        <v>153</v>
      </c>
      <c r="T920">
        <v>12.46</v>
      </c>
      <c r="U920">
        <v>11.98</v>
      </c>
      <c r="X920">
        <v>155</v>
      </c>
      <c r="Z920" s="1">
        <v>158</v>
      </c>
      <c r="AB920">
        <v>156.5</v>
      </c>
      <c r="AH920">
        <v>2</v>
      </c>
      <c r="AI920">
        <v>5</v>
      </c>
    </row>
    <row r="921" spans="1:52" x14ac:dyDescent="0.25">
      <c r="A921">
        <v>305</v>
      </c>
      <c r="B921" t="s">
        <v>54</v>
      </c>
      <c r="C921" t="s">
        <v>55</v>
      </c>
      <c r="D921" t="s">
        <v>48</v>
      </c>
      <c r="E921" t="s">
        <v>43</v>
      </c>
      <c r="F921">
        <v>2012</v>
      </c>
      <c r="G921">
        <v>1</v>
      </c>
      <c r="H921">
        <v>6</v>
      </c>
      <c r="I921">
        <v>5</v>
      </c>
      <c r="J921" s="1">
        <f>AO921-AP921</f>
        <v>5.5</v>
      </c>
      <c r="K921">
        <v>11.54</v>
      </c>
      <c r="L921">
        <v>24.75</v>
      </c>
      <c r="M921">
        <v>1</v>
      </c>
      <c r="N921">
        <v>1</v>
      </c>
      <c r="O921">
        <v>1</v>
      </c>
      <c r="P921">
        <v>3.7919999999999998</v>
      </c>
      <c r="Q921">
        <v>34</v>
      </c>
      <c r="S921">
        <v>153</v>
      </c>
      <c r="T921">
        <v>12.46</v>
      </c>
      <c r="U921">
        <v>11.72</v>
      </c>
      <c r="X921">
        <v>151</v>
      </c>
      <c r="Z921" s="1">
        <v>155</v>
      </c>
      <c r="AB921">
        <v>153</v>
      </c>
      <c r="AH921">
        <v>-2</v>
      </c>
      <c r="AI921">
        <v>2</v>
      </c>
      <c r="AO921" s="1">
        <f>MAX(AB921:AB925)</f>
        <v>156.5</v>
      </c>
      <c r="AP921" s="1">
        <f>MIN(X921:X925)</f>
        <v>151</v>
      </c>
      <c r="AQ921">
        <v>34</v>
      </c>
      <c r="AR921">
        <v>74</v>
      </c>
      <c r="AS921">
        <v>108</v>
      </c>
      <c r="AT921">
        <v>144</v>
      </c>
      <c r="AU921">
        <v>176</v>
      </c>
      <c r="AV921">
        <v>3.7919999999999998</v>
      </c>
      <c r="AW921">
        <v>7.4169999999999998</v>
      </c>
      <c r="AX921">
        <v>10.962</v>
      </c>
      <c r="AY921">
        <v>14.926</v>
      </c>
      <c r="AZ921">
        <v>18.350999999999999</v>
      </c>
    </row>
    <row r="922" spans="1:52" x14ac:dyDescent="0.25">
      <c r="A922">
        <v>305</v>
      </c>
      <c r="B922" t="s">
        <v>54</v>
      </c>
      <c r="C922" t="s">
        <v>55</v>
      </c>
      <c r="D922" t="s">
        <v>48</v>
      </c>
      <c r="E922" t="s">
        <v>43</v>
      </c>
      <c r="F922">
        <v>2012</v>
      </c>
      <c r="G922">
        <v>2</v>
      </c>
      <c r="H922">
        <v>6</v>
      </c>
      <c r="I922">
        <v>5</v>
      </c>
      <c r="K922">
        <v>12.69</v>
      </c>
      <c r="L922">
        <v>25.46</v>
      </c>
      <c r="M922">
        <v>1</v>
      </c>
      <c r="P922">
        <v>3.625</v>
      </c>
      <c r="Q922">
        <v>40</v>
      </c>
      <c r="S922">
        <v>153</v>
      </c>
      <c r="T922">
        <v>12.46</v>
      </c>
      <c r="U922">
        <v>6.81</v>
      </c>
      <c r="X922">
        <v>152</v>
      </c>
      <c r="Z922" s="1">
        <v>156</v>
      </c>
      <c r="AB922">
        <v>154</v>
      </c>
      <c r="AH922">
        <v>-1</v>
      </c>
      <c r="AI922">
        <v>3</v>
      </c>
    </row>
    <row r="923" spans="1:52" x14ac:dyDescent="0.25">
      <c r="A923">
        <v>305</v>
      </c>
      <c r="B923" t="s">
        <v>54</v>
      </c>
      <c r="C923" t="s">
        <v>55</v>
      </c>
      <c r="D923" t="s">
        <v>48</v>
      </c>
      <c r="E923" t="s">
        <v>43</v>
      </c>
      <c r="F923">
        <v>2012</v>
      </c>
      <c r="G923">
        <v>3</v>
      </c>
      <c r="H923">
        <v>6</v>
      </c>
      <c r="I923">
        <v>2</v>
      </c>
      <c r="K923">
        <v>12.69</v>
      </c>
      <c r="L923">
        <v>25.46</v>
      </c>
      <c r="M923">
        <v>1</v>
      </c>
      <c r="P923">
        <v>3.5449999999999999</v>
      </c>
      <c r="Q923">
        <v>34</v>
      </c>
      <c r="S923">
        <v>153</v>
      </c>
      <c r="T923">
        <v>12.46</v>
      </c>
      <c r="U923">
        <v>12.46</v>
      </c>
      <c r="X923">
        <v>152</v>
      </c>
      <c r="Z923" s="1">
        <v>153</v>
      </c>
      <c r="AB923">
        <v>152.5</v>
      </c>
      <c r="AH923">
        <v>-1</v>
      </c>
      <c r="AI923">
        <v>0</v>
      </c>
    </row>
    <row r="924" spans="1:52" x14ac:dyDescent="0.25">
      <c r="A924">
        <v>305</v>
      </c>
      <c r="B924" t="s">
        <v>54</v>
      </c>
      <c r="C924" t="s">
        <v>55</v>
      </c>
      <c r="D924" t="s">
        <v>48</v>
      </c>
      <c r="E924" t="s">
        <v>43</v>
      </c>
      <c r="F924">
        <v>2012</v>
      </c>
      <c r="G924">
        <v>4</v>
      </c>
      <c r="H924">
        <v>6</v>
      </c>
      <c r="I924">
        <v>8</v>
      </c>
      <c r="K924">
        <v>12.13</v>
      </c>
      <c r="L924">
        <v>20.3</v>
      </c>
      <c r="M924">
        <v>1</v>
      </c>
      <c r="P924">
        <v>3.964</v>
      </c>
      <c r="Q924">
        <v>36</v>
      </c>
      <c r="S924">
        <v>153</v>
      </c>
      <c r="T924">
        <v>12.46</v>
      </c>
      <c r="U924">
        <v>11.27</v>
      </c>
      <c r="X924">
        <v>153</v>
      </c>
      <c r="Z924" s="1">
        <v>160</v>
      </c>
      <c r="AB924">
        <v>156.5</v>
      </c>
      <c r="AH924">
        <v>0</v>
      </c>
      <c r="AI924">
        <v>7</v>
      </c>
    </row>
    <row r="925" spans="1:52" x14ac:dyDescent="0.25">
      <c r="A925">
        <v>305</v>
      </c>
      <c r="B925" t="s">
        <v>54</v>
      </c>
      <c r="C925" t="s">
        <v>55</v>
      </c>
      <c r="D925" t="s">
        <v>48</v>
      </c>
      <c r="E925" t="s">
        <v>43</v>
      </c>
      <c r="F925">
        <v>2012</v>
      </c>
      <c r="G925">
        <v>5</v>
      </c>
      <c r="H925">
        <v>6</v>
      </c>
      <c r="I925">
        <v>8</v>
      </c>
      <c r="K925">
        <v>12.13</v>
      </c>
      <c r="L925">
        <v>20.3</v>
      </c>
      <c r="M925">
        <v>1</v>
      </c>
      <c r="P925">
        <v>3.4249999999999998</v>
      </c>
      <c r="Q925">
        <v>32</v>
      </c>
      <c r="S925">
        <v>153</v>
      </c>
      <c r="T925">
        <v>12.46</v>
      </c>
      <c r="U925">
        <v>11.27</v>
      </c>
      <c r="X925">
        <v>153</v>
      </c>
      <c r="Z925" s="1">
        <v>160</v>
      </c>
      <c r="AB925">
        <v>156.5</v>
      </c>
      <c r="AH925">
        <v>0</v>
      </c>
      <c r="AI925">
        <v>7</v>
      </c>
    </row>
    <row r="926" spans="1:52" x14ac:dyDescent="0.25">
      <c r="A926">
        <v>306</v>
      </c>
      <c r="B926" t="s">
        <v>54</v>
      </c>
      <c r="C926" t="s">
        <v>55</v>
      </c>
      <c r="D926" t="s">
        <v>48</v>
      </c>
      <c r="E926" t="s">
        <v>43</v>
      </c>
      <c r="F926">
        <v>2012</v>
      </c>
      <c r="G926">
        <v>1</v>
      </c>
      <c r="H926">
        <v>6</v>
      </c>
      <c r="J926" s="1"/>
      <c r="M926">
        <v>0</v>
      </c>
      <c r="N926">
        <v>0</v>
      </c>
      <c r="O926">
        <v>0</v>
      </c>
      <c r="P926" t="s">
        <v>45</v>
      </c>
      <c r="Q926" t="s">
        <v>45</v>
      </c>
      <c r="S926" t="s">
        <v>45</v>
      </c>
      <c r="X926" t="s">
        <v>45</v>
      </c>
      <c r="Z926" s="1" t="s">
        <v>45</v>
      </c>
      <c r="AH926" t="s">
        <v>45</v>
      </c>
      <c r="AI926" t="s">
        <v>45</v>
      </c>
      <c r="AO926" s="1">
        <f>MAX(AB926:AB930)</f>
        <v>154</v>
      </c>
      <c r="AP926" s="1">
        <f>MIN(X926:X930)</f>
        <v>152</v>
      </c>
      <c r="AQ926" t="s">
        <v>45</v>
      </c>
      <c r="AS926">
        <v>34</v>
      </c>
      <c r="AV926" t="s">
        <v>45</v>
      </c>
      <c r="AX926">
        <v>3.5990000000000002</v>
      </c>
    </row>
    <row r="927" spans="1:52" x14ac:dyDescent="0.25">
      <c r="A927">
        <v>306</v>
      </c>
      <c r="B927" t="s">
        <v>54</v>
      </c>
      <c r="C927" t="s">
        <v>55</v>
      </c>
      <c r="D927" t="s">
        <v>48</v>
      </c>
      <c r="E927" t="s">
        <v>43</v>
      </c>
      <c r="F927">
        <v>2012</v>
      </c>
      <c r="G927">
        <v>2</v>
      </c>
      <c r="H927">
        <v>6</v>
      </c>
      <c r="M927">
        <v>0</v>
      </c>
      <c r="P927" t="s">
        <v>45</v>
      </c>
      <c r="Q927" t="s">
        <v>45</v>
      </c>
      <c r="S927" t="s">
        <v>45</v>
      </c>
      <c r="X927" t="s">
        <v>45</v>
      </c>
      <c r="Z927" s="1" t="s">
        <v>45</v>
      </c>
      <c r="AH927" t="s">
        <v>45</v>
      </c>
      <c r="AI927" t="s">
        <v>45</v>
      </c>
    </row>
    <row r="928" spans="1:52" x14ac:dyDescent="0.25">
      <c r="A928">
        <v>306</v>
      </c>
      <c r="B928" t="s">
        <v>54</v>
      </c>
      <c r="C928" t="s">
        <v>55</v>
      </c>
      <c r="D928" t="s">
        <v>48</v>
      </c>
      <c r="E928" t="s">
        <v>43</v>
      </c>
      <c r="F928">
        <v>2012</v>
      </c>
      <c r="G928">
        <v>3</v>
      </c>
      <c r="H928">
        <v>6</v>
      </c>
      <c r="I928">
        <v>5</v>
      </c>
      <c r="K928">
        <v>12.69</v>
      </c>
      <c r="L928">
        <v>25.46</v>
      </c>
      <c r="M928">
        <v>1</v>
      </c>
      <c r="P928">
        <v>3.5990000000000002</v>
      </c>
      <c r="Q928">
        <v>34</v>
      </c>
      <c r="S928">
        <v>153</v>
      </c>
      <c r="T928">
        <v>12.46</v>
      </c>
      <c r="U928">
        <v>6.81</v>
      </c>
      <c r="X928">
        <v>152</v>
      </c>
      <c r="Z928" s="1">
        <v>156</v>
      </c>
      <c r="AB928">
        <v>154</v>
      </c>
      <c r="AH928">
        <v>-1</v>
      </c>
      <c r="AI928">
        <v>3</v>
      </c>
    </row>
    <row r="929" spans="1:52" x14ac:dyDescent="0.25">
      <c r="A929">
        <v>306</v>
      </c>
      <c r="B929" t="s">
        <v>54</v>
      </c>
      <c r="C929" t="s">
        <v>55</v>
      </c>
      <c r="D929" t="s">
        <v>48</v>
      </c>
      <c r="E929" t="s">
        <v>43</v>
      </c>
      <c r="F929">
        <v>2012</v>
      </c>
      <c r="G929">
        <v>4</v>
      </c>
      <c r="H929">
        <v>6</v>
      </c>
      <c r="M929">
        <v>0</v>
      </c>
      <c r="P929" t="s">
        <v>45</v>
      </c>
      <c r="Q929" t="s">
        <v>45</v>
      </c>
      <c r="S929" t="s">
        <v>45</v>
      </c>
      <c r="X929" t="s">
        <v>45</v>
      </c>
      <c r="Z929" s="1" t="s">
        <v>45</v>
      </c>
      <c r="AH929" t="s">
        <v>45</v>
      </c>
      <c r="AI929" t="s">
        <v>45</v>
      </c>
    </row>
    <row r="930" spans="1:52" x14ac:dyDescent="0.25">
      <c r="A930">
        <v>306</v>
      </c>
      <c r="B930" t="s">
        <v>54</v>
      </c>
      <c r="C930" t="s">
        <v>55</v>
      </c>
      <c r="D930" t="s">
        <v>48</v>
      </c>
      <c r="E930" t="s">
        <v>43</v>
      </c>
      <c r="F930">
        <v>2012</v>
      </c>
      <c r="G930">
        <v>5</v>
      </c>
      <c r="H930">
        <v>6</v>
      </c>
      <c r="M930">
        <v>0</v>
      </c>
      <c r="P930" t="s">
        <v>45</v>
      </c>
      <c r="Q930" t="s">
        <v>45</v>
      </c>
      <c r="S930" t="s">
        <v>45</v>
      </c>
      <c r="X930" t="s">
        <v>45</v>
      </c>
      <c r="Z930" s="1" t="s">
        <v>45</v>
      </c>
      <c r="AH930" t="s">
        <v>45</v>
      </c>
      <c r="AI930" t="s">
        <v>45</v>
      </c>
    </row>
    <row r="931" spans="1:52" x14ac:dyDescent="0.25">
      <c r="A931">
        <v>307</v>
      </c>
      <c r="B931" t="s">
        <v>54</v>
      </c>
      <c r="C931" t="s">
        <v>55</v>
      </c>
      <c r="D931" t="s">
        <v>48</v>
      </c>
      <c r="E931" t="s">
        <v>43</v>
      </c>
      <c r="F931">
        <v>2012</v>
      </c>
      <c r="G931">
        <v>1</v>
      </c>
      <c r="H931">
        <v>6</v>
      </c>
      <c r="I931">
        <v>7</v>
      </c>
      <c r="J931" s="1">
        <f>AO931-AP931</f>
        <v>5.5</v>
      </c>
      <c r="K931">
        <v>12.69</v>
      </c>
      <c r="L931">
        <v>25.46</v>
      </c>
      <c r="M931">
        <v>1</v>
      </c>
      <c r="N931">
        <v>1</v>
      </c>
      <c r="O931">
        <v>1</v>
      </c>
      <c r="P931">
        <v>3.58</v>
      </c>
      <c r="Q931">
        <v>36</v>
      </c>
      <c r="S931">
        <v>153</v>
      </c>
      <c r="T931">
        <v>12.46</v>
      </c>
      <c r="U931">
        <v>11.98</v>
      </c>
      <c r="X931">
        <v>152</v>
      </c>
      <c r="Z931" s="1">
        <v>158</v>
      </c>
      <c r="AB931">
        <v>155</v>
      </c>
      <c r="AH931">
        <v>-1</v>
      </c>
      <c r="AI931">
        <v>5</v>
      </c>
      <c r="AO931" s="1">
        <f>MAX(AB931:AB935)</f>
        <v>157.5</v>
      </c>
      <c r="AP931" s="1">
        <f>MIN(X931:X935)</f>
        <v>152</v>
      </c>
      <c r="AQ931">
        <v>36</v>
      </c>
      <c r="AR931">
        <v>68</v>
      </c>
      <c r="AS931">
        <v>104</v>
      </c>
      <c r="AT931">
        <v>140</v>
      </c>
      <c r="AU931">
        <v>168</v>
      </c>
      <c r="AV931">
        <v>3.58</v>
      </c>
      <c r="AW931">
        <v>6.9470000000000001</v>
      </c>
      <c r="AX931">
        <v>10.382999999999999</v>
      </c>
      <c r="AY931">
        <v>13.84</v>
      </c>
      <c r="AZ931">
        <v>17.126000000000001</v>
      </c>
    </row>
    <row r="932" spans="1:52" x14ac:dyDescent="0.25">
      <c r="A932">
        <v>307</v>
      </c>
      <c r="B932" t="s">
        <v>54</v>
      </c>
      <c r="C932" t="s">
        <v>55</v>
      </c>
      <c r="D932" t="s">
        <v>48</v>
      </c>
      <c r="E932" t="s">
        <v>43</v>
      </c>
      <c r="F932">
        <v>2012</v>
      </c>
      <c r="G932">
        <v>2</v>
      </c>
      <c r="H932">
        <v>6</v>
      </c>
      <c r="I932">
        <v>6</v>
      </c>
      <c r="K932">
        <v>12.13</v>
      </c>
      <c r="L932">
        <v>20.3</v>
      </c>
      <c r="M932">
        <v>1</v>
      </c>
      <c r="P932">
        <v>3.367</v>
      </c>
      <c r="Q932">
        <v>32</v>
      </c>
      <c r="S932">
        <v>153</v>
      </c>
      <c r="T932">
        <v>12.46</v>
      </c>
      <c r="U932">
        <v>11.98</v>
      </c>
      <c r="X932">
        <v>153</v>
      </c>
      <c r="Z932" s="1">
        <v>158</v>
      </c>
      <c r="AB932">
        <v>155.5</v>
      </c>
      <c r="AH932">
        <v>0</v>
      </c>
      <c r="AI932">
        <v>5</v>
      </c>
    </row>
    <row r="933" spans="1:52" x14ac:dyDescent="0.25">
      <c r="A933">
        <v>307</v>
      </c>
      <c r="B933" t="s">
        <v>54</v>
      </c>
      <c r="C933" t="s">
        <v>55</v>
      </c>
      <c r="D933" t="s">
        <v>48</v>
      </c>
      <c r="E933" t="s">
        <v>43</v>
      </c>
      <c r="F933">
        <v>2012</v>
      </c>
      <c r="G933">
        <v>3</v>
      </c>
      <c r="H933">
        <v>6</v>
      </c>
      <c r="I933">
        <v>6</v>
      </c>
      <c r="K933">
        <v>11.48</v>
      </c>
      <c r="L933">
        <v>19.11</v>
      </c>
      <c r="M933">
        <v>1</v>
      </c>
      <c r="P933">
        <v>3.4359999999999999</v>
      </c>
      <c r="Q933">
        <v>36</v>
      </c>
      <c r="S933">
        <v>153</v>
      </c>
      <c r="T933">
        <v>12.46</v>
      </c>
      <c r="U933">
        <v>11.27</v>
      </c>
      <c r="X933">
        <v>155</v>
      </c>
      <c r="Z933" s="1">
        <v>160</v>
      </c>
      <c r="AB933">
        <v>157.5</v>
      </c>
      <c r="AH933">
        <v>2</v>
      </c>
      <c r="AI933">
        <v>7</v>
      </c>
    </row>
    <row r="934" spans="1:52" x14ac:dyDescent="0.25">
      <c r="A934">
        <v>307</v>
      </c>
      <c r="B934" t="s">
        <v>54</v>
      </c>
      <c r="C934" t="s">
        <v>55</v>
      </c>
      <c r="D934" t="s">
        <v>48</v>
      </c>
      <c r="E934" t="s">
        <v>43</v>
      </c>
      <c r="F934">
        <v>2012</v>
      </c>
      <c r="G934">
        <v>4</v>
      </c>
      <c r="H934">
        <v>6</v>
      </c>
      <c r="I934">
        <v>8</v>
      </c>
      <c r="K934">
        <v>12.13</v>
      </c>
      <c r="L934">
        <v>20.3</v>
      </c>
      <c r="M934">
        <v>1</v>
      </c>
      <c r="P934">
        <v>3.4569999999999999</v>
      </c>
      <c r="Q934">
        <v>36</v>
      </c>
      <c r="S934">
        <v>153</v>
      </c>
      <c r="T934">
        <v>12.46</v>
      </c>
      <c r="U934">
        <v>11.27</v>
      </c>
      <c r="X934">
        <v>153</v>
      </c>
      <c r="Z934" s="1">
        <v>160</v>
      </c>
      <c r="AB934">
        <v>156.5</v>
      </c>
      <c r="AH934">
        <v>0</v>
      </c>
      <c r="AI934">
        <v>7</v>
      </c>
    </row>
    <row r="935" spans="1:52" x14ac:dyDescent="0.25">
      <c r="A935">
        <v>307</v>
      </c>
      <c r="B935" t="s">
        <v>54</v>
      </c>
      <c r="C935" t="s">
        <v>55</v>
      </c>
      <c r="D935" t="s">
        <v>48</v>
      </c>
      <c r="E935" t="s">
        <v>43</v>
      </c>
      <c r="F935">
        <v>2012</v>
      </c>
      <c r="G935">
        <v>5</v>
      </c>
      <c r="H935">
        <v>6</v>
      </c>
      <c r="I935">
        <v>6</v>
      </c>
      <c r="K935">
        <v>11.48</v>
      </c>
      <c r="L935">
        <v>19.11</v>
      </c>
      <c r="M935">
        <v>1</v>
      </c>
      <c r="P935">
        <v>3.286</v>
      </c>
      <c r="Q935">
        <v>28</v>
      </c>
      <c r="S935">
        <v>153</v>
      </c>
      <c r="T935">
        <v>12.46</v>
      </c>
      <c r="U935">
        <v>11.27</v>
      </c>
      <c r="X935">
        <v>155</v>
      </c>
      <c r="Z935" s="1">
        <v>160</v>
      </c>
      <c r="AB935">
        <v>157.5</v>
      </c>
      <c r="AH935">
        <v>2</v>
      </c>
      <c r="AI935">
        <v>7</v>
      </c>
    </row>
    <row r="936" spans="1:52" x14ac:dyDescent="0.25">
      <c r="A936">
        <v>308</v>
      </c>
      <c r="B936" t="s">
        <v>54</v>
      </c>
      <c r="C936" t="s">
        <v>55</v>
      </c>
      <c r="D936" t="s">
        <v>48</v>
      </c>
      <c r="E936" t="s">
        <v>43</v>
      </c>
      <c r="F936">
        <v>2012</v>
      </c>
      <c r="G936">
        <v>1</v>
      </c>
      <c r="H936">
        <v>6</v>
      </c>
      <c r="I936">
        <v>4</v>
      </c>
      <c r="J936" s="1">
        <f>AO936-AP936</f>
        <v>7</v>
      </c>
      <c r="K936">
        <v>12.13</v>
      </c>
      <c r="L936">
        <v>20.3</v>
      </c>
      <c r="M936">
        <v>1</v>
      </c>
      <c r="N936">
        <v>1</v>
      </c>
      <c r="O936">
        <v>1</v>
      </c>
      <c r="P936">
        <v>3.698</v>
      </c>
      <c r="Q936">
        <v>24</v>
      </c>
      <c r="S936">
        <v>153</v>
      </c>
      <c r="T936">
        <v>12.46</v>
      </c>
      <c r="U936">
        <v>6.81</v>
      </c>
      <c r="X936">
        <v>153</v>
      </c>
      <c r="Z936" s="1">
        <v>156</v>
      </c>
      <c r="AB936">
        <v>154.5</v>
      </c>
      <c r="AH936">
        <v>0</v>
      </c>
      <c r="AI936">
        <v>3</v>
      </c>
      <c r="AO936" s="1">
        <f>MAX(AB936:AB940)</f>
        <v>160</v>
      </c>
      <c r="AP936" s="1">
        <f>MIN(X936:X940)</f>
        <v>153</v>
      </c>
      <c r="AQ936">
        <v>24</v>
      </c>
      <c r="AR936">
        <v>54</v>
      </c>
      <c r="AS936">
        <v>94</v>
      </c>
      <c r="AT936">
        <v>130</v>
      </c>
      <c r="AU936">
        <v>166</v>
      </c>
      <c r="AV936">
        <v>3.698</v>
      </c>
      <c r="AW936">
        <v>5.9030000000000005</v>
      </c>
      <c r="AX936">
        <v>9.6070000000000011</v>
      </c>
      <c r="AY936">
        <v>12.623000000000001</v>
      </c>
      <c r="AZ936">
        <v>13.256</v>
      </c>
    </row>
    <row r="937" spans="1:52" x14ac:dyDescent="0.25">
      <c r="A937">
        <v>308</v>
      </c>
      <c r="B937" t="s">
        <v>54</v>
      </c>
      <c r="C937" t="s">
        <v>55</v>
      </c>
      <c r="D937" t="s">
        <v>48</v>
      </c>
      <c r="E937" t="s">
        <v>43</v>
      </c>
      <c r="F937">
        <v>2012</v>
      </c>
      <c r="G937">
        <v>2</v>
      </c>
      <c r="H937">
        <v>6</v>
      </c>
      <c r="I937">
        <v>4</v>
      </c>
      <c r="K937">
        <v>11.48</v>
      </c>
      <c r="L937">
        <v>19.11</v>
      </c>
      <c r="M937">
        <v>1</v>
      </c>
      <c r="P937">
        <v>2.2050000000000001</v>
      </c>
      <c r="Q937">
        <v>30</v>
      </c>
      <c r="S937">
        <v>153</v>
      </c>
      <c r="T937">
        <v>12.46</v>
      </c>
      <c r="U937">
        <v>11.98</v>
      </c>
      <c r="X937">
        <v>155</v>
      </c>
      <c r="Z937" s="1">
        <v>158</v>
      </c>
      <c r="AB937">
        <v>156.5</v>
      </c>
      <c r="AH937">
        <v>2</v>
      </c>
      <c r="AI937">
        <v>5</v>
      </c>
    </row>
    <row r="938" spans="1:52" x14ac:dyDescent="0.25">
      <c r="A938">
        <v>308</v>
      </c>
      <c r="B938" t="s">
        <v>54</v>
      </c>
      <c r="C938" t="s">
        <v>55</v>
      </c>
      <c r="D938" t="s">
        <v>48</v>
      </c>
      <c r="E938" t="s">
        <v>43</v>
      </c>
      <c r="F938">
        <v>2012</v>
      </c>
      <c r="G938">
        <v>3</v>
      </c>
      <c r="H938">
        <v>6</v>
      </c>
      <c r="I938">
        <v>4</v>
      </c>
      <c r="K938">
        <v>11.48</v>
      </c>
      <c r="L938">
        <v>19.11</v>
      </c>
      <c r="M938">
        <v>1</v>
      </c>
      <c r="P938">
        <v>3.7040000000000002</v>
      </c>
      <c r="Q938">
        <v>40</v>
      </c>
      <c r="S938">
        <v>153</v>
      </c>
      <c r="T938">
        <v>12.46</v>
      </c>
      <c r="U938">
        <v>11.98</v>
      </c>
      <c r="X938">
        <v>155</v>
      </c>
      <c r="Z938" s="1">
        <v>158</v>
      </c>
      <c r="AB938">
        <v>156.5</v>
      </c>
      <c r="AH938">
        <v>2</v>
      </c>
      <c r="AI938">
        <v>5</v>
      </c>
    </row>
    <row r="939" spans="1:52" x14ac:dyDescent="0.25">
      <c r="A939">
        <v>308</v>
      </c>
      <c r="B939" t="s">
        <v>54</v>
      </c>
      <c r="C939" t="s">
        <v>55</v>
      </c>
      <c r="D939" t="s">
        <v>48</v>
      </c>
      <c r="E939" t="s">
        <v>43</v>
      </c>
      <c r="F939">
        <v>2012</v>
      </c>
      <c r="G939">
        <v>4</v>
      </c>
      <c r="H939">
        <v>6</v>
      </c>
      <c r="I939">
        <v>6</v>
      </c>
      <c r="K939">
        <v>11.48</v>
      </c>
      <c r="L939">
        <v>19.11</v>
      </c>
      <c r="M939">
        <v>1</v>
      </c>
      <c r="P939">
        <v>3.016</v>
      </c>
      <c r="Q939">
        <v>36</v>
      </c>
      <c r="S939">
        <v>153</v>
      </c>
      <c r="T939">
        <v>12.46</v>
      </c>
      <c r="U939">
        <v>11.27</v>
      </c>
      <c r="X939">
        <v>155</v>
      </c>
      <c r="Z939" s="1">
        <v>160</v>
      </c>
      <c r="AB939">
        <v>157.5</v>
      </c>
      <c r="AH939">
        <v>2</v>
      </c>
      <c r="AI939">
        <v>7</v>
      </c>
    </row>
    <row r="940" spans="1:52" x14ac:dyDescent="0.25">
      <c r="A940">
        <v>308</v>
      </c>
      <c r="B940" t="s">
        <v>54</v>
      </c>
      <c r="C940" t="s">
        <v>55</v>
      </c>
      <c r="D940" t="s">
        <v>48</v>
      </c>
      <c r="E940" t="s">
        <v>43</v>
      </c>
      <c r="F940">
        <v>2012</v>
      </c>
      <c r="G940">
        <v>5</v>
      </c>
      <c r="H940">
        <v>6</v>
      </c>
      <c r="I940">
        <v>1</v>
      </c>
      <c r="K940">
        <v>12.89</v>
      </c>
      <c r="L940">
        <v>15.42</v>
      </c>
      <c r="M940">
        <v>1</v>
      </c>
      <c r="P940">
        <v>0.63300000000000001</v>
      </c>
      <c r="Q940">
        <v>36</v>
      </c>
      <c r="S940">
        <v>153</v>
      </c>
      <c r="T940">
        <v>12.46</v>
      </c>
      <c r="U940">
        <v>11.27</v>
      </c>
      <c r="X940">
        <v>160</v>
      </c>
      <c r="Z940" s="1">
        <v>160</v>
      </c>
      <c r="AB940">
        <v>160</v>
      </c>
      <c r="AH940">
        <v>7</v>
      </c>
      <c r="AI940">
        <v>7</v>
      </c>
    </row>
    <row r="941" spans="1:52" x14ac:dyDescent="0.25">
      <c r="A941">
        <v>309</v>
      </c>
      <c r="B941" t="s">
        <v>54</v>
      </c>
      <c r="C941" t="s">
        <v>55</v>
      </c>
      <c r="D941" t="s">
        <v>48</v>
      </c>
      <c r="E941" t="s">
        <v>43</v>
      </c>
      <c r="F941">
        <v>2012</v>
      </c>
      <c r="G941">
        <v>1</v>
      </c>
      <c r="H941">
        <v>0</v>
      </c>
      <c r="J941" s="1"/>
      <c r="M941">
        <v>0</v>
      </c>
      <c r="N941">
        <v>0</v>
      </c>
      <c r="O941">
        <v>0</v>
      </c>
      <c r="P941" t="s">
        <v>45</v>
      </c>
      <c r="Q941" t="s">
        <v>45</v>
      </c>
      <c r="S941" t="s">
        <v>45</v>
      </c>
      <c r="X941" t="s">
        <v>45</v>
      </c>
      <c r="Z941" s="1" t="s">
        <v>45</v>
      </c>
      <c r="AH941" t="s">
        <v>45</v>
      </c>
      <c r="AI941" t="s">
        <v>45</v>
      </c>
      <c r="AO941" s="1">
        <f>MAX(AB941:AB945)</f>
        <v>0</v>
      </c>
      <c r="AP941" s="1">
        <f>MIN(X941:X945)</f>
        <v>0</v>
      </c>
      <c r="AQ941" t="s">
        <v>45</v>
      </c>
      <c r="AV941" t="s">
        <v>45</v>
      </c>
    </row>
    <row r="942" spans="1:52" x14ac:dyDescent="0.25">
      <c r="A942">
        <v>309</v>
      </c>
      <c r="B942" t="s">
        <v>54</v>
      </c>
      <c r="C942" t="s">
        <v>55</v>
      </c>
      <c r="D942" t="s">
        <v>48</v>
      </c>
      <c r="E942" t="s">
        <v>43</v>
      </c>
      <c r="F942">
        <v>2012</v>
      </c>
      <c r="G942">
        <v>2</v>
      </c>
      <c r="H942">
        <v>0</v>
      </c>
      <c r="M942">
        <v>0</v>
      </c>
      <c r="P942" t="s">
        <v>45</v>
      </c>
      <c r="Q942" t="s">
        <v>45</v>
      </c>
      <c r="S942" t="s">
        <v>45</v>
      </c>
      <c r="X942" t="s">
        <v>45</v>
      </c>
      <c r="Z942" s="1" t="s">
        <v>45</v>
      </c>
      <c r="AH942" t="s">
        <v>45</v>
      </c>
      <c r="AI942" t="s">
        <v>45</v>
      </c>
    </row>
    <row r="943" spans="1:52" x14ac:dyDescent="0.25">
      <c r="A943">
        <v>309</v>
      </c>
      <c r="B943" t="s">
        <v>54</v>
      </c>
      <c r="C943" t="s">
        <v>55</v>
      </c>
      <c r="D943" t="s">
        <v>48</v>
      </c>
      <c r="E943" t="s">
        <v>43</v>
      </c>
      <c r="F943">
        <v>2012</v>
      </c>
      <c r="G943">
        <v>3</v>
      </c>
      <c r="H943">
        <v>0</v>
      </c>
      <c r="M943">
        <v>0</v>
      </c>
      <c r="P943" t="s">
        <v>45</v>
      </c>
      <c r="Q943" t="s">
        <v>45</v>
      </c>
      <c r="S943" t="s">
        <v>45</v>
      </c>
      <c r="X943" t="s">
        <v>45</v>
      </c>
      <c r="Z943" s="1" t="s">
        <v>45</v>
      </c>
      <c r="AH943" t="s">
        <v>45</v>
      </c>
      <c r="AI943" t="s">
        <v>45</v>
      </c>
    </row>
    <row r="944" spans="1:52" x14ac:dyDescent="0.25">
      <c r="A944">
        <v>309</v>
      </c>
      <c r="B944" t="s">
        <v>54</v>
      </c>
      <c r="C944" t="s">
        <v>55</v>
      </c>
      <c r="D944" t="s">
        <v>48</v>
      </c>
      <c r="E944" t="s">
        <v>43</v>
      </c>
      <c r="F944">
        <v>2012</v>
      </c>
      <c r="G944">
        <v>4</v>
      </c>
      <c r="H944">
        <v>0</v>
      </c>
      <c r="M944">
        <v>0</v>
      </c>
      <c r="P944" t="s">
        <v>45</v>
      </c>
      <c r="Q944" t="s">
        <v>45</v>
      </c>
      <c r="S944" t="s">
        <v>45</v>
      </c>
      <c r="X944" t="s">
        <v>45</v>
      </c>
      <c r="Z944" s="1" t="s">
        <v>45</v>
      </c>
      <c r="AH944" t="s">
        <v>45</v>
      </c>
      <c r="AI944" t="s">
        <v>45</v>
      </c>
    </row>
    <row r="945" spans="1:52" x14ac:dyDescent="0.25">
      <c r="A945">
        <v>309</v>
      </c>
      <c r="B945" t="s">
        <v>54</v>
      </c>
      <c r="C945" t="s">
        <v>55</v>
      </c>
      <c r="D945" t="s">
        <v>48</v>
      </c>
      <c r="E945" t="s">
        <v>43</v>
      </c>
      <c r="F945">
        <v>2012</v>
      </c>
      <c r="G945">
        <v>5</v>
      </c>
      <c r="H945">
        <v>0</v>
      </c>
      <c r="M945">
        <v>0</v>
      </c>
      <c r="P945" t="s">
        <v>45</v>
      </c>
      <c r="Q945" t="s">
        <v>45</v>
      </c>
      <c r="S945" t="s">
        <v>45</v>
      </c>
      <c r="X945" t="s">
        <v>45</v>
      </c>
      <c r="Z945" s="1" t="s">
        <v>45</v>
      </c>
      <c r="AH945" t="s">
        <v>45</v>
      </c>
      <c r="AI945" t="s">
        <v>45</v>
      </c>
    </row>
    <row r="946" spans="1:52" x14ac:dyDescent="0.25">
      <c r="A946">
        <v>310</v>
      </c>
      <c r="B946" t="s">
        <v>56</v>
      </c>
      <c r="C946" t="s">
        <v>55</v>
      </c>
      <c r="D946" t="s">
        <v>48</v>
      </c>
      <c r="E946" t="s">
        <v>43</v>
      </c>
      <c r="F946">
        <v>2012</v>
      </c>
      <c r="G946">
        <v>1</v>
      </c>
      <c r="H946">
        <v>0</v>
      </c>
      <c r="I946">
        <v>8</v>
      </c>
      <c r="J946" s="1">
        <f>AO946-AP946</f>
        <v>9</v>
      </c>
      <c r="K946">
        <v>12.69</v>
      </c>
      <c r="L946">
        <v>25.46</v>
      </c>
      <c r="M946">
        <v>1</v>
      </c>
      <c r="N946">
        <v>1</v>
      </c>
      <c r="O946">
        <v>1</v>
      </c>
      <c r="P946">
        <v>3.56</v>
      </c>
      <c r="Q946">
        <v>28</v>
      </c>
      <c r="S946" t="s">
        <v>45</v>
      </c>
      <c r="U946">
        <v>12.89</v>
      </c>
      <c r="X946">
        <v>152</v>
      </c>
      <c r="Y946" s="1">
        <v>1319.261</v>
      </c>
      <c r="Z946" s="1">
        <v>159</v>
      </c>
      <c r="AA946" s="1">
        <v>1418.12</v>
      </c>
      <c r="AB946">
        <v>155.5</v>
      </c>
      <c r="AH946" t="s">
        <v>45</v>
      </c>
      <c r="AI946" t="s">
        <v>45</v>
      </c>
      <c r="AO946" s="1">
        <f>MAX(AB946:AB950)</f>
        <v>161</v>
      </c>
      <c r="AP946" s="1">
        <f>MIN(X946:X950)</f>
        <v>152</v>
      </c>
      <c r="AQ946">
        <v>28</v>
      </c>
      <c r="AR946">
        <v>56</v>
      </c>
      <c r="AS946">
        <v>84</v>
      </c>
      <c r="AT946">
        <v>120</v>
      </c>
      <c r="AU946">
        <v>156</v>
      </c>
      <c r="AV946">
        <v>3.56</v>
      </c>
      <c r="AW946">
        <v>7.0679999999999996</v>
      </c>
      <c r="AX946">
        <v>9.956999999999999</v>
      </c>
      <c r="AY946">
        <v>12.972</v>
      </c>
      <c r="AZ946">
        <v>15.195</v>
      </c>
    </row>
    <row r="947" spans="1:52" x14ac:dyDescent="0.25">
      <c r="A947">
        <v>310</v>
      </c>
      <c r="B947" t="s">
        <v>56</v>
      </c>
      <c r="C947" t="s">
        <v>55</v>
      </c>
      <c r="D947" t="s">
        <v>48</v>
      </c>
      <c r="E947" t="s">
        <v>43</v>
      </c>
      <c r="F947">
        <v>2012</v>
      </c>
      <c r="G947">
        <v>2</v>
      </c>
      <c r="H947">
        <v>0</v>
      </c>
      <c r="I947">
        <v>8</v>
      </c>
      <c r="K947">
        <v>12.13</v>
      </c>
      <c r="L947">
        <v>20.3</v>
      </c>
      <c r="M947">
        <v>1</v>
      </c>
      <c r="P947">
        <v>3.508</v>
      </c>
      <c r="Q947">
        <v>28</v>
      </c>
      <c r="S947" t="s">
        <v>45</v>
      </c>
      <c r="U947">
        <v>11.27</v>
      </c>
      <c r="X947">
        <v>153</v>
      </c>
      <c r="Y947" s="1">
        <v>1335.683</v>
      </c>
      <c r="Z947" s="1">
        <v>160</v>
      </c>
      <c r="AA947" s="1">
        <v>1432.173</v>
      </c>
      <c r="AB947">
        <v>156.5</v>
      </c>
      <c r="AH947" t="s">
        <v>45</v>
      </c>
      <c r="AI947" t="s">
        <v>45</v>
      </c>
    </row>
    <row r="948" spans="1:52" x14ac:dyDescent="0.25">
      <c r="A948">
        <v>310</v>
      </c>
      <c r="B948" t="s">
        <v>56</v>
      </c>
      <c r="C948" t="s">
        <v>55</v>
      </c>
      <c r="D948" t="s">
        <v>48</v>
      </c>
      <c r="E948" t="s">
        <v>43</v>
      </c>
      <c r="F948">
        <v>2012</v>
      </c>
      <c r="G948">
        <v>3</v>
      </c>
      <c r="H948">
        <v>0</v>
      </c>
      <c r="I948">
        <v>9</v>
      </c>
      <c r="K948">
        <v>11.48</v>
      </c>
      <c r="L948">
        <v>19.11</v>
      </c>
      <c r="M948">
        <v>1</v>
      </c>
      <c r="P948">
        <v>2.8889999999999998</v>
      </c>
      <c r="Q948">
        <v>28</v>
      </c>
      <c r="S948" t="s">
        <v>45</v>
      </c>
      <c r="U948">
        <v>10.51</v>
      </c>
      <c r="X948">
        <v>155</v>
      </c>
      <c r="Y948" s="1">
        <v>1368.4490000000001</v>
      </c>
      <c r="Z948" s="1">
        <v>163</v>
      </c>
      <c r="AA948" s="1">
        <v>1472.3610000000001</v>
      </c>
      <c r="AB948">
        <v>159</v>
      </c>
      <c r="AH948" t="s">
        <v>45</v>
      </c>
      <c r="AI948" t="s">
        <v>45</v>
      </c>
    </row>
    <row r="949" spans="1:52" x14ac:dyDescent="0.25">
      <c r="A949">
        <v>310</v>
      </c>
      <c r="B949" t="s">
        <v>56</v>
      </c>
      <c r="C949" t="s">
        <v>55</v>
      </c>
      <c r="D949" t="s">
        <v>48</v>
      </c>
      <c r="E949" t="s">
        <v>43</v>
      </c>
      <c r="F949">
        <v>2012</v>
      </c>
      <c r="G949">
        <v>4</v>
      </c>
      <c r="H949">
        <v>0</v>
      </c>
      <c r="I949">
        <v>6</v>
      </c>
      <c r="K949">
        <v>6.43</v>
      </c>
      <c r="L949">
        <v>13.52</v>
      </c>
      <c r="M949">
        <v>1</v>
      </c>
      <c r="P949">
        <v>3.0150000000000001</v>
      </c>
      <c r="Q949">
        <v>36</v>
      </c>
      <c r="S949" t="s">
        <v>45</v>
      </c>
      <c r="U949">
        <v>10.51</v>
      </c>
      <c r="X949">
        <v>158</v>
      </c>
      <c r="Y949" s="1">
        <v>1402.9849999999999</v>
      </c>
      <c r="Z949" s="1">
        <v>163</v>
      </c>
      <c r="AA949" s="1">
        <v>1472.3610000000001</v>
      </c>
      <c r="AB949">
        <v>160.5</v>
      </c>
      <c r="AH949" t="s">
        <v>45</v>
      </c>
      <c r="AI949" t="s">
        <v>45</v>
      </c>
    </row>
    <row r="950" spans="1:52" x14ac:dyDescent="0.25">
      <c r="A950">
        <v>310</v>
      </c>
      <c r="B950" t="s">
        <v>56</v>
      </c>
      <c r="C950" t="s">
        <v>55</v>
      </c>
      <c r="D950" t="s">
        <v>48</v>
      </c>
      <c r="E950" t="s">
        <v>43</v>
      </c>
      <c r="F950">
        <v>2012</v>
      </c>
      <c r="G950">
        <v>5</v>
      </c>
      <c r="H950">
        <v>0</v>
      </c>
      <c r="I950">
        <v>5</v>
      </c>
      <c r="K950">
        <v>11.98</v>
      </c>
      <c r="L950">
        <v>17.850000000000001</v>
      </c>
      <c r="M950">
        <v>1</v>
      </c>
      <c r="P950">
        <v>2.2229999999999999</v>
      </c>
      <c r="Q950">
        <v>36</v>
      </c>
      <c r="S950" t="s">
        <v>45</v>
      </c>
      <c r="U950">
        <v>10.51</v>
      </c>
      <c r="X950">
        <v>159</v>
      </c>
      <c r="Y950" s="1">
        <v>1418.12</v>
      </c>
      <c r="Z950" s="1">
        <v>163</v>
      </c>
      <c r="AA950" s="1">
        <v>1472.3610000000001</v>
      </c>
      <c r="AB950">
        <v>161</v>
      </c>
      <c r="AH950" t="s">
        <v>45</v>
      </c>
      <c r="AI950" t="s">
        <v>45</v>
      </c>
    </row>
    <row r="951" spans="1:52" x14ac:dyDescent="0.25">
      <c r="A951">
        <v>311</v>
      </c>
      <c r="B951" t="s">
        <v>56</v>
      </c>
      <c r="C951" t="s">
        <v>55</v>
      </c>
      <c r="D951" t="s">
        <v>48</v>
      </c>
      <c r="E951" t="s">
        <v>43</v>
      </c>
      <c r="F951">
        <v>2012</v>
      </c>
      <c r="G951">
        <v>1</v>
      </c>
      <c r="H951">
        <v>0</v>
      </c>
      <c r="J951" s="1"/>
      <c r="M951">
        <v>0</v>
      </c>
      <c r="N951">
        <v>0</v>
      </c>
      <c r="O951">
        <v>0</v>
      </c>
      <c r="P951" t="s">
        <v>45</v>
      </c>
      <c r="Q951" t="s">
        <v>45</v>
      </c>
      <c r="S951" t="s">
        <v>45</v>
      </c>
      <c r="X951" t="s">
        <v>45</v>
      </c>
      <c r="Z951" s="1" t="s">
        <v>45</v>
      </c>
      <c r="AH951" t="s">
        <v>45</v>
      </c>
      <c r="AI951" t="s">
        <v>45</v>
      </c>
      <c r="AO951" s="1">
        <f>MAX(AB951:AB955)</f>
        <v>159</v>
      </c>
      <c r="AP951" s="1">
        <f>MIN(X951:X955)</f>
        <v>153</v>
      </c>
      <c r="AQ951" t="s">
        <v>45</v>
      </c>
      <c r="AR951">
        <v>34</v>
      </c>
      <c r="AS951">
        <v>72</v>
      </c>
      <c r="AT951">
        <v>110</v>
      </c>
      <c r="AV951" t="s">
        <v>45</v>
      </c>
      <c r="AW951">
        <v>3.806</v>
      </c>
      <c r="AX951">
        <v>7.4700000000000006</v>
      </c>
      <c r="AY951">
        <v>11.272</v>
      </c>
    </row>
    <row r="952" spans="1:52" x14ac:dyDescent="0.25">
      <c r="A952">
        <v>311</v>
      </c>
      <c r="B952" t="s">
        <v>56</v>
      </c>
      <c r="C952" t="s">
        <v>55</v>
      </c>
      <c r="D952" t="s">
        <v>48</v>
      </c>
      <c r="E952" t="s">
        <v>43</v>
      </c>
      <c r="F952">
        <v>2012</v>
      </c>
      <c r="G952">
        <v>2</v>
      </c>
      <c r="H952">
        <v>0</v>
      </c>
      <c r="I952">
        <v>6</v>
      </c>
      <c r="K952">
        <v>11.48</v>
      </c>
      <c r="L952">
        <v>19.11</v>
      </c>
      <c r="M952">
        <v>1</v>
      </c>
      <c r="P952">
        <v>3.806</v>
      </c>
      <c r="Q952">
        <v>34</v>
      </c>
      <c r="S952" t="s">
        <v>45</v>
      </c>
      <c r="U952">
        <v>11.27</v>
      </c>
      <c r="X952">
        <v>155</v>
      </c>
      <c r="Y952" s="1">
        <v>1368.4490000000001</v>
      </c>
      <c r="Z952" s="1">
        <v>160</v>
      </c>
      <c r="AA952" s="1">
        <v>1432.173</v>
      </c>
      <c r="AB952">
        <v>157.5</v>
      </c>
      <c r="AH952" t="s">
        <v>45</v>
      </c>
      <c r="AI952" t="s">
        <v>45</v>
      </c>
    </row>
    <row r="953" spans="1:52" x14ac:dyDescent="0.25">
      <c r="A953">
        <v>311</v>
      </c>
      <c r="B953" t="s">
        <v>56</v>
      </c>
      <c r="C953" t="s">
        <v>55</v>
      </c>
      <c r="D953" t="s">
        <v>48</v>
      </c>
      <c r="E953" t="s">
        <v>43</v>
      </c>
      <c r="F953">
        <v>2012</v>
      </c>
      <c r="G953">
        <v>3</v>
      </c>
      <c r="H953">
        <v>0</v>
      </c>
      <c r="I953">
        <v>8</v>
      </c>
      <c r="K953">
        <v>12.13</v>
      </c>
      <c r="L953">
        <v>20.3</v>
      </c>
      <c r="M953">
        <v>1</v>
      </c>
      <c r="P953">
        <v>3.6640000000000001</v>
      </c>
      <c r="Q953">
        <v>38</v>
      </c>
      <c r="S953" t="s">
        <v>45</v>
      </c>
      <c r="U953">
        <v>11.27</v>
      </c>
      <c r="X953">
        <v>153</v>
      </c>
      <c r="Y953" s="1">
        <v>1335.683</v>
      </c>
      <c r="Z953" s="1">
        <v>160</v>
      </c>
      <c r="AA953" s="1">
        <v>1432.173</v>
      </c>
      <c r="AB953">
        <v>156.5</v>
      </c>
      <c r="AH953" t="s">
        <v>45</v>
      </c>
      <c r="AI953" t="s">
        <v>45</v>
      </c>
    </row>
    <row r="954" spans="1:52" x14ac:dyDescent="0.25">
      <c r="A954">
        <v>311</v>
      </c>
      <c r="B954" t="s">
        <v>56</v>
      </c>
      <c r="C954" t="s">
        <v>55</v>
      </c>
      <c r="D954" t="s">
        <v>48</v>
      </c>
      <c r="E954" t="s">
        <v>43</v>
      </c>
      <c r="F954">
        <v>2012</v>
      </c>
      <c r="G954">
        <v>4</v>
      </c>
      <c r="H954">
        <v>0</v>
      </c>
      <c r="I954">
        <v>3</v>
      </c>
      <c r="K954">
        <v>6.43</v>
      </c>
      <c r="L954">
        <v>13.52</v>
      </c>
      <c r="M954">
        <v>1</v>
      </c>
      <c r="P954">
        <v>3.802</v>
      </c>
      <c r="Q954">
        <v>38</v>
      </c>
      <c r="S954" t="s">
        <v>45</v>
      </c>
      <c r="U954">
        <v>11.27</v>
      </c>
      <c r="X954">
        <v>158</v>
      </c>
      <c r="Y954" s="1">
        <v>1402.9849999999999</v>
      </c>
      <c r="Z954" s="1">
        <v>160</v>
      </c>
      <c r="AA954" s="1">
        <v>1432.173</v>
      </c>
      <c r="AB954">
        <v>159</v>
      </c>
      <c r="AH954" t="s">
        <v>45</v>
      </c>
      <c r="AI954" t="s">
        <v>45</v>
      </c>
    </row>
    <row r="955" spans="1:52" x14ac:dyDescent="0.25">
      <c r="A955">
        <v>311</v>
      </c>
      <c r="B955" t="s">
        <v>56</v>
      </c>
      <c r="C955" t="s">
        <v>55</v>
      </c>
      <c r="D955" t="s">
        <v>48</v>
      </c>
      <c r="E955" t="s">
        <v>43</v>
      </c>
      <c r="F955">
        <v>2012</v>
      </c>
      <c r="G955">
        <v>5</v>
      </c>
      <c r="H955">
        <v>0</v>
      </c>
      <c r="M955">
        <v>0</v>
      </c>
      <c r="P955" t="s">
        <v>45</v>
      </c>
      <c r="Q955" t="s">
        <v>45</v>
      </c>
      <c r="S955" t="s">
        <v>45</v>
      </c>
      <c r="X955" t="s">
        <v>45</v>
      </c>
      <c r="Z955" s="1" t="s">
        <v>45</v>
      </c>
      <c r="AH955" t="s">
        <v>45</v>
      </c>
      <c r="AI955" t="s">
        <v>45</v>
      </c>
    </row>
    <row r="956" spans="1:52" x14ac:dyDescent="0.25">
      <c r="A956">
        <v>312</v>
      </c>
      <c r="B956" t="s">
        <v>56</v>
      </c>
      <c r="C956" t="s">
        <v>55</v>
      </c>
      <c r="D956" t="s">
        <v>48</v>
      </c>
      <c r="E956" t="s">
        <v>43</v>
      </c>
      <c r="F956">
        <v>2012</v>
      </c>
      <c r="G956">
        <v>1</v>
      </c>
      <c r="H956">
        <v>0</v>
      </c>
      <c r="I956">
        <v>5</v>
      </c>
      <c r="J956" s="1">
        <f>AO956-AP956</f>
        <v>9.5</v>
      </c>
      <c r="K956">
        <v>11.54</v>
      </c>
      <c r="L956">
        <v>24.75</v>
      </c>
      <c r="M956">
        <v>1</v>
      </c>
      <c r="N956">
        <v>0</v>
      </c>
      <c r="O956">
        <v>0</v>
      </c>
      <c r="P956">
        <v>4.0110000000000001</v>
      </c>
      <c r="Q956">
        <v>36</v>
      </c>
      <c r="S956" t="s">
        <v>45</v>
      </c>
      <c r="U956">
        <v>11.72</v>
      </c>
      <c r="X956">
        <v>151</v>
      </c>
      <c r="Y956" s="1">
        <v>1300.4259999999999</v>
      </c>
      <c r="Z956" s="1">
        <v>155</v>
      </c>
      <c r="AA956" s="1">
        <v>1368.4490000000001</v>
      </c>
      <c r="AB956">
        <v>153</v>
      </c>
      <c r="AH956" t="s">
        <v>45</v>
      </c>
      <c r="AI956" t="s">
        <v>45</v>
      </c>
      <c r="AO956" s="1">
        <f>MAX(AB956:AB960)</f>
        <v>160.5</v>
      </c>
      <c r="AP956" s="1">
        <f>MIN(X956:X960)</f>
        <v>151</v>
      </c>
      <c r="AQ956">
        <v>36</v>
      </c>
      <c r="AS956">
        <v>72</v>
      </c>
      <c r="AU956">
        <v>102</v>
      </c>
      <c r="AV956">
        <v>4.0110000000000001</v>
      </c>
      <c r="AX956">
        <v>7.6040000000000001</v>
      </c>
      <c r="AZ956">
        <v>11.416</v>
      </c>
    </row>
    <row r="957" spans="1:52" x14ac:dyDescent="0.25">
      <c r="A957">
        <v>312</v>
      </c>
      <c r="B957" t="s">
        <v>56</v>
      </c>
      <c r="C957" t="s">
        <v>55</v>
      </c>
      <c r="D957" t="s">
        <v>48</v>
      </c>
      <c r="E957" t="s">
        <v>43</v>
      </c>
      <c r="F957">
        <v>2012</v>
      </c>
      <c r="G957">
        <v>2</v>
      </c>
      <c r="H957">
        <v>0</v>
      </c>
      <c r="M957">
        <v>0</v>
      </c>
      <c r="P957" t="s">
        <v>45</v>
      </c>
      <c r="Q957" t="s">
        <v>45</v>
      </c>
      <c r="S957" t="s">
        <v>45</v>
      </c>
      <c r="X957" t="s">
        <v>45</v>
      </c>
      <c r="Z957" s="1" t="s">
        <v>45</v>
      </c>
      <c r="AH957" t="s">
        <v>45</v>
      </c>
      <c r="AI957" t="s">
        <v>45</v>
      </c>
    </row>
    <row r="958" spans="1:52" x14ac:dyDescent="0.25">
      <c r="A958">
        <v>312</v>
      </c>
      <c r="B958" t="s">
        <v>56</v>
      </c>
      <c r="C958" t="s">
        <v>55</v>
      </c>
      <c r="D958" t="s">
        <v>48</v>
      </c>
      <c r="E958" t="s">
        <v>43</v>
      </c>
      <c r="F958">
        <v>2012</v>
      </c>
      <c r="G958">
        <v>3</v>
      </c>
      <c r="H958">
        <v>0</v>
      </c>
      <c r="I958">
        <v>8</v>
      </c>
      <c r="K958">
        <v>12.13</v>
      </c>
      <c r="L958">
        <v>20.3</v>
      </c>
      <c r="M958">
        <v>1</v>
      </c>
      <c r="P958">
        <v>3.593</v>
      </c>
      <c r="Q958">
        <v>36</v>
      </c>
      <c r="S958" t="s">
        <v>45</v>
      </c>
      <c r="U958">
        <v>11.27</v>
      </c>
      <c r="X958">
        <v>153</v>
      </c>
      <c r="Y958" s="1">
        <v>1335.683</v>
      </c>
      <c r="Z958" s="1">
        <v>160</v>
      </c>
      <c r="AA958" s="1">
        <v>1432.173</v>
      </c>
      <c r="AB958">
        <v>156.5</v>
      </c>
      <c r="AH958" t="s">
        <v>45</v>
      </c>
      <c r="AI958" t="s">
        <v>45</v>
      </c>
    </row>
    <row r="959" spans="1:52" x14ac:dyDescent="0.25">
      <c r="A959">
        <v>312</v>
      </c>
      <c r="B959" t="s">
        <v>56</v>
      </c>
      <c r="C959" t="s">
        <v>55</v>
      </c>
      <c r="D959" t="s">
        <v>48</v>
      </c>
      <c r="E959" t="s">
        <v>43</v>
      </c>
      <c r="F959">
        <v>2012</v>
      </c>
      <c r="G959">
        <v>4</v>
      </c>
      <c r="H959">
        <v>0</v>
      </c>
      <c r="M959">
        <v>0</v>
      </c>
      <c r="P959" t="s">
        <v>45</v>
      </c>
      <c r="Q959" t="s">
        <v>45</v>
      </c>
      <c r="S959" t="s">
        <v>45</v>
      </c>
      <c r="X959" t="s">
        <v>45</v>
      </c>
      <c r="Z959" s="1" t="s">
        <v>45</v>
      </c>
      <c r="AH959" t="s">
        <v>45</v>
      </c>
      <c r="AI959" t="s">
        <v>45</v>
      </c>
    </row>
    <row r="960" spans="1:52" x14ac:dyDescent="0.25">
      <c r="A960">
        <v>312</v>
      </c>
      <c r="B960" t="s">
        <v>56</v>
      </c>
      <c r="C960" t="s">
        <v>55</v>
      </c>
      <c r="D960" t="s">
        <v>48</v>
      </c>
      <c r="E960" t="s">
        <v>43</v>
      </c>
      <c r="F960">
        <v>2012</v>
      </c>
      <c r="G960">
        <v>5</v>
      </c>
      <c r="H960">
        <v>0</v>
      </c>
      <c r="I960">
        <v>6</v>
      </c>
      <c r="K960">
        <v>6.43</v>
      </c>
      <c r="L960">
        <v>13.52</v>
      </c>
      <c r="M960">
        <v>1</v>
      </c>
      <c r="P960">
        <v>3.8119999999999998</v>
      </c>
      <c r="Q960">
        <v>30</v>
      </c>
      <c r="S960" t="s">
        <v>45</v>
      </c>
      <c r="U960">
        <v>10.51</v>
      </c>
      <c r="X960">
        <v>158</v>
      </c>
      <c r="Y960" s="1">
        <v>1402.9849999999999</v>
      </c>
      <c r="Z960" s="1">
        <v>163</v>
      </c>
      <c r="AA960" s="1">
        <v>1472.3610000000001</v>
      </c>
      <c r="AB960">
        <v>160.5</v>
      </c>
      <c r="AH960" t="s">
        <v>45</v>
      </c>
      <c r="AI960" t="s">
        <v>45</v>
      </c>
    </row>
    <row r="961" spans="1:52" x14ac:dyDescent="0.25">
      <c r="A961">
        <v>313</v>
      </c>
      <c r="B961" t="s">
        <v>56</v>
      </c>
      <c r="C961" t="s">
        <v>55</v>
      </c>
      <c r="D961" t="s">
        <v>48</v>
      </c>
      <c r="E961" t="s">
        <v>43</v>
      </c>
      <c r="F961">
        <v>2012</v>
      </c>
      <c r="G961">
        <v>1</v>
      </c>
      <c r="H961">
        <v>1</v>
      </c>
      <c r="I961">
        <v>5</v>
      </c>
      <c r="J961" s="1">
        <f>AO961-AP961</f>
        <v>5.5</v>
      </c>
      <c r="K961">
        <v>11.54</v>
      </c>
      <c r="L961">
        <v>24.75</v>
      </c>
      <c r="M961">
        <v>1</v>
      </c>
      <c r="N961">
        <v>1</v>
      </c>
      <c r="O961">
        <v>1</v>
      </c>
      <c r="P961">
        <v>3.585</v>
      </c>
      <c r="Q961">
        <v>36</v>
      </c>
      <c r="S961">
        <v>154</v>
      </c>
      <c r="T961">
        <v>11.48</v>
      </c>
      <c r="U961">
        <v>11.72</v>
      </c>
      <c r="X961">
        <v>151</v>
      </c>
      <c r="Z961" s="1">
        <v>155</v>
      </c>
      <c r="AB961">
        <v>153</v>
      </c>
      <c r="AH961">
        <v>-3</v>
      </c>
      <c r="AI961">
        <v>1</v>
      </c>
      <c r="AO961" s="1">
        <f>MAX(AB961:AB965)</f>
        <v>156.5</v>
      </c>
      <c r="AP961" s="1">
        <f>MIN(X961:X965)</f>
        <v>151</v>
      </c>
      <c r="AQ961">
        <v>36</v>
      </c>
      <c r="AR961">
        <v>74</v>
      </c>
      <c r="AS961">
        <v>110</v>
      </c>
      <c r="AT961">
        <v>148</v>
      </c>
      <c r="AU961">
        <v>180</v>
      </c>
      <c r="AV961">
        <v>3.585</v>
      </c>
      <c r="AW961">
        <v>7.1449999999999996</v>
      </c>
      <c r="AX961">
        <v>10.834999999999999</v>
      </c>
      <c r="AY961">
        <v>14.605999999999998</v>
      </c>
      <c r="AZ961">
        <v>18.222999999999999</v>
      </c>
    </row>
    <row r="962" spans="1:52" x14ac:dyDescent="0.25">
      <c r="A962">
        <v>313</v>
      </c>
      <c r="B962" t="s">
        <v>56</v>
      </c>
      <c r="C962" t="s">
        <v>55</v>
      </c>
      <c r="D962" t="s">
        <v>48</v>
      </c>
      <c r="E962" t="s">
        <v>43</v>
      </c>
      <c r="F962">
        <v>2012</v>
      </c>
      <c r="G962">
        <v>2</v>
      </c>
      <c r="H962">
        <v>1</v>
      </c>
      <c r="I962">
        <v>9</v>
      </c>
      <c r="K962">
        <v>11.54</v>
      </c>
      <c r="L962">
        <v>24.75</v>
      </c>
      <c r="M962">
        <v>1</v>
      </c>
      <c r="P962">
        <v>3.56</v>
      </c>
      <c r="Q962">
        <v>38</v>
      </c>
      <c r="S962">
        <v>154</v>
      </c>
      <c r="T962">
        <v>11.48</v>
      </c>
      <c r="U962">
        <v>12.89</v>
      </c>
      <c r="X962">
        <v>151</v>
      </c>
      <c r="Z962" s="1">
        <v>159</v>
      </c>
      <c r="AB962">
        <v>155</v>
      </c>
      <c r="AH962">
        <v>-3</v>
      </c>
      <c r="AI962">
        <v>5</v>
      </c>
    </row>
    <row r="963" spans="1:52" x14ac:dyDescent="0.25">
      <c r="A963">
        <v>313</v>
      </c>
      <c r="B963" t="s">
        <v>56</v>
      </c>
      <c r="C963" t="s">
        <v>55</v>
      </c>
      <c r="D963" t="s">
        <v>48</v>
      </c>
      <c r="E963" t="s">
        <v>43</v>
      </c>
      <c r="F963">
        <v>2012</v>
      </c>
      <c r="G963">
        <v>3</v>
      </c>
      <c r="H963">
        <v>1</v>
      </c>
      <c r="I963">
        <v>7</v>
      </c>
      <c r="K963">
        <v>12.69</v>
      </c>
      <c r="L963">
        <v>25.46</v>
      </c>
      <c r="M963">
        <v>1</v>
      </c>
      <c r="P963">
        <v>3.69</v>
      </c>
      <c r="Q963">
        <v>36</v>
      </c>
      <c r="S963">
        <v>154</v>
      </c>
      <c r="T963">
        <v>11.48</v>
      </c>
      <c r="U963">
        <v>11.98</v>
      </c>
      <c r="X963">
        <v>152</v>
      </c>
      <c r="Z963" s="1">
        <v>158</v>
      </c>
      <c r="AB963">
        <v>155</v>
      </c>
      <c r="AH963">
        <v>-2</v>
      </c>
      <c r="AI963">
        <v>4</v>
      </c>
    </row>
    <row r="964" spans="1:52" x14ac:dyDescent="0.25">
      <c r="A964">
        <v>313</v>
      </c>
      <c r="B964" t="s">
        <v>56</v>
      </c>
      <c r="C964" t="s">
        <v>55</v>
      </c>
      <c r="D964" t="s">
        <v>48</v>
      </c>
      <c r="E964" t="s">
        <v>43</v>
      </c>
      <c r="F964">
        <v>2012</v>
      </c>
      <c r="G964">
        <v>4</v>
      </c>
      <c r="H964">
        <v>1</v>
      </c>
      <c r="I964">
        <v>9</v>
      </c>
      <c r="K964">
        <v>12.69</v>
      </c>
      <c r="L964">
        <v>25.46</v>
      </c>
      <c r="M964">
        <v>1</v>
      </c>
      <c r="P964">
        <v>3.7709999999999999</v>
      </c>
      <c r="Q964">
        <v>38</v>
      </c>
      <c r="S964">
        <v>154</v>
      </c>
      <c r="T964">
        <v>11.48</v>
      </c>
      <c r="U964">
        <v>11.27</v>
      </c>
      <c r="X964">
        <v>152</v>
      </c>
      <c r="Z964" s="1">
        <v>160</v>
      </c>
      <c r="AB964">
        <v>156</v>
      </c>
      <c r="AH964">
        <v>-2</v>
      </c>
      <c r="AI964">
        <v>6</v>
      </c>
    </row>
    <row r="965" spans="1:52" x14ac:dyDescent="0.25">
      <c r="A965">
        <v>313</v>
      </c>
      <c r="B965" t="s">
        <v>56</v>
      </c>
      <c r="C965" t="s">
        <v>55</v>
      </c>
      <c r="D965" t="s">
        <v>48</v>
      </c>
      <c r="E965" t="s">
        <v>43</v>
      </c>
      <c r="F965">
        <v>2012</v>
      </c>
      <c r="G965">
        <v>5</v>
      </c>
      <c r="H965">
        <v>1</v>
      </c>
      <c r="I965">
        <v>8</v>
      </c>
      <c r="K965">
        <v>12.13</v>
      </c>
      <c r="L965">
        <v>20.3</v>
      </c>
      <c r="M965">
        <v>1</v>
      </c>
      <c r="P965">
        <v>3.617</v>
      </c>
      <c r="Q965">
        <v>32</v>
      </c>
      <c r="S965">
        <v>154</v>
      </c>
      <c r="T965">
        <v>11.48</v>
      </c>
      <c r="U965">
        <v>11.27</v>
      </c>
      <c r="X965">
        <v>153</v>
      </c>
      <c r="Z965" s="1">
        <v>160</v>
      </c>
      <c r="AB965">
        <v>156.5</v>
      </c>
      <c r="AH965">
        <v>-1</v>
      </c>
      <c r="AI965">
        <v>6</v>
      </c>
    </row>
    <row r="966" spans="1:52" x14ac:dyDescent="0.25">
      <c r="A966">
        <v>314</v>
      </c>
      <c r="B966" t="s">
        <v>56</v>
      </c>
      <c r="C966" t="s">
        <v>55</v>
      </c>
      <c r="D966" t="s">
        <v>48</v>
      </c>
      <c r="E966" t="s">
        <v>43</v>
      </c>
      <c r="F966">
        <v>2012</v>
      </c>
      <c r="G966">
        <v>1</v>
      </c>
      <c r="H966">
        <v>1</v>
      </c>
      <c r="I966">
        <v>9</v>
      </c>
      <c r="J966" s="1">
        <f>AO966-AP966</f>
        <v>13.5</v>
      </c>
      <c r="K966">
        <v>11.48</v>
      </c>
      <c r="L966">
        <v>19.11</v>
      </c>
      <c r="M966">
        <v>1</v>
      </c>
      <c r="N966">
        <v>1</v>
      </c>
      <c r="O966">
        <v>1</v>
      </c>
      <c r="P966">
        <v>3.125</v>
      </c>
      <c r="Q966">
        <v>32</v>
      </c>
      <c r="S966">
        <v>154</v>
      </c>
      <c r="T966">
        <v>11.48</v>
      </c>
      <c r="U966">
        <v>10.51</v>
      </c>
      <c r="X966">
        <v>155</v>
      </c>
      <c r="Z966" s="1">
        <v>163</v>
      </c>
      <c r="AB966">
        <v>159</v>
      </c>
      <c r="AH966">
        <v>1</v>
      </c>
      <c r="AI966">
        <v>9</v>
      </c>
      <c r="AO966" s="1">
        <f>MAX(AB966:AB970)</f>
        <v>165.5</v>
      </c>
      <c r="AP966" s="1">
        <f>MIN(X966:X970)</f>
        <v>152</v>
      </c>
      <c r="AQ966">
        <v>32</v>
      </c>
      <c r="AR966">
        <v>66</v>
      </c>
      <c r="AS966">
        <v>92</v>
      </c>
      <c r="AT966">
        <v>124</v>
      </c>
      <c r="AU966">
        <v>156</v>
      </c>
      <c r="AV966">
        <v>3.125</v>
      </c>
      <c r="AW966">
        <v>5.9580000000000002</v>
      </c>
      <c r="AX966">
        <v>8.81</v>
      </c>
      <c r="AY966">
        <v>12.309000000000001</v>
      </c>
      <c r="AZ966">
        <v>15.466000000000001</v>
      </c>
    </row>
    <row r="967" spans="1:52" x14ac:dyDescent="0.25">
      <c r="A967">
        <v>314</v>
      </c>
      <c r="B967" t="s">
        <v>56</v>
      </c>
      <c r="C967" t="s">
        <v>55</v>
      </c>
      <c r="D967" t="s">
        <v>48</v>
      </c>
      <c r="E967" t="s">
        <v>43</v>
      </c>
      <c r="F967">
        <v>2012</v>
      </c>
      <c r="G967">
        <v>2</v>
      </c>
      <c r="H967">
        <v>1</v>
      </c>
      <c r="I967">
        <v>9</v>
      </c>
      <c r="K967">
        <v>12.69</v>
      </c>
      <c r="L967">
        <v>25.46</v>
      </c>
      <c r="M967">
        <v>1</v>
      </c>
      <c r="P967">
        <v>2.8330000000000002</v>
      </c>
      <c r="Q967">
        <v>34</v>
      </c>
      <c r="S967">
        <v>154</v>
      </c>
      <c r="T967">
        <v>11.48</v>
      </c>
      <c r="U967">
        <v>11.27</v>
      </c>
      <c r="X967">
        <v>152</v>
      </c>
      <c r="Z967" s="1">
        <v>160</v>
      </c>
      <c r="AB967">
        <v>156</v>
      </c>
      <c r="AH967">
        <v>-2</v>
      </c>
      <c r="AI967">
        <v>6</v>
      </c>
    </row>
    <row r="968" spans="1:52" x14ac:dyDescent="0.25">
      <c r="A968">
        <v>314</v>
      </c>
      <c r="B968" t="s">
        <v>56</v>
      </c>
      <c r="C968" t="s">
        <v>55</v>
      </c>
      <c r="D968" t="s">
        <v>48</v>
      </c>
      <c r="E968" t="s">
        <v>43</v>
      </c>
      <c r="F968">
        <v>2012</v>
      </c>
      <c r="G968">
        <v>3</v>
      </c>
      <c r="H968">
        <v>1</v>
      </c>
      <c r="I968">
        <v>9</v>
      </c>
      <c r="K968">
        <v>11.48</v>
      </c>
      <c r="L968">
        <v>19.11</v>
      </c>
      <c r="M968">
        <v>1</v>
      </c>
      <c r="P968">
        <v>2.8519999999999999</v>
      </c>
      <c r="Q968">
        <v>26</v>
      </c>
      <c r="S968">
        <v>154</v>
      </c>
      <c r="T968">
        <v>11.48</v>
      </c>
      <c r="U968">
        <v>10.51</v>
      </c>
      <c r="X968">
        <v>155</v>
      </c>
      <c r="Z968" s="1">
        <v>163</v>
      </c>
      <c r="AB968">
        <v>159</v>
      </c>
      <c r="AH968">
        <v>1</v>
      </c>
      <c r="AI968">
        <v>9</v>
      </c>
    </row>
    <row r="969" spans="1:52" x14ac:dyDescent="0.25">
      <c r="A969">
        <v>314</v>
      </c>
      <c r="B969" t="s">
        <v>56</v>
      </c>
      <c r="C969" t="s">
        <v>55</v>
      </c>
      <c r="D969" t="s">
        <v>48</v>
      </c>
      <c r="E969" t="s">
        <v>43</v>
      </c>
      <c r="F969">
        <v>2012</v>
      </c>
      <c r="G969">
        <v>4</v>
      </c>
      <c r="H969">
        <v>1</v>
      </c>
      <c r="I969">
        <v>8</v>
      </c>
      <c r="K969">
        <v>6.43</v>
      </c>
      <c r="L969">
        <v>13.52</v>
      </c>
      <c r="M969">
        <v>1</v>
      </c>
      <c r="P969">
        <v>3.4990000000000001</v>
      </c>
      <c r="Q969">
        <v>32</v>
      </c>
      <c r="S969">
        <v>154</v>
      </c>
      <c r="T969">
        <v>11.48</v>
      </c>
      <c r="U969">
        <v>6.83</v>
      </c>
      <c r="X969">
        <v>158</v>
      </c>
      <c r="Z969" s="1">
        <v>165</v>
      </c>
      <c r="AB969">
        <v>161.5</v>
      </c>
      <c r="AH969">
        <v>4</v>
      </c>
      <c r="AI969">
        <v>11</v>
      </c>
    </row>
    <row r="970" spans="1:52" x14ac:dyDescent="0.25">
      <c r="A970">
        <v>314</v>
      </c>
      <c r="B970" t="s">
        <v>56</v>
      </c>
      <c r="C970" t="s">
        <v>55</v>
      </c>
      <c r="D970" t="s">
        <v>48</v>
      </c>
      <c r="E970" t="s">
        <v>43</v>
      </c>
      <c r="F970">
        <v>2012</v>
      </c>
      <c r="G970">
        <v>5</v>
      </c>
      <c r="H970">
        <v>1</v>
      </c>
      <c r="I970">
        <v>6</v>
      </c>
      <c r="K970">
        <v>6.62</v>
      </c>
      <c r="L970">
        <v>16.8</v>
      </c>
      <c r="M970">
        <v>1</v>
      </c>
      <c r="P970">
        <v>3.157</v>
      </c>
      <c r="Q970">
        <v>32</v>
      </c>
      <c r="S970">
        <v>154</v>
      </c>
      <c r="T970">
        <v>11.48</v>
      </c>
      <c r="U970">
        <v>12.07</v>
      </c>
      <c r="X970">
        <v>163</v>
      </c>
      <c r="Z970" s="1">
        <v>168</v>
      </c>
      <c r="AB970">
        <v>165.5</v>
      </c>
      <c r="AH970">
        <v>9</v>
      </c>
      <c r="AI970">
        <v>14</v>
      </c>
    </row>
    <row r="971" spans="1:52" x14ac:dyDescent="0.25">
      <c r="A971">
        <v>315</v>
      </c>
      <c r="B971" t="s">
        <v>56</v>
      </c>
      <c r="C971" t="s">
        <v>55</v>
      </c>
      <c r="D971" t="s">
        <v>48</v>
      </c>
      <c r="E971" t="s">
        <v>43</v>
      </c>
      <c r="F971">
        <v>2012</v>
      </c>
      <c r="G971">
        <v>1</v>
      </c>
      <c r="H971">
        <v>1</v>
      </c>
      <c r="I971">
        <v>7</v>
      </c>
      <c r="J971" s="1">
        <f>AO971-AP971</f>
        <v>7</v>
      </c>
      <c r="K971">
        <v>12.69</v>
      </c>
      <c r="L971">
        <v>25.46</v>
      </c>
      <c r="M971">
        <v>1</v>
      </c>
      <c r="N971">
        <v>1</v>
      </c>
      <c r="O971">
        <v>1</v>
      </c>
      <c r="P971">
        <v>3.5880000000000001</v>
      </c>
      <c r="Q971">
        <v>28</v>
      </c>
      <c r="S971">
        <v>154</v>
      </c>
      <c r="T971">
        <v>11.48</v>
      </c>
      <c r="U971">
        <v>11.98</v>
      </c>
      <c r="X971">
        <v>152</v>
      </c>
      <c r="Z971" s="1">
        <v>158</v>
      </c>
      <c r="AB971">
        <v>155</v>
      </c>
      <c r="AH971">
        <v>-2</v>
      </c>
      <c r="AI971">
        <v>4</v>
      </c>
      <c r="AO971" s="1">
        <f>MAX(AB971:AB975)</f>
        <v>159</v>
      </c>
      <c r="AP971" s="1">
        <f>MIN(X971:X975)</f>
        <v>152</v>
      </c>
      <c r="AQ971">
        <v>28</v>
      </c>
      <c r="AR971">
        <v>46</v>
      </c>
      <c r="AS971">
        <v>78</v>
      </c>
      <c r="AT971">
        <v>108</v>
      </c>
      <c r="AU971">
        <v>144</v>
      </c>
      <c r="AV971">
        <v>3.5880000000000001</v>
      </c>
      <c r="AW971">
        <v>7.0709999999999997</v>
      </c>
      <c r="AX971">
        <v>10.337999999999999</v>
      </c>
      <c r="AY971">
        <v>13.347999999999999</v>
      </c>
      <c r="AZ971">
        <v>16.641999999999999</v>
      </c>
    </row>
    <row r="972" spans="1:52" x14ac:dyDescent="0.25">
      <c r="A972">
        <v>315</v>
      </c>
      <c r="B972" t="s">
        <v>56</v>
      </c>
      <c r="C972" t="s">
        <v>55</v>
      </c>
      <c r="D972" t="s">
        <v>48</v>
      </c>
      <c r="E972" t="s">
        <v>43</v>
      </c>
      <c r="F972">
        <v>2012</v>
      </c>
      <c r="G972">
        <v>2</v>
      </c>
      <c r="H972">
        <v>1</v>
      </c>
      <c r="I972">
        <v>6</v>
      </c>
      <c r="K972">
        <v>11.48</v>
      </c>
      <c r="L972">
        <v>19.11</v>
      </c>
      <c r="M972">
        <v>1</v>
      </c>
      <c r="P972">
        <v>3.4830000000000001</v>
      </c>
      <c r="Q972">
        <v>18</v>
      </c>
      <c r="S972">
        <v>154</v>
      </c>
      <c r="T972">
        <v>11.48</v>
      </c>
      <c r="U972">
        <v>11.27</v>
      </c>
      <c r="X972">
        <v>155</v>
      </c>
      <c r="Z972" s="1">
        <v>160</v>
      </c>
      <c r="AB972">
        <v>157.5</v>
      </c>
      <c r="AH972">
        <v>1</v>
      </c>
      <c r="AI972">
        <v>6</v>
      </c>
    </row>
    <row r="973" spans="1:52" x14ac:dyDescent="0.25">
      <c r="A973">
        <v>315</v>
      </c>
      <c r="B973" t="s">
        <v>56</v>
      </c>
      <c r="C973" t="s">
        <v>55</v>
      </c>
      <c r="D973" t="s">
        <v>48</v>
      </c>
      <c r="E973" t="s">
        <v>43</v>
      </c>
      <c r="F973">
        <v>2012</v>
      </c>
      <c r="G973">
        <v>3</v>
      </c>
      <c r="H973">
        <v>1</v>
      </c>
      <c r="I973">
        <v>8</v>
      </c>
      <c r="K973">
        <v>12.13</v>
      </c>
      <c r="L973">
        <v>20.3</v>
      </c>
      <c r="M973">
        <v>1</v>
      </c>
      <c r="P973">
        <v>3.2669999999999999</v>
      </c>
      <c r="Q973">
        <v>32</v>
      </c>
      <c r="S973">
        <v>154</v>
      </c>
      <c r="T973">
        <v>11.48</v>
      </c>
      <c r="U973">
        <v>11.27</v>
      </c>
      <c r="X973">
        <v>153</v>
      </c>
      <c r="Z973" s="1">
        <v>160</v>
      </c>
      <c r="AB973">
        <v>156.5</v>
      </c>
      <c r="AH973">
        <v>-1</v>
      </c>
      <c r="AI973">
        <v>6</v>
      </c>
    </row>
    <row r="974" spans="1:52" x14ac:dyDescent="0.25">
      <c r="A974">
        <v>315</v>
      </c>
      <c r="B974" t="s">
        <v>56</v>
      </c>
      <c r="C974" t="s">
        <v>55</v>
      </c>
      <c r="D974" t="s">
        <v>48</v>
      </c>
      <c r="E974" t="s">
        <v>43</v>
      </c>
      <c r="F974">
        <v>2012</v>
      </c>
      <c r="G974">
        <v>4</v>
      </c>
      <c r="H974">
        <v>1</v>
      </c>
      <c r="I974">
        <v>6</v>
      </c>
      <c r="K974">
        <v>11.48</v>
      </c>
      <c r="L974">
        <v>19.11</v>
      </c>
      <c r="M974">
        <v>1</v>
      </c>
      <c r="P974">
        <v>3.01</v>
      </c>
      <c r="Q974">
        <v>30</v>
      </c>
      <c r="S974">
        <v>154</v>
      </c>
      <c r="T974">
        <v>11.48</v>
      </c>
      <c r="U974">
        <v>11.27</v>
      </c>
      <c r="X974">
        <v>155</v>
      </c>
      <c r="Z974" s="1">
        <v>160</v>
      </c>
      <c r="AB974">
        <v>157.5</v>
      </c>
      <c r="AH974">
        <v>1</v>
      </c>
      <c r="AI974">
        <v>6</v>
      </c>
    </row>
    <row r="975" spans="1:52" x14ac:dyDescent="0.25">
      <c r="A975">
        <v>315</v>
      </c>
      <c r="B975" t="s">
        <v>56</v>
      </c>
      <c r="C975" t="s">
        <v>55</v>
      </c>
      <c r="D975" t="s">
        <v>48</v>
      </c>
      <c r="E975" t="s">
        <v>43</v>
      </c>
      <c r="F975">
        <v>2012</v>
      </c>
      <c r="G975">
        <v>5</v>
      </c>
      <c r="H975">
        <v>1</v>
      </c>
      <c r="I975">
        <v>3</v>
      </c>
      <c r="K975">
        <v>6.43</v>
      </c>
      <c r="L975">
        <v>13.52</v>
      </c>
      <c r="M975">
        <v>1</v>
      </c>
      <c r="P975">
        <v>3.294</v>
      </c>
      <c r="Q975">
        <v>36</v>
      </c>
      <c r="S975">
        <v>154</v>
      </c>
      <c r="T975">
        <v>11.48</v>
      </c>
      <c r="U975">
        <v>11.27</v>
      </c>
      <c r="X975">
        <v>158</v>
      </c>
      <c r="Z975" s="1">
        <v>160</v>
      </c>
      <c r="AB975">
        <v>159</v>
      </c>
      <c r="AH975">
        <v>4</v>
      </c>
      <c r="AI975">
        <v>6</v>
      </c>
    </row>
    <row r="976" spans="1:52" x14ac:dyDescent="0.25">
      <c r="A976">
        <v>316</v>
      </c>
      <c r="B976" t="s">
        <v>56</v>
      </c>
      <c r="C976" t="s">
        <v>55</v>
      </c>
      <c r="D976" t="s">
        <v>48</v>
      </c>
      <c r="E976" t="s">
        <v>43</v>
      </c>
      <c r="F976">
        <v>2012</v>
      </c>
      <c r="G976">
        <v>1</v>
      </c>
      <c r="H976">
        <v>1</v>
      </c>
      <c r="I976">
        <v>5</v>
      </c>
      <c r="J976" s="1">
        <f>AO976-AP976</f>
        <v>9.5</v>
      </c>
      <c r="K976">
        <v>11.54</v>
      </c>
      <c r="L976">
        <v>24.75</v>
      </c>
      <c r="M976">
        <v>1</v>
      </c>
      <c r="N976">
        <v>0</v>
      </c>
      <c r="O976">
        <v>0</v>
      </c>
      <c r="P976">
        <v>3.8679999999999999</v>
      </c>
      <c r="Q976">
        <v>24</v>
      </c>
      <c r="S976">
        <v>154</v>
      </c>
      <c r="T976">
        <v>11.48</v>
      </c>
      <c r="U976">
        <v>11.72</v>
      </c>
      <c r="X976">
        <v>151</v>
      </c>
      <c r="Z976" s="1">
        <v>155</v>
      </c>
      <c r="AB976">
        <v>153</v>
      </c>
      <c r="AH976">
        <v>-3</v>
      </c>
      <c r="AI976">
        <v>1</v>
      </c>
      <c r="AO976" s="1">
        <f>MAX(AB976:AB980)</f>
        <v>160.5</v>
      </c>
      <c r="AP976" s="1">
        <f>MIN(X976:X980)</f>
        <v>151</v>
      </c>
      <c r="AQ976">
        <v>24</v>
      </c>
      <c r="AR976">
        <v>52</v>
      </c>
      <c r="AT976">
        <v>61</v>
      </c>
      <c r="AU976">
        <v>73</v>
      </c>
      <c r="AV976">
        <v>3.8679999999999999</v>
      </c>
      <c r="AW976">
        <v>7.3220000000000001</v>
      </c>
      <c r="AY976">
        <v>10.638</v>
      </c>
      <c r="AZ976">
        <v>13.925000000000001</v>
      </c>
    </row>
    <row r="977" spans="1:52" x14ac:dyDescent="0.25">
      <c r="A977">
        <v>316</v>
      </c>
      <c r="B977" t="s">
        <v>56</v>
      </c>
      <c r="C977" t="s">
        <v>55</v>
      </c>
      <c r="D977" t="s">
        <v>48</v>
      </c>
      <c r="E977" t="s">
        <v>43</v>
      </c>
      <c r="F977">
        <v>2012</v>
      </c>
      <c r="G977">
        <v>2</v>
      </c>
      <c r="H977">
        <v>1</v>
      </c>
      <c r="I977">
        <v>4</v>
      </c>
      <c r="K977">
        <v>12.69</v>
      </c>
      <c r="L977">
        <v>25.46</v>
      </c>
      <c r="M977">
        <v>1</v>
      </c>
      <c r="P977">
        <v>3.4540000000000002</v>
      </c>
      <c r="Q977">
        <v>28</v>
      </c>
      <c r="S977">
        <v>154</v>
      </c>
      <c r="T977">
        <v>11.48</v>
      </c>
      <c r="U977">
        <v>11.72</v>
      </c>
      <c r="X977">
        <v>152</v>
      </c>
      <c r="Z977" s="1">
        <v>155</v>
      </c>
      <c r="AB977">
        <v>153.5</v>
      </c>
      <c r="AH977">
        <v>-2</v>
      </c>
      <c r="AI977">
        <v>1</v>
      </c>
    </row>
    <row r="978" spans="1:52" x14ac:dyDescent="0.25">
      <c r="A978">
        <v>316</v>
      </c>
      <c r="B978" t="s">
        <v>56</v>
      </c>
      <c r="C978" t="s">
        <v>55</v>
      </c>
      <c r="D978" t="s">
        <v>48</v>
      </c>
      <c r="E978" t="s">
        <v>43</v>
      </c>
      <c r="F978">
        <v>2012</v>
      </c>
      <c r="G978">
        <v>3</v>
      </c>
      <c r="H978">
        <v>1</v>
      </c>
      <c r="M978">
        <v>0</v>
      </c>
      <c r="P978" t="s">
        <v>45</v>
      </c>
      <c r="Q978" t="s">
        <v>45</v>
      </c>
      <c r="S978" t="s">
        <v>45</v>
      </c>
      <c r="X978" t="s">
        <v>45</v>
      </c>
      <c r="Z978" s="1" t="s">
        <v>45</v>
      </c>
      <c r="AH978" t="s">
        <v>45</v>
      </c>
      <c r="AI978" t="s">
        <v>45</v>
      </c>
    </row>
    <row r="979" spans="1:52" x14ac:dyDescent="0.25">
      <c r="A979">
        <v>316</v>
      </c>
      <c r="B979" t="s">
        <v>56</v>
      </c>
      <c r="C979" t="s">
        <v>55</v>
      </c>
      <c r="D979" t="s">
        <v>48</v>
      </c>
      <c r="E979" t="s">
        <v>43</v>
      </c>
      <c r="F979">
        <v>2012</v>
      </c>
      <c r="G979">
        <v>4</v>
      </c>
      <c r="H979">
        <v>1</v>
      </c>
      <c r="I979">
        <v>6</v>
      </c>
      <c r="K979">
        <v>11.48</v>
      </c>
      <c r="L979">
        <v>19.11</v>
      </c>
      <c r="M979">
        <v>1</v>
      </c>
      <c r="P979">
        <v>3.3159999999999998</v>
      </c>
      <c r="Q979">
        <v>32</v>
      </c>
      <c r="S979">
        <v>154</v>
      </c>
      <c r="T979">
        <v>11.48</v>
      </c>
      <c r="U979">
        <v>11.27</v>
      </c>
      <c r="X979">
        <v>155</v>
      </c>
      <c r="Z979" s="1">
        <v>160</v>
      </c>
      <c r="AB979">
        <v>157.5</v>
      </c>
      <c r="AH979">
        <v>1</v>
      </c>
      <c r="AI979">
        <v>6</v>
      </c>
    </row>
    <row r="980" spans="1:52" x14ac:dyDescent="0.25">
      <c r="A980">
        <v>316</v>
      </c>
      <c r="B980" t="s">
        <v>56</v>
      </c>
      <c r="C980" t="s">
        <v>55</v>
      </c>
      <c r="D980" t="s">
        <v>48</v>
      </c>
      <c r="E980" t="s">
        <v>43</v>
      </c>
      <c r="F980">
        <v>2012</v>
      </c>
      <c r="G980">
        <v>5</v>
      </c>
      <c r="H980">
        <v>1</v>
      </c>
      <c r="I980">
        <v>6</v>
      </c>
      <c r="K980">
        <v>6.43</v>
      </c>
      <c r="L980">
        <v>13.52</v>
      </c>
      <c r="M980">
        <v>1</v>
      </c>
      <c r="P980">
        <v>3.2869999999999999</v>
      </c>
      <c r="Q980">
        <v>26</v>
      </c>
      <c r="S980">
        <v>154</v>
      </c>
      <c r="T980">
        <v>11.48</v>
      </c>
      <c r="U980">
        <v>10.51</v>
      </c>
      <c r="X980">
        <v>158</v>
      </c>
      <c r="Z980" s="1">
        <v>163</v>
      </c>
      <c r="AB980">
        <v>160.5</v>
      </c>
      <c r="AH980">
        <v>4</v>
      </c>
      <c r="AI980">
        <v>9</v>
      </c>
    </row>
    <row r="981" spans="1:52" x14ac:dyDescent="0.25">
      <c r="A981">
        <v>317</v>
      </c>
      <c r="B981" t="s">
        <v>56</v>
      </c>
      <c r="C981" t="s">
        <v>55</v>
      </c>
      <c r="D981" t="s">
        <v>48</v>
      </c>
      <c r="E981" t="s">
        <v>43</v>
      </c>
      <c r="F981">
        <v>2012</v>
      </c>
      <c r="G981">
        <v>1</v>
      </c>
      <c r="H981">
        <v>2</v>
      </c>
      <c r="J981" s="1"/>
      <c r="M981">
        <v>0</v>
      </c>
      <c r="N981">
        <v>0</v>
      </c>
      <c r="O981">
        <v>0</v>
      </c>
      <c r="P981" t="s">
        <v>45</v>
      </c>
      <c r="Q981" t="s">
        <v>45</v>
      </c>
      <c r="S981" t="s">
        <v>45</v>
      </c>
      <c r="X981" t="s">
        <v>45</v>
      </c>
      <c r="Z981" s="1" t="s">
        <v>45</v>
      </c>
      <c r="AH981" t="s">
        <v>45</v>
      </c>
      <c r="AI981" t="s">
        <v>45</v>
      </c>
      <c r="AO981" s="1">
        <f>MAX(AB981:AB985)</f>
        <v>156</v>
      </c>
      <c r="AP981" s="1">
        <f>MIN(X981:X985)</f>
        <v>152</v>
      </c>
      <c r="AQ981" t="s">
        <v>45</v>
      </c>
      <c r="AS981">
        <v>26</v>
      </c>
      <c r="AV981" t="s">
        <v>45</v>
      </c>
      <c r="AX981">
        <v>3.3879999999999999</v>
      </c>
    </row>
    <row r="982" spans="1:52" x14ac:dyDescent="0.25">
      <c r="A982">
        <v>317</v>
      </c>
      <c r="B982" t="s">
        <v>56</v>
      </c>
      <c r="C982" t="s">
        <v>55</v>
      </c>
      <c r="D982" t="s">
        <v>48</v>
      </c>
      <c r="E982" t="s">
        <v>43</v>
      </c>
      <c r="F982">
        <v>2012</v>
      </c>
      <c r="G982">
        <v>2</v>
      </c>
      <c r="H982">
        <v>2</v>
      </c>
      <c r="M982">
        <v>0</v>
      </c>
      <c r="P982" t="s">
        <v>45</v>
      </c>
      <c r="Q982" t="s">
        <v>45</v>
      </c>
      <c r="S982" t="s">
        <v>45</v>
      </c>
      <c r="X982" t="s">
        <v>45</v>
      </c>
      <c r="Z982" s="1" t="s">
        <v>45</v>
      </c>
      <c r="AH982" t="s">
        <v>45</v>
      </c>
      <c r="AI982" t="s">
        <v>45</v>
      </c>
    </row>
    <row r="983" spans="1:52" x14ac:dyDescent="0.25">
      <c r="A983">
        <v>317</v>
      </c>
      <c r="B983" t="s">
        <v>56</v>
      </c>
      <c r="C983" t="s">
        <v>55</v>
      </c>
      <c r="D983" t="s">
        <v>48</v>
      </c>
      <c r="E983" t="s">
        <v>43</v>
      </c>
      <c r="F983">
        <v>2012</v>
      </c>
      <c r="G983">
        <v>3</v>
      </c>
      <c r="H983">
        <v>2</v>
      </c>
      <c r="I983">
        <v>9</v>
      </c>
      <c r="K983">
        <v>12.69</v>
      </c>
      <c r="L983">
        <v>25.46</v>
      </c>
      <c r="M983">
        <v>1</v>
      </c>
      <c r="P983">
        <v>3.3879999999999999</v>
      </c>
      <c r="Q983">
        <v>26</v>
      </c>
      <c r="S983">
        <v>154</v>
      </c>
      <c r="T983">
        <v>11.48</v>
      </c>
      <c r="U983">
        <v>11.27</v>
      </c>
      <c r="X983">
        <v>152</v>
      </c>
      <c r="Z983" s="1">
        <v>160</v>
      </c>
      <c r="AB983">
        <v>156</v>
      </c>
      <c r="AH983">
        <v>-2</v>
      </c>
      <c r="AI983">
        <v>6</v>
      </c>
    </row>
    <row r="984" spans="1:52" x14ac:dyDescent="0.25">
      <c r="A984">
        <v>317</v>
      </c>
      <c r="B984" t="s">
        <v>56</v>
      </c>
      <c r="C984" t="s">
        <v>55</v>
      </c>
      <c r="D984" t="s">
        <v>48</v>
      </c>
      <c r="E984" t="s">
        <v>43</v>
      </c>
      <c r="F984">
        <v>2012</v>
      </c>
      <c r="G984">
        <v>4</v>
      </c>
      <c r="H984">
        <v>2</v>
      </c>
      <c r="M984">
        <v>0</v>
      </c>
      <c r="P984" t="s">
        <v>45</v>
      </c>
      <c r="Q984" t="s">
        <v>45</v>
      </c>
      <c r="S984" t="s">
        <v>45</v>
      </c>
      <c r="X984" t="s">
        <v>45</v>
      </c>
      <c r="Z984" s="1" t="s">
        <v>45</v>
      </c>
      <c r="AH984" t="s">
        <v>45</v>
      </c>
      <c r="AI984" t="s">
        <v>45</v>
      </c>
    </row>
    <row r="985" spans="1:52" x14ac:dyDescent="0.25">
      <c r="A985">
        <v>317</v>
      </c>
      <c r="B985" t="s">
        <v>56</v>
      </c>
      <c r="C985" t="s">
        <v>55</v>
      </c>
      <c r="D985" t="s">
        <v>48</v>
      </c>
      <c r="E985" t="s">
        <v>43</v>
      </c>
      <c r="F985">
        <v>2012</v>
      </c>
      <c r="G985">
        <v>5</v>
      </c>
      <c r="H985">
        <v>2</v>
      </c>
      <c r="M985">
        <v>0</v>
      </c>
      <c r="P985" t="s">
        <v>45</v>
      </c>
      <c r="Q985" t="s">
        <v>45</v>
      </c>
      <c r="S985" t="s">
        <v>45</v>
      </c>
      <c r="X985" t="s">
        <v>45</v>
      </c>
      <c r="Z985" s="1" t="s">
        <v>45</v>
      </c>
      <c r="AH985" t="s">
        <v>45</v>
      </c>
      <c r="AI985" t="s">
        <v>45</v>
      </c>
    </row>
    <row r="986" spans="1:52" x14ac:dyDescent="0.25">
      <c r="A986">
        <v>318</v>
      </c>
      <c r="B986" t="s">
        <v>56</v>
      </c>
      <c r="C986" t="s">
        <v>55</v>
      </c>
      <c r="D986" t="s">
        <v>48</v>
      </c>
      <c r="E986" t="s">
        <v>43</v>
      </c>
      <c r="F986">
        <v>2012</v>
      </c>
      <c r="G986">
        <v>1</v>
      </c>
      <c r="H986">
        <v>2</v>
      </c>
      <c r="J986" s="1"/>
      <c r="M986">
        <v>0</v>
      </c>
      <c r="N986">
        <v>0</v>
      </c>
      <c r="O986">
        <v>0</v>
      </c>
      <c r="P986" t="s">
        <v>45</v>
      </c>
      <c r="Q986" t="s">
        <v>45</v>
      </c>
      <c r="S986" t="s">
        <v>45</v>
      </c>
      <c r="X986" t="s">
        <v>45</v>
      </c>
      <c r="Z986" s="1" t="s">
        <v>45</v>
      </c>
      <c r="AH986" t="s">
        <v>45</v>
      </c>
      <c r="AI986" t="s">
        <v>45</v>
      </c>
      <c r="AO986" s="1">
        <f>MAX(AB986:AB990)</f>
        <v>160.5</v>
      </c>
      <c r="AP986" s="1">
        <f>MIN(X986:X990)</f>
        <v>155</v>
      </c>
      <c r="AQ986" t="s">
        <v>45</v>
      </c>
      <c r="AR986">
        <v>22</v>
      </c>
      <c r="AS986">
        <v>54</v>
      </c>
      <c r="AT986">
        <v>84</v>
      </c>
      <c r="AV986" t="s">
        <v>45</v>
      </c>
      <c r="AW986">
        <v>2.9430000000000001</v>
      </c>
      <c r="AX986">
        <v>6.1349999999999998</v>
      </c>
      <c r="AY986">
        <v>9.2720000000000002</v>
      </c>
    </row>
    <row r="987" spans="1:52" x14ac:dyDescent="0.25">
      <c r="A987">
        <v>318</v>
      </c>
      <c r="B987" t="s">
        <v>56</v>
      </c>
      <c r="C987" t="s">
        <v>55</v>
      </c>
      <c r="D987" t="s">
        <v>48</v>
      </c>
      <c r="E987" t="s">
        <v>43</v>
      </c>
      <c r="F987">
        <v>2012</v>
      </c>
      <c r="G987">
        <v>2</v>
      </c>
      <c r="H987">
        <v>2</v>
      </c>
      <c r="I987">
        <v>5</v>
      </c>
      <c r="K987">
        <v>11.48</v>
      </c>
      <c r="L987">
        <v>19.11</v>
      </c>
      <c r="M987">
        <v>1</v>
      </c>
      <c r="P987">
        <v>2.9430000000000001</v>
      </c>
      <c r="Q987">
        <v>22</v>
      </c>
      <c r="S987">
        <v>154</v>
      </c>
      <c r="T987">
        <v>11.48</v>
      </c>
      <c r="U987">
        <v>12.89</v>
      </c>
      <c r="X987">
        <v>155</v>
      </c>
      <c r="Z987" s="1">
        <v>159</v>
      </c>
      <c r="AB987">
        <v>157</v>
      </c>
      <c r="AH987">
        <v>1</v>
      </c>
      <c r="AI987">
        <v>5</v>
      </c>
    </row>
    <row r="988" spans="1:52" x14ac:dyDescent="0.25">
      <c r="A988">
        <v>318</v>
      </c>
      <c r="B988" t="s">
        <v>56</v>
      </c>
      <c r="C988" t="s">
        <v>55</v>
      </c>
      <c r="D988" t="s">
        <v>48</v>
      </c>
      <c r="E988" t="s">
        <v>43</v>
      </c>
      <c r="F988">
        <v>2012</v>
      </c>
      <c r="G988">
        <v>3</v>
      </c>
      <c r="H988">
        <v>2</v>
      </c>
      <c r="I988">
        <v>5</v>
      </c>
      <c r="K988">
        <v>11.48</v>
      </c>
      <c r="L988">
        <v>19.11</v>
      </c>
      <c r="M988">
        <v>1</v>
      </c>
      <c r="P988">
        <v>3.1920000000000002</v>
      </c>
      <c r="Q988">
        <v>32</v>
      </c>
      <c r="S988">
        <v>154</v>
      </c>
      <c r="T988">
        <v>11.48</v>
      </c>
      <c r="U988">
        <v>12.89</v>
      </c>
      <c r="X988">
        <v>155</v>
      </c>
      <c r="Z988" s="1">
        <v>159</v>
      </c>
      <c r="AB988">
        <v>157</v>
      </c>
      <c r="AH988">
        <v>1</v>
      </c>
      <c r="AI988">
        <v>5</v>
      </c>
    </row>
    <row r="989" spans="1:52" x14ac:dyDescent="0.25">
      <c r="A989">
        <v>318</v>
      </c>
      <c r="B989" t="s">
        <v>56</v>
      </c>
      <c r="C989" t="s">
        <v>55</v>
      </c>
      <c r="D989" t="s">
        <v>48</v>
      </c>
      <c r="E989" t="s">
        <v>43</v>
      </c>
      <c r="F989">
        <v>2012</v>
      </c>
      <c r="G989">
        <v>4</v>
      </c>
      <c r="H989">
        <v>2</v>
      </c>
      <c r="I989">
        <v>6</v>
      </c>
      <c r="K989">
        <v>6.43</v>
      </c>
      <c r="L989">
        <v>13.52</v>
      </c>
      <c r="M989">
        <v>1</v>
      </c>
      <c r="P989">
        <v>3.137</v>
      </c>
      <c r="Q989">
        <v>30</v>
      </c>
      <c r="S989">
        <v>154</v>
      </c>
      <c r="T989">
        <v>11.48</v>
      </c>
      <c r="U989">
        <v>10.51</v>
      </c>
      <c r="X989">
        <v>158</v>
      </c>
      <c r="Z989" s="1">
        <v>163</v>
      </c>
      <c r="AB989">
        <v>160.5</v>
      </c>
      <c r="AH989">
        <v>4</v>
      </c>
      <c r="AI989">
        <v>9</v>
      </c>
    </row>
    <row r="990" spans="1:52" x14ac:dyDescent="0.25">
      <c r="A990">
        <v>318</v>
      </c>
      <c r="B990" t="s">
        <v>56</v>
      </c>
      <c r="C990" t="s">
        <v>55</v>
      </c>
      <c r="D990" t="s">
        <v>48</v>
      </c>
      <c r="E990" t="s">
        <v>43</v>
      </c>
      <c r="F990">
        <v>2012</v>
      </c>
      <c r="G990">
        <v>5</v>
      </c>
      <c r="H990">
        <v>2</v>
      </c>
      <c r="M990">
        <v>0</v>
      </c>
      <c r="P990" t="s">
        <v>45</v>
      </c>
      <c r="Q990" t="s">
        <v>45</v>
      </c>
      <c r="S990" t="s">
        <v>45</v>
      </c>
      <c r="X990" t="s">
        <v>45</v>
      </c>
      <c r="Z990" s="1" t="s">
        <v>45</v>
      </c>
      <c r="AH990" t="s">
        <v>45</v>
      </c>
      <c r="AI990" t="s">
        <v>45</v>
      </c>
    </row>
    <row r="991" spans="1:52" x14ac:dyDescent="0.25">
      <c r="A991">
        <v>319</v>
      </c>
      <c r="B991" t="s">
        <v>56</v>
      </c>
      <c r="C991" t="s">
        <v>55</v>
      </c>
      <c r="D991" t="s">
        <v>48</v>
      </c>
      <c r="E991" t="s">
        <v>43</v>
      </c>
      <c r="F991">
        <v>2012</v>
      </c>
      <c r="G991">
        <v>1</v>
      </c>
      <c r="H991">
        <v>2</v>
      </c>
      <c r="I991">
        <v>9</v>
      </c>
      <c r="J991" s="1">
        <f>AO991-AP991</f>
        <v>5.5</v>
      </c>
      <c r="K991">
        <v>12.69</v>
      </c>
      <c r="L991">
        <v>25.46</v>
      </c>
      <c r="M991">
        <v>1</v>
      </c>
      <c r="N991">
        <v>1</v>
      </c>
      <c r="O991">
        <v>1</v>
      </c>
      <c r="P991">
        <v>2.7320000000000002</v>
      </c>
      <c r="Q991">
        <v>30</v>
      </c>
      <c r="S991">
        <v>154</v>
      </c>
      <c r="T991">
        <v>11.48</v>
      </c>
      <c r="U991">
        <v>11.27</v>
      </c>
      <c r="X991">
        <v>152</v>
      </c>
      <c r="Z991" s="1">
        <v>160</v>
      </c>
      <c r="AB991">
        <v>156</v>
      </c>
      <c r="AH991">
        <v>-2</v>
      </c>
      <c r="AI991">
        <v>6</v>
      </c>
      <c r="AO991" s="1">
        <f>MAX(AB991:AB995)</f>
        <v>157.5</v>
      </c>
      <c r="AP991" s="1">
        <f>MIN(X991:X995)</f>
        <v>152</v>
      </c>
      <c r="AQ991">
        <v>30</v>
      </c>
      <c r="AR991">
        <v>62</v>
      </c>
      <c r="AS991">
        <v>92</v>
      </c>
      <c r="AT991">
        <v>128</v>
      </c>
      <c r="AU991">
        <v>166</v>
      </c>
      <c r="AV991">
        <v>2.7320000000000002</v>
      </c>
      <c r="AW991">
        <v>5.8260000000000005</v>
      </c>
      <c r="AX991">
        <v>8.4559999999999995</v>
      </c>
      <c r="AY991">
        <v>11.016999999999999</v>
      </c>
      <c r="AZ991">
        <v>13.923999999999999</v>
      </c>
    </row>
    <row r="992" spans="1:52" x14ac:dyDescent="0.25">
      <c r="A992">
        <v>319</v>
      </c>
      <c r="B992" t="s">
        <v>56</v>
      </c>
      <c r="C992" t="s">
        <v>55</v>
      </c>
      <c r="D992" t="s">
        <v>48</v>
      </c>
      <c r="E992" t="s">
        <v>43</v>
      </c>
      <c r="F992">
        <v>2012</v>
      </c>
      <c r="G992">
        <v>2</v>
      </c>
      <c r="H992">
        <v>2</v>
      </c>
      <c r="I992">
        <v>6</v>
      </c>
      <c r="K992">
        <v>12.13</v>
      </c>
      <c r="L992">
        <v>20.3</v>
      </c>
      <c r="M992">
        <v>1</v>
      </c>
      <c r="P992">
        <v>3.0939999999999999</v>
      </c>
      <c r="Q992">
        <v>32</v>
      </c>
      <c r="S992">
        <v>154</v>
      </c>
      <c r="T992">
        <v>11.48</v>
      </c>
      <c r="U992">
        <v>11.98</v>
      </c>
      <c r="X992">
        <v>153</v>
      </c>
      <c r="Z992" s="1">
        <v>158</v>
      </c>
      <c r="AB992">
        <v>155.5</v>
      </c>
      <c r="AH992">
        <v>-1</v>
      </c>
      <c r="AI992">
        <v>4</v>
      </c>
    </row>
    <row r="993" spans="1:52" x14ac:dyDescent="0.25">
      <c r="A993">
        <v>319</v>
      </c>
      <c r="B993" t="s">
        <v>56</v>
      </c>
      <c r="C993" t="s">
        <v>55</v>
      </c>
      <c r="D993" t="s">
        <v>48</v>
      </c>
      <c r="E993" t="s">
        <v>43</v>
      </c>
      <c r="F993">
        <v>2012</v>
      </c>
      <c r="G993">
        <v>3</v>
      </c>
      <c r="H993">
        <v>2</v>
      </c>
      <c r="I993">
        <v>6</v>
      </c>
      <c r="K993">
        <v>11.48</v>
      </c>
      <c r="L993">
        <v>19.11</v>
      </c>
      <c r="M993">
        <v>1</v>
      </c>
      <c r="P993">
        <v>2.63</v>
      </c>
      <c r="Q993">
        <v>30</v>
      </c>
      <c r="S993">
        <v>154</v>
      </c>
      <c r="T993">
        <v>11.48</v>
      </c>
      <c r="U993">
        <v>11.27</v>
      </c>
      <c r="X993">
        <v>155</v>
      </c>
      <c r="Z993" s="1">
        <v>160</v>
      </c>
      <c r="AB993">
        <v>157.5</v>
      </c>
      <c r="AH993">
        <v>1</v>
      </c>
      <c r="AI993">
        <v>6</v>
      </c>
    </row>
    <row r="994" spans="1:52" x14ac:dyDescent="0.25">
      <c r="A994">
        <v>319</v>
      </c>
      <c r="B994" t="s">
        <v>56</v>
      </c>
      <c r="C994" t="s">
        <v>55</v>
      </c>
      <c r="D994" t="s">
        <v>48</v>
      </c>
      <c r="E994" t="s">
        <v>43</v>
      </c>
      <c r="F994">
        <v>2012</v>
      </c>
      <c r="G994">
        <v>4</v>
      </c>
      <c r="H994">
        <v>2</v>
      </c>
      <c r="I994">
        <v>6</v>
      </c>
      <c r="K994">
        <v>11.48</v>
      </c>
      <c r="L994">
        <v>19.11</v>
      </c>
      <c r="M994">
        <v>1</v>
      </c>
      <c r="P994">
        <v>2.5609999999999999</v>
      </c>
      <c r="Q994">
        <v>36</v>
      </c>
      <c r="S994">
        <v>154</v>
      </c>
      <c r="T994">
        <v>11.48</v>
      </c>
      <c r="U994">
        <v>11.27</v>
      </c>
      <c r="X994">
        <v>155</v>
      </c>
      <c r="Z994" s="1">
        <v>160</v>
      </c>
      <c r="AB994">
        <v>157.5</v>
      </c>
      <c r="AH994">
        <v>1</v>
      </c>
      <c r="AI994">
        <v>6</v>
      </c>
    </row>
    <row r="995" spans="1:52" x14ac:dyDescent="0.25">
      <c r="A995">
        <v>319</v>
      </c>
      <c r="B995" t="s">
        <v>56</v>
      </c>
      <c r="C995" t="s">
        <v>55</v>
      </c>
      <c r="D995" t="s">
        <v>48</v>
      </c>
      <c r="E995" t="s">
        <v>43</v>
      </c>
      <c r="F995">
        <v>2012</v>
      </c>
      <c r="G995">
        <v>5</v>
      </c>
      <c r="H995">
        <v>2</v>
      </c>
      <c r="I995">
        <v>6</v>
      </c>
      <c r="K995">
        <v>11.48</v>
      </c>
      <c r="L995">
        <v>19.11</v>
      </c>
      <c r="M995">
        <v>1</v>
      </c>
      <c r="P995">
        <v>2.907</v>
      </c>
      <c r="Q995">
        <v>38</v>
      </c>
      <c r="S995">
        <v>154</v>
      </c>
      <c r="T995">
        <v>11.48</v>
      </c>
      <c r="U995">
        <v>11.27</v>
      </c>
      <c r="X995">
        <v>155</v>
      </c>
      <c r="Z995" s="1">
        <v>160</v>
      </c>
      <c r="AB995">
        <v>157.5</v>
      </c>
      <c r="AH995">
        <v>1</v>
      </c>
      <c r="AI995">
        <v>6</v>
      </c>
    </row>
    <row r="996" spans="1:52" x14ac:dyDescent="0.25">
      <c r="A996">
        <v>320</v>
      </c>
      <c r="B996" t="s">
        <v>56</v>
      </c>
      <c r="C996" t="s">
        <v>55</v>
      </c>
      <c r="D996" t="s">
        <v>48</v>
      </c>
      <c r="E996" t="s">
        <v>43</v>
      </c>
      <c r="F996">
        <v>2012</v>
      </c>
      <c r="G996">
        <v>1</v>
      </c>
      <c r="H996">
        <v>2</v>
      </c>
      <c r="I996">
        <v>8</v>
      </c>
      <c r="J996" s="1">
        <f>AO996-AP996</f>
        <v>10.5</v>
      </c>
      <c r="K996">
        <v>11.54</v>
      </c>
      <c r="L996">
        <v>24.75</v>
      </c>
      <c r="M996">
        <v>1</v>
      </c>
      <c r="N996">
        <v>1</v>
      </c>
      <c r="O996">
        <v>1</v>
      </c>
      <c r="P996">
        <v>3.7570000000000001</v>
      </c>
      <c r="Q996">
        <v>34</v>
      </c>
      <c r="S996">
        <v>154</v>
      </c>
      <c r="T996">
        <v>11.48</v>
      </c>
      <c r="U996">
        <v>11.98</v>
      </c>
      <c r="X996">
        <v>151</v>
      </c>
      <c r="Z996" s="1">
        <v>158</v>
      </c>
      <c r="AB996">
        <v>154.5</v>
      </c>
      <c r="AH996">
        <v>-3</v>
      </c>
      <c r="AI996">
        <v>4</v>
      </c>
      <c r="AO996" s="1">
        <f>MAX(AB996:AB1000)</f>
        <v>161.5</v>
      </c>
      <c r="AP996" s="1">
        <f>MIN(X996:X1000)</f>
        <v>151</v>
      </c>
      <c r="AQ996">
        <v>34</v>
      </c>
      <c r="AR996">
        <v>68</v>
      </c>
      <c r="AS996">
        <v>98</v>
      </c>
      <c r="AT996">
        <v>130</v>
      </c>
      <c r="AU996">
        <v>166</v>
      </c>
      <c r="AV996">
        <v>3.7570000000000001</v>
      </c>
      <c r="AW996">
        <v>7.468</v>
      </c>
      <c r="AX996">
        <v>10.231</v>
      </c>
      <c r="AY996">
        <v>13.404999999999999</v>
      </c>
      <c r="AZ996">
        <v>16.715</v>
      </c>
    </row>
    <row r="997" spans="1:52" x14ac:dyDescent="0.25">
      <c r="A997">
        <v>320</v>
      </c>
      <c r="B997" t="s">
        <v>56</v>
      </c>
      <c r="C997" t="s">
        <v>55</v>
      </c>
      <c r="D997" t="s">
        <v>48</v>
      </c>
      <c r="E997" t="s">
        <v>43</v>
      </c>
      <c r="F997">
        <v>2012</v>
      </c>
      <c r="G997">
        <v>2</v>
      </c>
      <c r="H997">
        <v>2</v>
      </c>
      <c r="I997">
        <v>8</v>
      </c>
      <c r="K997">
        <v>12.69</v>
      </c>
      <c r="L997">
        <v>25.46</v>
      </c>
      <c r="M997">
        <v>1</v>
      </c>
      <c r="P997">
        <v>3.7109999999999999</v>
      </c>
      <c r="Q997">
        <v>34</v>
      </c>
      <c r="S997">
        <v>154</v>
      </c>
      <c r="T997">
        <v>11.48</v>
      </c>
      <c r="U997">
        <v>12.89</v>
      </c>
      <c r="X997">
        <v>152</v>
      </c>
      <c r="Z997" s="1">
        <v>159</v>
      </c>
      <c r="AB997">
        <v>155.5</v>
      </c>
      <c r="AH997">
        <v>-2</v>
      </c>
      <c r="AI997">
        <v>5</v>
      </c>
    </row>
    <row r="998" spans="1:52" x14ac:dyDescent="0.25">
      <c r="A998">
        <v>320</v>
      </c>
      <c r="B998" t="s">
        <v>56</v>
      </c>
      <c r="C998" t="s">
        <v>55</v>
      </c>
      <c r="D998" t="s">
        <v>48</v>
      </c>
      <c r="E998" t="s">
        <v>43</v>
      </c>
      <c r="F998">
        <v>2012</v>
      </c>
      <c r="G998">
        <v>3</v>
      </c>
      <c r="H998">
        <v>2</v>
      </c>
      <c r="I998">
        <v>8</v>
      </c>
      <c r="K998">
        <v>12.13</v>
      </c>
      <c r="L998">
        <v>20.3</v>
      </c>
      <c r="M998">
        <v>1</v>
      </c>
      <c r="P998">
        <v>2.7629999999999999</v>
      </c>
      <c r="Q998">
        <v>30</v>
      </c>
      <c r="S998">
        <v>154</v>
      </c>
      <c r="T998">
        <v>11.48</v>
      </c>
      <c r="U998">
        <v>11.27</v>
      </c>
      <c r="X998">
        <v>153</v>
      </c>
      <c r="Z998" s="1">
        <v>160</v>
      </c>
      <c r="AB998">
        <v>156.5</v>
      </c>
      <c r="AH998">
        <v>-1</v>
      </c>
      <c r="AI998">
        <v>6</v>
      </c>
    </row>
    <row r="999" spans="1:52" x14ac:dyDescent="0.25">
      <c r="A999">
        <v>320</v>
      </c>
      <c r="B999" t="s">
        <v>56</v>
      </c>
      <c r="C999" t="s">
        <v>55</v>
      </c>
      <c r="D999" t="s">
        <v>48</v>
      </c>
      <c r="E999" t="s">
        <v>43</v>
      </c>
      <c r="F999">
        <v>2012</v>
      </c>
      <c r="G999">
        <v>4</v>
      </c>
      <c r="H999">
        <v>2</v>
      </c>
      <c r="I999">
        <v>9</v>
      </c>
      <c r="K999">
        <v>11.48</v>
      </c>
      <c r="L999">
        <v>19.11</v>
      </c>
      <c r="M999">
        <v>1</v>
      </c>
      <c r="P999">
        <v>3.1739999999999999</v>
      </c>
      <c r="Q999">
        <v>32</v>
      </c>
      <c r="S999">
        <v>154</v>
      </c>
      <c r="T999">
        <v>11.48</v>
      </c>
      <c r="U999">
        <v>10.51</v>
      </c>
      <c r="X999">
        <v>155</v>
      </c>
      <c r="Z999" s="1">
        <v>163</v>
      </c>
      <c r="AB999">
        <v>159</v>
      </c>
      <c r="AH999">
        <v>1</v>
      </c>
      <c r="AI999">
        <v>9</v>
      </c>
    </row>
    <row r="1000" spans="1:52" x14ac:dyDescent="0.25">
      <c r="A1000">
        <v>320</v>
      </c>
      <c r="B1000" t="s">
        <v>56</v>
      </c>
      <c r="C1000" t="s">
        <v>55</v>
      </c>
      <c r="D1000" t="s">
        <v>48</v>
      </c>
      <c r="E1000" t="s">
        <v>43</v>
      </c>
      <c r="F1000">
        <v>2012</v>
      </c>
      <c r="G1000">
        <v>5</v>
      </c>
      <c r="H1000">
        <v>2</v>
      </c>
      <c r="I1000">
        <v>8</v>
      </c>
      <c r="K1000">
        <v>6.43</v>
      </c>
      <c r="L1000">
        <v>13.52</v>
      </c>
      <c r="M1000">
        <v>1</v>
      </c>
      <c r="P1000">
        <v>3.31</v>
      </c>
      <c r="Q1000">
        <v>36</v>
      </c>
      <c r="S1000">
        <v>154</v>
      </c>
      <c r="T1000">
        <v>11.48</v>
      </c>
      <c r="U1000">
        <v>6.83</v>
      </c>
      <c r="X1000">
        <v>158</v>
      </c>
      <c r="Z1000" s="1">
        <v>165</v>
      </c>
      <c r="AB1000">
        <v>161.5</v>
      </c>
      <c r="AH1000">
        <v>4</v>
      </c>
      <c r="AI1000">
        <v>11</v>
      </c>
    </row>
    <row r="1001" spans="1:52" x14ac:dyDescent="0.25">
      <c r="A1001">
        <v>321</v>
      </c>
      <c r="B1001" t="s">
        <v>56</v>
      </c>
      <c r="C1001" t="s">
        <v>55</v>
      </c>
      <c r="D1001" t="s">
        <v>48</v>
      </c>
      <c r="E1001" t="s">
        <v>43</v>
      </c>
      <c r="F1001">
        <v>2012</v>
      </c>
      <c r="G1001">
        <v>1</v>
      </c>
      <c r="H1001">
        <v>3</v>
      </c>
      <c r="I1001">
        <v>5</v>
      </c>
      <c r="J1001" s="1">
        <f>AO1001-AP1001</f>
        <v>6.5</v>
      </c>
      <c r="K1001">
        <v>11.54</v>
      </c>
      <c r="L1001">
        <v>24.75</v>
      </c>
      <c r="M1001">
        <v>1</v>
      </c>
      <c r="N1001">
        <v>1</v>
      </c>
      <c r="O1001">
        <v>1</v>
      </c>
      <c r="P1001">
        <v>3.9129999999999998</v>
      </c>
      <c r="Q1001">
        <v>30</v>
      </c>
      <c r="S1001">
        <v>154</v>
      </c>
      <c r="T1001">
        <v>11.48</v>
      </c>
      <c r="U1001">
        <v>11.72</v>
      </c>
      <c r="X1001">
        <v>151</v>
      </c>
      <c r="Z1001" s="1">
        <v>155</v>
      </c>
      <c r="AB1001">
        <v>153</v>
      </c>
      <c r="AH1001">
        <v>-3</v>
      </c>
      <c r="AI1001">
        <v>1</v>
      </c>
      <c r="AO1001" s="1">
        <f>MAX(AB1001:AB1005)</f>
        <v>157.5</v>
      </c>
      <c r="AP1001" s="1">
        <f>MIN(X1001:X1005)</f>
        <v>151</v>
      </c>
      <c r="AQ1001">
        <v>30</v>
      </c>
      <c r="AR1001">
        <v>58</v>
      </c>
      <c r="AS1001">
        <v>94</v>
      </c>
      <c r="AT1001">
        <v>132</v>
      </c>
      <c r="AU1001">
        <v>164</v>
      </c>
      <c r="AV1001">
        <v>3.9129999999999998</v>
      </c>
      <c r="AW1001">
        <v>8.1189999999999998</v>
      </c>
      <c r="AX1001">
        <v>11.679</v>
      </c>
      <c r="AY1001">
        <v>15.056000000000001</v>
      </c>
      <c r="AZ1001">
        <v>18.289000000000001</v>
      </c>
    </row>
    <row r="1002" spans="1:52" x14ac:dyDescent="0.25">
      <c r="A1002">
        <v>321</v>
      </c>
      <c r="B1002" t="s">
        <v>56</v>
      </c>
      <c r="C1002" t="s">
        <v>55</v>
      </c>
      <c r="D1002" t="s">
        <v>48</v>
      </c>
      <c r="E1002" t="s">
        <v>43</v>
      </c>
      <c r="F1002">
        <v>2012</v>
      </c>
      <c r="G1002">
        <v>2</v>
      </c>
      <c r="H1002">
        <v>3</v>
      </c>
      <c r="I1002">
        <v>6</v>
      </c>
      <c r="K1002">
        <v>11.54</v>
      </c>
      <c r="L1002">
        <v>24.75</v>
      </c>
      <c r="M1002">
        <v>1</v>
      </c>
      <c r="P1002">
        <v>4.2060000000000004</v>
      </c>
      <c r="Q1002">
        <v>28</v>
      </c>
      <c r="S1002">
        <v>154</v>
      </c>
      <c r="T1002">
        <v>11.48</v>
      </c>
      <c r="U1002">
        <v>6.81</v>
      </c>
      <c r="X1002">
        <v>151</v>
      </c>
      <c r="Z1002" s="1">
        <v>156</v>
      </c>
      <c r="AB1002">
        <v>153.5</v>
      </c>
      <c r="AH1002">
        <v>-3</v>
      </c>
      <c r="AI1002">
        <v>2</v>
      </c>
    </row>
    <row r="1003" spans="1:52" x14ac:dyDescent="0.25">
      <c r="A1003">
        <v>321</v>
      </c>
      <c r="B1003" t="s">
        <v>56</v>
      </c>
      <c r="C1003" t="s">
        <v>55</v>
      </c>
      <c r="D1003" t="s">
        <v>48</v>
      </c>
      <c r="E1003" t="s">
        <v>43</v>
      </c>
      <c r="F1003">
        <v>2012</v>
      </c>
      <c r="G1003">
        <v>3</v>
      </c>
      <c r="H1003">
        <v>3</v>
      </c>
      <c r="I1003">
        <v>4</v>
      </c>
      <c r="K1003">
        <v>12.69</v>
      </c>
      <c r="L1003">
        <v>25.46</v>
      </c>
      <c r="M1003">
        <v>1</v>
      </c>
      <c r="P1003">
        <v>3.56</v>
      </c>
      <c r="Q1003">
        <v>36</v>
      </c>
      <c r="S1003">
        <v>154</v>
      </c>
      <c r="T1003">
        <v>11.48</v>
      </c>
      <c r="U1003">
        <v>11.72</v>
      </c>
      <c r="X1003">
        <v>152</v>
      </c>
      <c r="Z1003" s="1">
        <v>155</v>
      </c>
      <c r="AB1003">
        <v>153.5</v>
      </c>
      <c r="AH1003">
        <v>-2</v>
      </c>
      <c r="AI1003">
        <v>1</v>
      </c>
    </row>
    <row r="1004" spans="1:52" x14ac:dyDescent="0.25">
      <c r="A1004">
        <v>321</v>
      </c>
      <c r="B1004" t="s">
        <v>56</v>
      </c>
      <c r="C1004" t="s">
        <v>55</v>
      </c>
      <c r="D1004" t="s">
        <v>48</v>
      </c>
      <c r="E1004" t="s">
        <v>43</v>
      </c>
      <c r="F1004">
        <v>2012</v>
      </c>
      <c r="G1004">
        <v>4</v>
      </c>
      <c r="H1004">
        <v>3</v>
      </c>
      <c r="I1004">
        <v>8</v>
      </c>
      <c r="K1004">
        <v>12.13</v>
      </c>
      <c r="L1004">
        <v>20.3</v>
      </c>
      <c r="M1004">
        <v>1</v>
      </c>
      <c r="P1004">
        <v>3.3769999999999998</v>
      </c>
      <c r="Q1004">
        <v>38</v>
      </c>
      <c r="S1004">
        <v>154</v>
      </c>
      <c r="T1004">
        <v>11.48</v>
      </c>
      <c r="U1004">
        <v>11.27</v>
      </c>
      <c r="X1004">
        <v>153</v>
      </c>
      <c r="Z1004" s="1">
        <v>160</v>
      </c>
      <c r="AB1004">
        <v>156.5</v>
      </c>
      <c r="AH1004">
        <v>-1</v>
      </c>
      <c r="AI1004">
        <v>6</v>
      </c>
    </row>
    <row r="1005" spans="1:52" x14ac:dyDescent="0.25">
      <c r="A1005">
        <v>321</v>
      </c>
      <c r="B1005" t="s">
        <v>56</v>
      </c>
      <c r="C1005" t="s">
        <v>55</v>
      </c>
      <c r="D1005" t="s">
        <v>48</v>
      </c>
      <c r="E1005" t="s">
        <v>43</v>
      </c>
      <c r="F1005">
        <v>2012</v>
      </c>
      <c r="G1005">
        <v>5</v>
      </c>
      <c r="H1005">
        <v>3</v>
      </c>
      <c r="I1005">
        <v>6</v>
      </c>
      <c r="K1005">
        <v>11.48</v>
      </c>
      <c r="L1005">
        <v>19.11</v>
      </c>
      <c r="M1005">
        <v>1</v>
      </c>
      <c r="P1005">
        <v>3.2330000000000001</v>
      </c>
      <c r="Q1005">
        <v>32</v>
      </c>
      <c r="S1005">
        <v>154</v>
      </c>
      <c r="T1005">
        <v>11.48</v>
      </c>
      <c r="U1005">
        <v>11.27</v>
      </c>
      <c r="X1005">
        <v>155</v>
      </c>
      <c r="Z1005" s="1">
        <v>160</v>
      </c>
      <c r="AB1005">
        <v>157.5</v>
      </c>
      <c r="AH1005">
        <v>1</v>
      </c>
      <c r="AI1005">
        <v>6</v>
      </c>
    </row>
    <row r="1006" spans="1:52" x14ac:dyDescent="0.25">
      <c r="A1006">
        <v>322</v>
      </c>
      <c r="B1006" t="s">
        <v>56</v>
      </c>
      <c r="C1006" t="s">
        <v>55</v>
      </c>
      <c r="D1006" t="s">
        <v>48</v>
      </c>
      <c r="E1006" t="s">
        <v>43</v>
      </c>
      <c r="F1006">
        <v>2012</v>
      </c>
      <c r="G1006">
        <v>1</v>
      </c>
      <c r="H1006">
        <v>3</v>
      </c>
      <c r="I1006">
        <v>5</v>
      </c>
      <c r="J1006" s="1">
        <f>AO1006-AP1006</f>
        <v>4</v>
      </c>
      <c r="K1006">
        <v>11.48</v>
      </c>
      <c r="L1006">
        <v>19.11</v>
      </c>
      <c r="M1006">
        <v>1</v>
      </c>
      <c r="N1006">
        <v>1</v>
      </c>
      <c r="O1006">
        <v>1</v>
      </c>
      <c r="P1006">
        <v>2.7309999999999999</v>
      </c>
      <c r="Q1006">
        <v>26</v>
      </c>
      <c r="S1006">
        <v>154</v>
      </c>
      <c r="T1006">
        <v>11.48</v>
      </c>
      <c r="U1006">
        <v>12.89</v>
      </c>
      <c r="X1006">
        <v>155</v>
      </c>
      <c r="Z1006" s="1">
        <v>159</v>
      </c>
      <c r="AB1006">
        <v>157</v>
      </c>
      <c r="AH1006">
        <v>1</v>
      </c>
      <c r="AI1006">
        <v>5</v>
      </c>
      <c r="AO1006" s="1">
        <f>MAX(AB1006:AB1010)</f>
        <v>159</v>
      </c>
      <c r="AP1006" s="1">
        <f>MIN(X1006:X1010)</f>
        <v>155</v>
      </c>
      <c r="AQ1006">
        <v>26</v>
      </c>
      <c r="AR1006">
        <v>46</v>
      </c>
      <c r="AS1006">
        <v>64</v>
      </c>
      <c r="AT1006">
        <v>90</v>
      </c>
      <c r="AU1006">
        <v>116</v>
      </c>
      <c r="AV1006">
        <v>2.7309999999999999</v>
      </c>
      <c r="AW1006">
        <v>5.2620000000000005</v>
      </c>
      <c r="AX1006">
        <v>7.2919999999999998</v>
      </c>
      <c r="AY1006">
        <v>9.4049999999999994</v>
      </c>
      <c r="AZ1006">
        <v>12.417</v>
      </c>
    </row>
    <row r="1007" spans="1:52" x14ac:dyDescent="0.25">
      <c r="A1007">
        <v>322</v>
      </c>
      <c r="B1007" t="s">
        <v>56</v>
      </c>
      <c r="C1007" t="s">
        <v>55</v>
      </c>
      <c r="D1007" t="s">
        <v>48</v>
      </c>
      <c r="E1007" t="s">
        <v>43</v>
      </c>
      <c r="F1007">
        <v>2012</v>
      </c>
      <c r="G1007">
        <v>2</v>
      </c>
      <c r="H1007">
        <v>3</v>
      </c>
      <c r="I1007">
        <v>9</v>
      </c>
      <c r="K1007">
        <v>11.48</v>
      </c>
      <c r="L1007">
        <v>19.11</v>
      </c>
      <c r="M1007">
        <v>1</v>
      </c>
      <c r="P1007">
        <v>2.5310000000000001</v>
      </c>
      <c r="Q1007">
        <v>20</v>
      </c>
      <c r="S1007">
        <v>154</v>
      </c>
      <c r="T1007">
        <v>11.48</v>
      </c>
      <c r="U1007">
        <v>10.51</v>
      </c>
      <c r="X1007">
        <v>155</v>
      </c>
      <c r="Z1007" s="1">
        <v>163</v>
      </c>
      <c r="AB1007">
        <v>159</v>
      </c>
      <c r="AH1007">
        <v>1</v>
      </c>
      <c r="AI1007">
        <v>9</v>
      </c>
    </row>
    <row r="1008" spans="1:52" x14ac:dyDescent="0.25">
      <c r="A1008">
        <v>322</v>
      </c>
      <c r="B1008" t="s">
        <v>56</v>
      </c>
      <c r="C1008" t="s">
        <v>55</v>
      </c>
      <c r="D1008" t="s">
        <v>48</v>
      </c>
      <c r="E1008" t="s">
        <v>43</v>
      </c>
      <c r="F1008">
        <v>2012</v>
      </c>
      <c r="G1008">
        <v>3</v>
      </c>
      <c r="H1008">
        <v>3</v>
      </c>
      <c r="I1008">
        <v>6</v>
      </c>
      <c r="K1008">
        <v>11.48</v>
      </c>
      <c r="L1008">
        <v>19.11</v>
      </c>
      <c r="M1008">
        <v>1</v>
      </c>
      <c r="P1008">
        <v>2.0299999999999998</v>
      </c>
      <c r="Q1008">
        <v>18</v>
      </c>
      <c r="S1008">
        <v>154</v>
      </c>
      <c r="T1008">
        <v>11.48</v>
      </c>
      <c r="U1008">
        <v>11.27</v>
      </c>
      <c r="X1008">
        <v>155</v>
      </c>
      <c r="Z1008" s="1">
        <v>160</v>
      </c>
      <c r="AB1008">
        <v>157.5</v>
      </c>
      <c r="AH1008">
        <v>1</v>
      </c>
      <c r="AI1008">
        <v>6</v>
      </c>
    </row>
    <row r="1009" spans="1:52" x14ac:dyDescent="0.25">
      <c r="A1009">
        <v>322</v>
      </c>
      <c r="B1009" t="s">
        <v>56</v>
      </c>
      <c r="C1009" t="s">
        <v>55</v>
      </c>
      <c r="D1009" t="s">
        <v>48</v>
      </c>
      <c r="E1009" t="s">
        <v>43</v>
      </c>
      <c r="F1009">
        <v>2012</v>
      </c>
      <c r="G1009">
        <v>4</v>
      </c>
      <c r="H1009">
        <v>3</v>
      </c>
      <c r="I1009">
        <v>6</v>
      </c>
      <c r="K1009">
        <v>11.48</v>
      </c>
      <c r="L1009">
        <v>19.11</v>
      </c>
      <c r="M1009">
        <v>1</v>
      </c>
      <c r="P1009">
        <v>2.113</v>
      </c>
      <c r="Q1009">
        <v>26</v>
      </c>
      <c r="S1009">
        <v>154</v>
      </c>
      <c r="T1009">
        <v>11.48</v>
      </c>
      <c r="U1009">
        <v>11.27</v>
      </c>
      <c r="X1009">
        <v>155</v>
      </c>
      <c r="Z1009" s="1">
        <v>160</v>
      </c>
      <c r="AB1009">
        <v>157.5</v>
      </c>
      <c r="AH1009">
        <v>1</v>
      </c>
      <c r="AI1009">
        <v>6</v>
      </c>
    </row>
    <row r="1010" spans="1:52" x14ac:dyDescent="0.25">
      <c r="A1010">
        <v>322</v>
      </c>
      <c r="B1010" t="s">
        <v>56</v>
      </c>
      <c r="C1010" t="s">
        <v>55</v>
      </c>
      <c r="D1010" t="s">
        <v>48</v>
      </c>
      <c r="E1010" t="s">
        <v>43</v>
      </c>
      <c r="F1010">
        <v>2012</v>
      </c>
      <c r="G1010">
        <v>5</v>
      </c>
      <c r="H1010">
        <v>3</v>
      </c>
      <c r="I1010">
        <v>9</v>
      </c>
      <c r="K1010">
        <v>11.48</v>
      </c>
      <c r="L1010">
        <v>19.11</v>
      </c>
      <c r="M1010">
        <v>1</v>
      </c>
      <c r="P1010">
        <v>3.012</v>
      </c>
      <c r="Q1010">
        <v>26</v>
      </c>
      <c r="S1010">
        <v>154</v>
      </c>
      <c r="T1010">
        <v>11.48</v>
      </c>
      <c r="U1010">
        <v>10.51</v>
      </c>
      <c r="X1010">
        <v>155</v>
      </c>
      <c r="Z1010" s="1">
        <v>163</v>
      </c>
      <c r="AB1010">
        <v>159</v>
      </c>
      <c r="AH1010">
        <v>1</v>
      </c>
      <c r="AI1010">
        <v>9</v>
      </c>
    </row>
    <row r="1011" spans="1:52" x14ac:dyDescent="0.25">
      <c r="A1011">
        <v>323</v>
      </c>
      <c r="B1011" t="s">
        <v>56</v>
      </c>
      <c r="C1011" t="s">
        <v>55</v>
      </c>
      <c r="D1011" t="s">
        <v>48</v>
      </c>
      <c r="E1011" t="s">
        <v>43</v>
      </c>
      <c r="F1011">
        <v>2012</v>
      </c>
      <c r="G1011">
        <v>1</v>
      </c>
      <c r="H1011">
        <v>3</v>
      </c>
      <c r="J1011" s="1"/>
      <c r="M1011">
        <v>0</v>
      </c>
      <c r="N1011">
        <v>0</v>
      </c>
      <c r="O1011">
        <v>0</v>
      </c>
      <c r="P1011" t="s">
        <v>45</v>
      </c>
      <c r="Q1011" t="s">
        <v>45</v>
      </c>
      <c r="S1011" t="s">
        <v>45</v>
      </c>
      <c r="X1011" t="s">
        <v>45</v>
      </c>
      <c r="Z1011" s="1" t="s">
        <v>45</v>
      </c>
      <c r="AH1011" t="s">
        <v>45</v>
      </c>
      <c r="AI1011" t="s">
        <v>45</v>
      </c>
      <c r="AO1011" s="1">
        <f>MAX(AB1011:AB1015)</f>
        <v>0</v>
      </c>
      <c r="AP1011" s="1">
        <f>MIN(X1011:X1015)</f>
        <v>0</v>
      </c>
      <c r="AQ1011" t="s">
        <v>45</v>
      </c>
      <c r="AV1011" t="s">
        <v>45</v>
      </c>
    </row>
    <row r="1012" spans="1:52" x14ac:dyDescent="0.25">
      <c r="A1012">
        <v>323</v>
      </c>
      <c r="B1012" t="s">
        <v>56</v>
      </c>
      <c r="C1012" t="s">
        <v>55</v>
      </c>
      <c r="D1012" t="s">
        <v>48</v>
      </c>
      <c r="E1012" t="s">
        <v>43</v>
      </c>
      <c r="F1012">
        <v>2012</v>
      </c>
      <c r="G1012">
        <v>2</v>
      </c>
      <c r="H1012">
        <v>3</v>
      </c>
      <c r="M1012">
        <v>0</v>
      </c>
      <c r="P1012" t="s">
        <v>45</v>
      </c>
      <c r="Q1012" t="s">
        <v>45</v>
      </c>
      <c r="S1012" t="s">
        <v>45</v>
      </c>
      <c r="X1012" t="s">
        <v>45</v>
      </c>
      <c r="Z1012" s="1" t="s">
        <v>45</v>
      </c>
      <c r="AH1012" t="s">
        <v>45</v>
      </c>
      <c r="AI1012" t="s">
        <v>45</v>
      </c>
    </row>
    <row r="1013" spans="1:52" x14ac:dyDescent="0.25">
      <c r="A1013">
        <v>323</v>
      </c>
      <c r="B1013" t="s">
        <v>56</v>
      </c>
      <c r="C1013" t="s">
        <v>55</v>
      </c>
      <c r="D1013" t="s">
        <v>48</v>
      </c>
      <c r="E1013" t="s">
        <v>43</v>
      </c>
      <c r="F1013">
        <v>2012</v>
      </c>
      <c r="G1013">
        <v>3</v>
      </c>
      <c r="H1013">
        <v>3</v>
      </c>
      <c r="M1013">
        <v>0</v>
      </c>
      <c r="P1013" t="s">
        <v>45</v>
      </c>
      <c r="Q1013" t="s">
        <v>45</v>
      </c>
      <c r="S1013" t="s">
        <v>45</v>
      </c>
      <c r="X1013" t="s">
        <v>45</v>
      </c>
      <c r="Z1013" s="1" t="s">
        <v>45</v>
      </c>
      <c r="AH1013" t="s">
        <v>45</v>
      </c>
      <c r="AI1013" t="s">
        <v>45</v>
      </c>
    </row>
    <row r="1014" spans="1:52" x14ac:dyDescent="0.25">
      <c r="A1014">
        <v>323</v>
      </c>
      <c r="B1014" t="s">
        <v>56</v>
      </c>
      <c r="C1014" t="s">
        <v>55</v>
      </c>
      <c r="D1014" t="s">
        <v>48</v>
      </c>
      <c r="E1014" t="s">
        <v>43</v>
      </c>
      <c r="F1014">
        <v>2012</v>
      </c>
      <c r="G1014">
        <v>4</v>
      </c>
      <c r="H1014">
        <v>3</v>
      </c>
      <c r="M1014">
        <v>0</v>
      </c>
      <c r="P1014" t="s">
        <v>45</v>
      </c>
      <c r="Q1014" t="s">
        <v>45</v>
      </c>
      <c r="S1014" t="s">
        <v>45</v>
      </c>
      <c r="X1014" t="s">
        <v>45</v>
      </c>
      <c r="Z1014" s="1" t="s">
        <v>45</v>
      </c>
      <c r="AH1014" t="s">
        <v>45</v>
      </c>
      <c r="AI1014" t="s">
        <v>45</v>
      </c>
    </row>
    <row r="1015" spans="1:52" x14ac:dyDescent="0.25">
      <c r="A1015">
        <v>323</v>
      </c>
      <c r="B1015" t="s">
        <v>56</v>
      </c>
      <c r="C1015" t="s">
        <v>55</v>
      </c>
      <c r="D1015" t="s">
        <v>48</v>
      </c>
      <c r="E1015" t="s">
        <v>43</v>
      </c>
      <c r="F1015">
        <v>2012</v>
      </c>
      <c r="G1015">
        <v>5</v>
      </c>
      <c r="H1015">
        <v>3</v>
      </c>
      <c r="M1015">
        <v>0</v>
      </c>
      <c r="P1015" t="s">
        <v>45</v>
      </c>
      <c r="Q1015" t="s">
        <v>45</v>
      </c>
      <c r="S1015" t="s">
        <v>45</v>
      </c>
      <c r="X1015" t="s">
        <v>45</v>
      </c>
      <c r="Z1015" s="1" t="s">
        <v>45</v>
      </c>
      <c r="AH1015" t="s">
        <v>45</v>
      </c>
      <c r="AI1015" t="s">
        <v>45</v>
      </c>
    </row>
    <row r="1016" spans="1:52" x14ac:dyDescent="0.25">
      <c r="A1016">
        <v>324</v>
      </c>
      <c r="B1016" t="s">
        <v>56</v>
      </c>
      <c r="C1016" t="s">
        <v>55</v>
      </c>
      <c r="D1016" t="s">
        <v>48</v>
      </c>
      <c r="E1016" t="s">
        <v>43</v>
      </c>
      <c r="F1016">
        <v>2012</v>
      </c>
      <c r="G1016">
        <v>1</v>
      </c>
      <c r="H1016">
        <v>3</v>
      </c>
      <c r="J1016" s="1"/>
      <c r="M1016">
        <v>0</v>
      </c>
      <c r="N1016">
        <v>0</v>
      </c>
      <c r="O1016">
        <v>0</v>
      </c>
      <c r="P1016" t="s">
        <v>45</v>
      </c>
      <c r="Q1016" t="s">
        <v>45</v>
      </c>
      <c r="S1016" t="s">
        <v>45</v>
      </c>
      <c r="X1016" t="s">
        <v>45</v>
      </c>
      <c r="Z1016" s="1" t="s">
        <v>45</v>
      </c>
      <c r="AH1016" t="s">
        <v>45</v>
      </c>
      <c r="AI1016" t="s">
        <v>45</v>
      </c>
      <c r="AO1016" s="1">
        <f>MAX(AB1016:AB1020)</f>
        <v>154</v>
      </c>
      <c r="AP1016" s="1">
        <f>MIN(X1016:X1020)</f>
        <v>152</v>
      </c>
      <c r="AQ1016" t="s">
        <v>45</v>
      </c>
      <c r="AS1016">
        <v>28</v>
      </c>
      <c r="AV1016" t="s">
        <v>45</v>
      </c>
      <c r="AX1016">
        <v>2.5219999999999998</v>
      </c>
    </row>
    <row r="1017" spans="1:52" x14ac:dyDescent="0.25">
      <c r="A1017">
        <v>324</v>
      </c>
      <c r="B1017" t="s">
        <v>56</v>
      </c>
      <c r="C1017" t="s">
        <v>55</v>
      </c>
      <c r="D1017" t="s">
        <v>48</v>
      </c>
      <c r="E1017" t="s">
        <v>43</v>
      </c>
      <c r="F1017">
        <v>2012</v>
      </c>
      <c r="G1017">
        <v>2</v>
      </c>
      <c r="H1017">
        <v>3</v>
      </c>
      <c r="M1017">
        <v>0</v>
      </c>
      <c r="P1017" t="s">
        <v>45</v>
      </c>
      <c r="Q1017" t="s">
        <v>45</v>
      </c>
      <c r="S1017" t="s">
        <v>45</v>
      </c>
      <c r="X1017" t="s">
        <v>45</v>
      </c>
      <c r="Z1017" s="1" t="s">
        <v>45</v>
      </c>
      <c r="AH1017" t="s">
        <v>45</v>
      </c>
      <c r="AI1017" t="s">
        <v>45</v>
      </c>
    </row>
    <row r="1018" spans="1:52" x14ac:dyDescent="0.25">
      <c r="A1018">
        <v>324</v>
      </c>
      <c r="B1018" t="s">
        <v>56</v>
      </c>
      <c r="C1018" t="s">
        <v>55</v>
      </c>
      <c r="D1018" t="s">
        <v>48</v>
      </c>
      <c r="E1018" t="s">
        <v>43</v>
      </c>
      <c r="F1018">
        <v>2012</v>
      </c>
      <c r="G1018">
        <v>3</v>
      </c>
      <c r="H1018">
        <v>3</v>
      </c>
      <c r="I1018">
        <v>5</v>
      </c>
      <c r="K1018">
        <v>12.69</v>
      </c>
      <c r="L1018">
        <v>25.46</v>
      </c>
      <c r="M1018">
        <v>1</v>
      </c>
      <c r="P1018">
        <v>2.5219999999999998</v>
      </c>
      <c r="Q1018">
        <v>28</v>
      </c>
      <c r="S1018">
        <v>154</v>
      </c>
      <c r="T1018">
        <v>11.48</v>
      </c>
      <c r="U1018">
        <v>6.81</v>
      </c>
      <c r="X1018">
        <v>152</v>
      </c>
      <c r="Z1018" s="1">
        <v>156</v>
      </c>
      <c r="AB1018">
        <v>154</v>
      </c>
      <c r="AH1018">
        <v>-2</v>
      </c>
      <c r="AI1018">
        <v>2</v>
      </c>
    </row>
    <row r="1019" spans="1:52" x14ac:dyDescent="0.25">
      <c r="A1019">
        <v>324</v>
      </c>
      <c r="B1019" t="s">
        <v>56</v>
      </c>
      <c r="C1019" t="s">
        <v>55</v>
      </c>
      <c r="D1019" t="s">
        <v>48</v>
      </c>
      <c r="E1019" t="s">
        <v>43</v>
      </c>
      <c r="F1019">
        <v>2012</v>
      </c>
      <c r="G1019">
        <v>4</v>
      </c>
      <c r="H1019">
        <v>3</v>
      </c>
      <c r="M1019">
        <v>0</v>
      </c>
      <c r="P1019" t="s">
        <v>45</v>
      </c>
      <c r="Q1019" t="s">
        <v>45</v>
      </c>
      <c r="S1019" t="s">
        <v>45</v>
      </c>
      <c r="X1019" t="s">
        <v>45</v>
      </c>
      <c r="Z1019" s="1" t="s">
        <v>45</v>
      </c>
      <c r="AH1019" t="s">
        <v>45</v>
      </c>
      <c r="AI1019" t="s">
        <v>45</v>
      </c>
    </row>
    <row r="1020" spans="1:52" x14ac:dyDescent="0.25">
      <c r="A1020">
        <v>324</v>
      </c>
      <c r="B1020" t="s">
        <v>56</v>
      </c>
      <c r="C1020" t="s">
        <v>55</v>
      </c>
      <c r="D1020" t="s">
        <v>48</v>
      </c>
      <c r="E1020" t="s">
        <v>43</v>
      </c>
      <c r="F1020">
        <v>2012</v>
      </c>
      <c r="G1020">
        <v>5</v>
      </c>
      <c r="H1020">
        <v>3</v>
      </c>
      <c r="M1020">
        <v>0</v>
      </c>
      <c r="P1020" t="s">
        <v>45</v>
      </c>
      <c r="Q1020" t="s">
        <v>45</v>
      </c>
      <c r="S1020" t="s">
        <v>45</v>
      </c>
      <c r="X1020" t="s">
        <v>45</v>
      </c>
      <c r="Z1020" s="1" t="s">
        <v>45</v>
      </c>
      <c r="AH1020" t="s">
        <v>45</v>
      </c>
      <c r="AI1020" t="s">
        <v>45</v>
      </c>
    </row>
    <row r="1021" spans="1:52" x14ac:dyDescent="0.25">
      <c r="A1021">
        <v>325</v>
      </c>
      <c r="B1021" t="s">
        <v>56</v>
      </c>
      <c r="C1021" t="s">
        <v>55</v>
      </c>
      <c r="D1021" t="s">
        <v>48</v>
      </c>
      <c r="E1021" t="s">
        <v>43</v>
      </c>
      <c r="F1021">
        <v>2012</v>
      </c>
      <c r="G1021">
        <v>1</v>
      </c>
      <c r="H1021">
        <v>4</v>
      </c>
      <c r="I1021">
        <v>5</v>
      </c>
      <c r="J1021" s="1">
        <f>AO1021-AP1021</f>
        <v>9.5</v>
      </c>
      <c r="K1021">
        <v>12.69</v>
      </c>
      <c r="L1021">
        <v>25.46</v>
      </c>
      <c r="M1021">
        <v>1</v>
      </c>
      <c r="N1021">
        <v>0</v>
      </c>
      <c r="O1021">
        <v>0</v>
      </c>
      <c r="P1021">
        <v>2.64</v>
      </c>
      <c r="Q1021">
        <v>30</v>
      </c>
      <c r="S1021">
        <v>154</v>
      </c>
      <c r="T1021">
        <v>11.48</v>
      </c>
      <c r="U1021">
        <v>6.81</v>
      </c>
      <c r="X1021">
        <v>152</v>
      </c>
      <c r="Z1021" s="1">
        <v>156</v>
      </c>
      <c r="AB1021">
        <v>154</v>
      </c>
      <c r="AH1021">
        <v>-2</v>
      </c>
      <c r="AI1021">
        <v>2</v>
      </c>
      <c r="AO1021" s="1">
        <f>MAX(AB1021:AB1025)</f>
        <v>161.5</v>
      </c>
      <c r="AP1021" s="1">
        <f>MIN(X1021:X1025)</f>
        <v>152</v>
      </c>
      <c r="AQ1021">
        <v>30</v>
      </c>
      <c r="AS1021">
        <v>64</v>
      </c>
      <c r="AU1021">
        <v>92</v>
      </c>
      <c r="AV1021">
        <v>2.64</v>
      </c>
      <c r="AX1021">
        <v>5.5709999999999997</v>
      </c>
      <c r="AZ1021">
        <v>8.3159999999999989</v>
      </c>
    </row>
    <row r="1022" spans="1:52" x14ac:dyDescent="0.25">
      <c r="A1022">
        <v>325</v>
      </c>
      <c r="B1022" t="s">
        <v>56</v>
      </c>
      <c r="C1022" t="s">
        <v>55</v>
      </c>
      <c r="D1022" t="s">
        <v>48</v>
      </c>
      <c r="E1022" t="s">
        <v>43</v>
      </c>
      <c r="F1022">
        <v>2012</v>
      </c>
      <c r="G1022">
        <v>2</v>
      </c>
      <c r="H1022">
        <v>4</v>
      </c>
      <c r="M1022">
        <v>0</v>
      </c>
      <c r="P1022" t="s">
        <v>45</v>
      </c>
      <c r="Q1022" t="s">
        <v>45</v>
      </c>
      <c r="S1022" t="s">
        <v>45</v>
      </c>
      <c r="X1022" t="s">
        <v>45</v>
      </c>
      <c r="Z1022" s="1" t="s">
        <v>45</v>
      </c>
      <c r="AH1022" t="s">
        <v>45</v>
      </c>
      <c r="AI1022" t="s">
        <v>45</v>
      </c>
    </row>
    <row r="1023" spans="1:52" x14ac:dyDescent="0.25">
      <c r="A1023">
        <v>325</v>
      </c>
      <c r="B1023" t="s">
        <v>56</v>
      </c>
      <c r="C1023" t="s">
        <v>55</v>
      </c>
      <c r="D1023" t="s">
        <v>48</v>
      </c>
      <c r="E1023" t="s">
        <v>43</v>
      </c>
      <c r="F1023">
        <v>2012</v>
      </c>
      <c r="G1023">
        <v>3</v>
      </c>
      <c r="H1023">
        <v>4</v>
      </c>
      <c r="I1023">
        <v>8</v>
      </c>
      <c r="K1023">
        <v>12.13</v>
      </c>
      <c r="L1023">
        <v>20.3</v>
      </c>
      <c r="M1023">
        <v>1</v>
      </c>
      <c r="P1023">
        <v>2.931</v>
      </c>
      <c r="Q1023">
        <v>34</v>
      </c>
      <c r="S1023">
        <v>154</v>
      </c>
      <c r="T1023">
        <v>11.48</v>
      </c>
      <c r="U1023">
        <v>11.27</v>
      </c>
      <c r="X1023">
        <v>153</v>
      </c>
      <c r="Z1023" s="1">
        <v>160</v>
      </c>
      <c r="AB1023">
        <v>156.5</v>
      </c>
      <c r="AH1023">
        <v>-1</v>
      </c>
      <c r="AI1023">
        <v>6</v>
      </c>
    </row>
    <row r="1024" spans="1:52" x14ac:dyDescent="0.25">
      <c r="A1024">
        <v>325</v>
      </c>
      <c r="B1024" t="s">
        <v>56</v>
      </c>
      <c r="C1024" t="s">
        <v>55</v>
      </c>
      <c r="D1024" t="s">
        <v>48</v>
      </c>
      <c r="E1024" t="s">
        <v>43</v>
      </c>
      <c r="F1024">
        <v>2012</v>
      </c>
      <c r="G1024">
        <v>4</v>
      </c>
      <c r="H1024">
        <v>4</v>
      </c>
      <c r="M1024">
        <v>0</v>
      </c>
      <c r="P1024" t="s">
        <v>45</v>
      </c>
      <c r="Q1024" t="s">
        <v>45</v>
      </c>
      <c r="S1024" t="s">
        <v>45</v>
      </c>
      <c r="X1024" t="s">
        <v>45</v>
      </c>
      <c r="Z1024" s="1" t="s">
        <v>45</v>
      </c>
      <c r="AH1024" t="s">
        <v>45</v>
      </c>
      <c r="AI1024" t="s">
        <v>45</v>
      </c>
    </row>
    <row r="1025" spans="1:48" x14ac:dyDescent="0.25">
      <c r="A1025">
        <v>325</v>
      </c>
      <c r="B1025" t="s">
        <v>56</v>
      </c>
      <c r="C1025" t="s">
        <v>55</v>
      </c>
      <c r="D1025" t="s">
        <v>48</v>
      </c>
      <c r="E1025" t="s">
        <v>43</v>
      </c>
      <c r="F1025">
        <v>2012</v>
      </c>
      <c r="G1025">
        <v>5</v>
      </c>
      <c r="H1025">
        <v>4</v>
      </c>
      <c r="I1025">
        <v>8</v>
      </c>
      <c r="K1025">
        <v>6.43</v>
      </c>
      <c r="L1025">
        <v>13.52</v>
      </c>
      <c r="M1025">
        <v>1</v>
      </c>
      <c r="P1025">
        <v>2.7450000000000001</v>
      </c>
      <c r="Q1025">
        <v>28</v>
      </c>
      <c r="S1025">
        <v>154</v>
      </c>
      <c r="T1025">
        <v>11.48</v>
      </c>
      <c r="U1025">
        <v>6.83</v>
      </c>
      <c r="X1025">
        <v>158</v>
      </c>
      <c r="Z1025" s="1">
        <v>165</v>
      </c>
      <c r="AB1025">
        <v>161.5</v>
      </c>
      <c r="AH1025">
        <v>4</v>
      </c>
      <c r="AI1025">
        <v>11</v>
      </c>
    </row>
    <row r="1026" spans="1:48" x14ac:dyDescent="0.25">
      <c r="A1026">
        <v>326</v>
      </c>
      <c r="B1026" t="s">
        <v>56</v>
      </c>
      <c r="C1026" t="s">
        <v>55</v>
      </c>
      <c r="D1026" t="s">
        <v>48</v>
      </c>
      <c r="E1026" t="s">
        <v>43</v>
      </c>
      <c r="F1026">
        <v>2012</v>
      </c>
      <c r="G1026">
        <v>1</v>
      </c>
      <c r="H1026">
        <v>4</v>
      </c>
      <c r="J1026" s="1"/>
      <c r="M1026">
        <v>0</v>
      </c>
      <c r="N1026">
        <v>0</v>
      </c>
      <c r="O1026">
        <v>0</v>
      </c>
      <c r="P1026" t="s">
        <v>45</v>
      </c>
      <c r="Q1026" t="s">
        <v>45</v>
      </c>
      <c r="S1026" t="s">
        <v>45</v>
      </c>
      <c r="X1026" t="s">
        <v>45</v>
      </c>
      <c r="Z1026" s="1" t="s">
        <v>45</v>
      </c>
      <c r="AH1026" t="s">
        <v>45</v>
      </c>
      <c r="AI1026" t="s">
        <v>45</v>
      </c>
      <c r="AO1026" s="1">
        <f>MAX(AB1026:AB1030)</f>
        <v>0</v>
      </c>
      <c r="AP1026" s="1">
        <f>MIN(X1026:X1030)</f>
        <v>0</v>
      </c>
      <c r="AQ1026" t="s">
        <v>45</v>
      </c>
      <c r="AV1026" t="s">
        <v>45</v>
      </c>
    </row>
    <row r="1027" spans="1:48" x14ac:dyDescent="0.25">
      <c r="A1027">
        <v>326</v>
      </c>
      <c r="B1027" t="s">
        <v>56</v>
      </c>
      <c r="C1027" t="s">
        <v>55</v>
      </c>
      <c r="D1027" t="s">
        <v>48</v>
      </c>
      <c r="E1027" t="s">
        <v>43</v>
      </c>
      <c r="F1027">
        <v>2012</v>
      </c>
      <c r="G1027">
        <v>2</v>
      </c>
      <c r="H1027">
        <v>4</v>
      </c>
      <c r="M1027">
        <v>0</v>
      </c>
      <c r="P1027" t="s">
        <v>45</v>
      </c>
      <c r="Q1027" t="s">
        <v>45</v>
      </c>
      <c r="S1027" t="s">
        <v>45</v>
      </c>
      <c r="X1027" t="s">
        <v>45</v>
      </c>
      <c r="Z1027" s="1" t="s">
        <v>45</v>
      </c>
      <c r="AH1027" t="s">
        <v>45</v>
      </c>
      <c r="AI1027" t="s">
        <v>45</v>
      </c>
    </row>
    <row r="1028" spans="1:48" x14ac:dyDescent="0.25">
      <c r="A1028">
        <v>326</v>
      </c>
      <c r="B1028" t="s">
        <v>56</v>
      </c>
      <c r="C1028" t="s">
        <v>55</v>
      </c>
      <c r="D1028" t="s">
        <v>48</v>
      </c>
      <c r="E1028" t="s">
        <v>43</v>
      </c>
      <c r="F1028">
        <v>2012</v>
      </c>
      <c r="G1028">
        <v>3</v>
      </c>
      <c r="H1028">
        <v>4</v>
      </c>
      <c r="M1028">
        <v>0</v>
      </c>
      <c r="P1028" t="s">
        <v>45</v>
      </c>
      <c r="Q1028" t="s">
        <v>45</v>
      </c>
      <c r="S1028" t="s">
        <v>45</v>
      </c>
      <c r="X1028" t="s">
        <v>45</v>
      </c>
      <c r="Z1028" s="1" t="s">
        <v>45</v>
      </c>
      <c r="AH1028" t="s">
        <v>45</v>
      </c>
      <c r="AI1028" t="s">
        <v>45</v>
      </c>
    </row>
    <row r="1029" spans="1:48" x14ac:dyDescent="0.25">
      <c r="A1029">
        <v>326</v>
      </c>
      <c r="B1029" t="s">
        <v>56</v>
      </c>
      <c r="C1029" t="s">
        <v>55</v>
      </c>
      <c r="D1029" t="s">
        <v>48</v>
      </c>
      <c r="E1029" t="s">
        <v>43</v>
      </c>
      <c r="F1029">
        <v>2012</v>
      </c>
      <c r="G1029">
        <v>4</v>
      </c>
      <c r="H1029">
        <v>4</v>
      </c>
      <c r="M1029">
        <v>0</v>
      </c>
      <c r="P1029" t="s">
        <v>45</v>
      </c>
      <c r="Q1029" t="s">
        <v>45</v>
      </c>
      <c r="S1029" t="s">
        <v>45</v>
      </c>
      <c r="X1029" t="s">
        <v>45</v>
      </c>
      <c r="Z1029" s="1" t="s">
        <v>45</v>
      </c>
      <c r="AH1029" t="s">
        <v>45</v>
      </c>
      <c r="AI1029" t="s">
        <v>45</v>
      </c>
    </row>
    <row r="1030" spans="1:48" x14ac:dyDescent="0.25">
      <c r="A1030">
        <v>326</v>
      </c>
      <c r="B1030" t="s">
        <v>56</v>
      </c>
      <c r="C1030" t="s">
        <v>55</v>
      </c>
      <c r="D1030" t="s">
        <v>48</v>
      </c>
      <c r="E1030" t="s">
        <v>43</v>
      </c>
      <c r="F1030">
        <v>2012</v>
      </c>
      <c r="G1030">
        <v>5</v>
      </c>
      <c r="H1030">
        <v>4</v>
      </c>
      <c r="M1030">
        <v>0</v>
      </c>
      <c r="P1030" t="s">
        <v>45</v>
      </c>
      <c r="Q1030" t="s">
        <v>45</v>
      </c>
      <c r="S1030" t="s">
        <v>45</v>
      </c>
      <c r="X1030" t="s">
        <v>45</v>
      </c>
      <c r="Z1030" s="1" t="s">
        <v>45</v>
      </c>
      <c r="AH1030" t="s">
        <v>45</v>
      </c>
      <c r="AI1030" t="s">
        <v>45</v>
      </c>
    </row>
    <row r="1031" spans="1:48" x14ac:dyDescent="0.25">
      <c r="A1031">
        <v>327</v>
      </c>
      <c r="B1031" t="s">
        <v>56</v>
      </c>
      <c r="C1031" t="s">
        <v>55</v>
      </c>
      <c r="D1031" t="s">
        <v>48</v>
      </c>
      <c r="E1031" t="s">
        <v>43</v>
      </c>
      <c r="F1031">
        <v>2012</v>
      </c>
      <c r="G1031">
        <v>1</v>
      </c>
      <c r="H1031">
        <v>4</v>
      </c>
      <c r="J1031" s="1"/>
      <c r="M1031">
        <v>0</v>
      </c>
      <c r="N1031">
        <v>0</v>
      </c>
      <c r="O1031">
        <v>0</v>
      </c>
      <c r="P1031" t="s">
        <v>45</v>
      </c>
      <c r="Q1031" t="s">
        <v>45</v>
      </c>
      <c r="S1031" t="s">
        <v>45</v>
      </c>
      <c r="X1031" t="s">
        <v>45</v>
      </c>
      <c r="Z1031" s="1" t="s">
        <v>45</v>
      </c>
      <c r="AH1031" t="s">
        <v>45</v>
      </c>
      <c r="AI1031" t="s">
        <v>45</v>
      </c>
      <c r="AO1031" s="1">
        <f>MAX(AB1031:AB1035)</f>
        <v>0</v>
      </c>
      <c r="AP1031" s="1">
        <f>MIN(X1031:X1035)</f>
        <v>0</v>
      </c>
      <c r="AQ1031" t="s">
        <v>45</v>
      </c>
      <c r="AV1031" t="s">
        <v>45</v>
      </c>
    </row>
    <row r="1032" spans="1:48" x14ac:dyDescent="0.25">
      <c r="A1032">
        <v>327</v>
      </c>
      <c r="B1032" t="s">
        <v>56</v>
      </c>
      <c r="C1032" t="s">
        <v>55</v>
      </c>
      <c r="D1032" t="s">
        <v>48</v>
      </c>
      <c r="E1032" t="s">
        <v>43</v>
      </c>
      <c r="F1032">
        <v>2012</v>
      </c>
      <c r="G1032">
        <v>2</v>
      </c>
      <c r="H1032">
        <v>4</v>
      </c>
      <c r="M1032">
        <v>0</v>
      </c>
      <c r="P1032" t="s">
        <v>45</v>
      </c>
      <c r="Q1032" t="s">
        <v>45</v>
      </c>
      <c r="S1032" t="s">
        <v>45</v>
      </c>
      <c r="X1032" t="s">
        <v>45</v>
      </c>
      <c r="Z1032" s="1" t="s">
        <v>45</v>
      </c>
      <c r="AH1032" t="s">
        <v>45</v>
      </c>
      <c r="AI1032" t="s">
        <v>45</v>
      </c>
    </row>
    <row r="1033" spans="1:48" x14ac:dyDescent="0.25">
      <c r="A1033">
        <v>327</v>
      </c>
      <c r="B1033" t="s">
        <v>56</v>
      </c>
      <c r="C1033" t="s">
        <v>55</v>
      </c>
      <c r="D1033" t="s">
        <v>48</v>
      </c>
      <c r="E1033" t="s">
        <v>43</v>
      </c>
      <c r="F1033">
        <v>2012</v>
      </c>
      <c r="G1033">
        <v>3</v>
      </c>
      <c r="H1033">
        <v>4</v>
      </c>
      <c r="M1033">
        <v>0</v>
      </c>
      <c r="P1033" t="s">
        <v>45</v>
      </c>
      <c r="Q1033" t="s">
        <v>45</v>
      </c>
      <c r="S1033" t="s">
        <v>45</v>
      </c>
      <c r="X1033" t="s">
        <v>45</v>
      </c>
      <c r="Z1033" s="1" t="s">
        <v>45</v>
      </c>
      <c r="AH1033" t="s">
        <v>45</v>
      </c>
      <c r="AI1033" t="s">
        <v>45</v>
      </c>
    </row>
    <row r="1034" spans="1:48" x14ac:dyDescent="0.25">
      <c r="A1034">
        <v>327</v>
      </c>
      <c r="B1034" t="s">
        <v>56</v>
      </c>
      <c r="C1034" t="s">
        <v>55</v>
      </c>
      <c r="D1034" t="s">
        <v>48</v>
      </c>
      <c r="E1034" t="s">
        <v>43</v>
      </c>
      <c r="F1034">
        <v>2012</v>
      </c>
      <c r="G1034">
        <v>4</v>
      </c>
      <c r="H1034">
        <v>4</v>
      </c>
      <c r="M1034">
        <v>0</v>
      </c>
      <c r="P1034" t="s">
        <v>45</v>
      </c>
      <c r="Q1034" t="s">
        <v>45</v>
      </c>
      <c r="S1034" t="s">
        <v>45</v>
      </c>
      <c r="X1034" t="s">
        <v>45</v>
      </c>
      <c r="Z1034" s="1" t="s">
        <v>45</v>
      </c>
      <c r="AH1034" t="s">
        <v>45</v>
      </c>
      <c r="AI1034" t="s">
        <v>45</v>
      </c>
    </row>
    <row r="1035" spans="1:48" x14ac:dyDescent="0.25">
      <c r="A1035">
        <v>327</v>
      </c>
      <c r="B1035" t="s">
        <v>56</v>
      </c>
      <c r="C1035" t="s">
        <v>55</v>
      </c>
      <c r="D1035" t="s">
        <v>48</v>
      </c>
      <c r="E1035" t="s">
        <v>43</v>
      </c>
      <c r="F1035">
        <v>2012</v>
      </c>
      <c r="G1035">
        <v>5</v>
      </c>
      <c r="H1035">
        <v>4</v>
      </c>
      <c r="M1035">
        <v>0</v>
      </c>
      <c r="P1035" t="s">
        <v>45</v>
      </c>
      <c r="Q1035" t="s">
        <v>45</v>
      </c>
      <c r="S1035" t="s">
        <v>45</v>
      </c>
      <c r="X1035" t="s">
        <v>45</v>
      </c>
      <c r="Z1035" s="1" t="s">
        <v>45</v>
      </c>
      <c r="AH1035" t="s">
        <v>45</v>
      </c>
      <c r="AI1035" t="s">
        <v>45</v>
      </c>
    </row>
    <row r="1036" spans="1:48" x14ac:dyDescent="0.25">
      <c r="A1036">
        <v>328</v>
      </c>
      <c r="B1036" t="s">
        <v>56</v>
      </c>
      <c r="C1036" t="s">
        <v>55</v>
      </c>
      <c r="D1036" t="s">
        <v>48</v>
      </c>
      <c r="E1036" t="s">
        <v>43</v>
      </c>
      <c r="F1036">
        <v>2012</v>
      </c>
      <c r="G1036">
        <v>1</v>
      </c>
      <c r="H1036">
        <v>4</v>
      </c>
      <c r="J1036" s="1"/>
      <c r="M1036">
        <v>0</v>
      </c>
      <c r="N1036">
        <v>0</v>
      </c>
      <c r="O1036">
        <v>0</v>
      </c>
      <c r="P1036" t="s">
        <v>45</v>
      </c>
      <c r="Q1036" t="s">
        <v>45</v>
      </c>
      <c r="S1036" t="s">
        <v>45</v>
      </c>
      <c r="X1036" t="s">
        <v>45</v>
      </c>
      <c r="Z1036" s="1" t="s">
        <v>45</v>
      </c>
      <c r="AH1036" t="s">
        <v>45</v>
      </c>
      <c r="AI1036" t="s">
        <v>45</v>
      </c>
      <c r="AO1036" s="1">
        <f>MAX(AB1036:AB1040)</f>
        <v>0</v>
      </c>
      <c r="AP1036" s="1">
        <f>MIN(X1036:X1040)</f>
        <v>0</v>
      </c>
      <c r="AQ1036" t="s">
        <v>45</v>
      </c>
      <c r="AV1036" t="s">
        <v>45</v>
      </c>
    </row>
    <row r="1037" spans="1:48" x14ac:dyDescent="0.25">
      <c r="A1037">
        <v>328</v>
      </c>
      <c r="B1037" t="s">
        <v>56</v>
      </c>
      <c r="C1037" t="s">
        <v>55</v>
      </c>
      <c r="D1037" t="s">
        <v>48</v>
      </c>
      <c r="E1037" t="s">
        <v>43</v>
      </c>
      <c r="F1037">
        <v>2012</v>
      </c>
      <c r="G1037">
        <v>2</v>
      </c>
      <c r="H1037">
        <v>4</v>
      </c>
      <c r="M1037">
        <v>0</v>
      </c>
      <c r="P1037" t="s">
        <v>45</v>
      </c>
      <c r="Q1037" t="s">
        <v>45</v>
      </c>
      <c r="S1037" t="s">
        <v>45</v>
      </c>
      <c r="X1037" t="s">
        <v>45</v>
      </c>
      <c r="Z1037" s="1" t="s">
        <v>45</v>
      </c>
      <c r="AH1037" t="s">
        <v>45</v>
      </c>
      <c r="AI1037" t="s">
        <v>45</v>
      </c>
    </row>
    <row r="1038" spans="1:48" x14ac:dyDescent="0.25">
      <c r="A1038">
        <v>328</v>
      </c>
      <c r="B1038" t="s">
        <v>56</v>
      </c>
      <c r="C1038" t="s">
        <v>55</v>
      </c>
      <c r="D1038" t="s">
        <v>48</v>
      </c>
      <c r="E1038" t="s">
        <v>43</v>
      </c>
      <c r="F1038">
        <v>2012</v>
      </c>
      <c r="G1038">
        <v>3</v>
      </c>
      <c r="H1038">
        <v>4</v>
      </c>
      <c r="M1038">
        <v>0</v>
      </c>
      <c r="P1038" t="s">
        <v>45</v>
      </c>
      <c r="Q1038" t="s">
        <v>45</v>
      </c>
      <c r="S1038" t="s">
        <v>45</v>
      </c>
      <c r="X1038" t="s">
        <v>45</v>
      </c>
      <c r="Z1038" s="1" t="s">
        <v>45</v>
      </c>
      <c r="AH1038" t="s">
        <v>45</v>
      </c>
      <c r="AI1038" t="s">
        <v>45</v>
      </c>
    </row>
    <row r="1039" spans="1:48" x14ac:dyDescent="0.25">
      <c r="A1039">
        <v>328</v>
      </c>
      <c r="B1039" t="s">
        <v>56</v>
      </c>
      <c r="C1039" t="s">
        <v>55</v>
      </c>
      <c r="D1039" t="s">
        <v>48</v>
      </c>
      <c r="E1039" t="s">
        <v>43</v>
      </c>
      <c r="F1039">
        <v>2012</v>
      </c>
      <c r="G1039">
        <v>4</v>
      </c>
      <c r="H1039">
        <v>4</v>
      </c>
      <c r="M1039">
        <v>0</v>
      </c>
      <c r="P1039" t="s">
        <v>45</v>
      </c>
      <c r="Q1039" t="s">
        <v>45</v>
      </c>
      <c r="S1039" t="s">
        <v>45</v>
      </c>
      <c r="X1039" t="s">
        <v>45</v>
      </c>
      <c r="Z1039" s="1" t="s">
        <v>45</v>
      </c>
      <c r="AH1039" t="s">
        <v>45</v>
      </c>
      <c r="AI1039" t="s">
        <v>45</v>
      </c>
    </row>
    <row r="1040" spans="1:48" x14ac:dyDescent="0.25">
      <c r="A1040">
        <v>328</v>
      </c>
      <c r="B1040" t="s">
        <v>56</v>
      </c>
      <c r="C1040" t="s">
        <v>55</v>
      </c>
      <c r="D1040" t="s">
        <v>48</v>
      </c>
      <c r="E1040" t="s">
        <v>43</v>
      </c>
      <c r="F1040">
        <v>2012</v>
      </c>
      <c r="G1040">
        <v>5</v>
      </c>
      <c r="H1040">
        <v>4</v>
      </c>
      <c r="M1040">
        <v>0</v>
      </c>
      <c r="P1040" t="s">
        <v>45</v>
      </c>
      <c r="Q1040" t="s">
        <v>45</v>
      </c>
      <c r="S1040" t="s">
        <v>45</v>
      </c>
      <c r="X1040" t="s">
        <v>45</v>
      </c>
      <c r="Z1040" s="1" t="s">
        <v>45</v>
      </c>
      <c r="AH1040" t="s">
        <v>45</v>
      </c>
      <c r="AI1040" t="s">
        <v>45</v>
      </c>
    </row>
    <row r="1041" spans="1:52" x14ac:dyDescent="0.25">
      <c r="A1041">
        <v>329</v>
      </c>
      <c r="B1041" t="s">
        <v>56</v>
      </c>
      <c r="C1041" t="s">
        <v>55</v>
      </c>
      <c r="D1041" t="s">
        <v>48</v>
      </c>
      <c r="E1041" t="s">
        <v>43</v>
      </c>
      <c r="F1041">
        <v>2012</v>
      </c>
      <c r="G1041">
        <v>1</v>
      </c>
      <c r="H1041">
        <v>5</v>
      </c>
      <c r="I1041">
        <v>8</v>
      </c>
      <c r="J1041" s="1">
        <f>AO1041-AP1041</f>
        <v>7</v>
      </c>
      <c r="K1041">
        <v>12.69</v>
      </c>
      <c r="L1041">
        <v>25.46</v>
      </c>
      <c r="M1041">
        <v>1</v>
      </c>
      <c r="N1041">
        <v>1</v>
      </c>
      <c r="O1041">
        <v>1</v>
      </c>
      <c r="P1041">
        <v>2.996</v>
      </c>
      <c r="Q1041">
        <v>30</v>
      </c>
      <c r="S1041">
        <v>154</v>
      </c>
      <c r="T1041">
        <v>11.48</v>
      </c>
      <c r="U1041">
        <v>12.89</v>
      </c>
      <c r="X1041">
        <v>152</v>
      </c>
      <c r="Z1041" s="1">
        <v>159</v>
      </c>
      <c r="AB1041">
        <v>155.5</v>
      </c>
      <c r="AH1041">
        <v>-2</v>
      </c>
      <c r="AI1041">
        <v>5</v>
      </c>
      <c r="AO1041" s="1">
        <f>MAX(AB1041:AB1045)</f>
        <v>159</v>
      </c>
      <c r="AP1041" s="1">
        <f>MIN(X1041:X1045)</f>
        <v>152</v>
      </c>
      <c r="AQ1041">
        <v>30</v>
      </c>
      <c r="AR1041">
        <v>44</v>
      </c>
      <c r="AS1041">
        <v>72</v>
      </c>
      <c r="AT1041">
        <v>102</v>
      </c>
      <c r="AU1041">
        <v>122</v>
      </c>
      <c r="AV1041">
        <v>2.996</v>
      </c>
      <c r="AW1041">
        <v>5.6859999999999999</v>
      </c>
      <c r="AX1041">
        <v>8.2839999999999989</v>
      </c>
      <c r="AY1041">
        <v>10.720999999999998</v>
      </c>
      <c r="AZ1041">
        <v>13.696999999999999</v>
      </c>
    </row>
    <row r="1042" spans="1:52" x14ac:dyDescent="0.25">
      <c r="A1042">
        <v>329</v>
      </c>
      <c r="B1042" t="s">
        <v>56</v>
      </c>
      <c r="C1042" t="s">
        <v>55</v>
      </c>
      <c r="D1042" t="s">
        <v>48</v>
      </c>
      <c r="E1042" t="s">
        <v>43</v>
      </c>
      <c r="F1042">
        <v>2012</v>
      </c>
      <c r="G1042">
        <v>2</v>
      </c>
      <c r="H1042">
        <v>5</v>
      </c>
      <c r="I1042">
        <v>8</v>
      </c>
      <c r="K1042">
        <v>12.13</v>
      </c>
      <c r="L1042">
        <v>20.3</v>
      </c>
      <c r="M1042">
        <v>1</v>
      </c>
      <c r="P1042">
        <v>2.69</v>
      </c>
      <c r="Q1042">
        <v>14</v>
      </c>
      <c r="S1042">
        <v>154</v>
      </c>
      <c r="T1042">
        <v>11.48</v>
      </c>
      <c r="U1042">
        <v>11.27</v>
      </c>
      <c r="X1042">
        <v>153</v>
      </c>
      <c r="Z1042" s="1">
        <v>160</v>
      </c>
      <c r="AB1042">
        <v>156.5</v>
      </c>
      <c r="AH1042">
        <v>-1</v>
      </c>
      <c r="AI1042">
        <v>6</v>
      </c>
    </row>
    <row r="1043" spans="1:52" x14ac:dyDescent="0.25">
      <c r="A1043">
        <v>329</v>
      </c>
      <c r="B1043" t="s">
        <v>56</v>
      </c>
      <c r="C1043" t="s">
        <v>55</v>
      </c>
      <c r="D1043" t="s">
        <v>48</v>
      </c>
      <c r="E1043" t="s">
        <v>43</v>
      </c>
      <c r="F1043">
        <v>2012</v>
      </c>
      <c r="G1043">
        <v>3</v>
      </c>
      <c r="H1043">
        <v>5</v>
      </c>
      <c r="I1043">
        <v>6</v>
      </c>
      <c r="K1043">
        <v>11.48</v>
      </c>
      <c r="L1043">
        <v>19.11</v>
      </c>
      <c r="M1043">
        <v>1</v>
      </c>
      <c r="P1043">
        <v>2.5979999999999999</v>
      </c>
      <c r="Q1043">
        <v>28</v>
      </c>
      <c r="S1043">
        <v>154</v>
      </c>
      <c r="T1043">
        <v>11.48</v>
      </c>
      <c r="U1043">
        <v>11.27</v>
      </c>
      <c r="X1043">
        <v>155</v>
      </c>
      <c r="Z1043" s="1">
        <v>160</v>
      </c>
      <c r="AB1043">
        <v>157.5</v>
      </c>
      <c r="AH1043">
        <v>1</v>
      </c>
      <c r="AI1043">
        <v>6</v>
      </c>
    </row>
    <row r="1044" spans="1:52" x14ac:dyDescent="0.25">
      <c r="A1044">
        <v>329</v>
      </c>
      <c r="B1044" t="s">
        <v>56</v>
      </c>
      <c r="C1044" t="s">
        <v>55</v>
      </c>
      <c r="D1044" t="s">
        <v>48</v>
      </c>
      <c r="E1044" t="s">
        <v>43</v>
      </c>
      <c r="F1044">
        <v>2012</v>
      </c>
      <c r="G1044">
        <v>4</v>
      </c>
      <c r="H1044">
        <v>5</v>
      </c>
      <c r="I1044">
        <v>6</v>
      </c>
      <c r="K1044">
        <v>11.48</v>
      </c>
      <c r="L1044">
        <v>19.11</v>
      </c>
      <c r="M1044">
        <v>1</v>
      </c>
      <c r="P1044">
        <v>2.4369999999999998</v>
      </c>
      <c r="Q1044">
        <v>30</v>
      </c>
      <c r="S1044">
        <v>154</v>
      </c>
      <c r="T1044">
        <v>11.48</v>
      </c>
      <c r="U1044">
        <v>11.27</v>
      </c>
      <c r="X1044">
        <v>155</v>
      </c>
      <c r="Z1044" s="1">
        <v>160</v>
      </c>
      <c r="AB1044">
        <v>157.5</v>
      </c>
      <c r="AH1044">
        <v>1</v>
      </c>
      <c r="AI1044">
        <v>6</v>
      </c>
    </row>
    <row r="1045" spans="1:52" x14ac:dyDescent="0.25">
      <c r="A1045">
        <v>329</v>
      </c>
      <c r="B1045" t="s">
        <v>56</v>
      </c>
      <c r="C1045" t="s">
        <v>55</v>
      </c>
      <c r="D1045" t="s">
        <v>48</v>
      </c>
      <c r="E1045" t="s">
        <v>43</v>
      </c>
      <c r="F1045">
        <v>2012</v>
      </c>
      <c r="G1045">
        <v>5</v>
      </c>
      <c r="H1045">
        <v>5</v>
      </c>
      <c r="I1045">
        <v>3</v>
      </c>
      <c r="K1045">
        <v>6.43</v>
      </c>
      <c r="L1045">
        <v>13.52</v>
      </c>
      <c r="M1045">
        <v>1</v>
      </c>
      <c r="P1045">
        <v>2.976</v>
      </c>
      <c r="Q1045">
        <v>20</v>
      </c>
      <c r="S1045">
        <v>154</v>
      </c>
      <c r="T1045">
        <v>11.48</v>
      </c>
      <c r="U1045">
        <v>11.27</v>
      </c>
      <c r="X1045">
        <v>158</v>
      </c>
      <c r="Z1045" s="1">
        <v>160</v>
      </c>
      <c r="AB1045">
        <v>159</v>
      </c>
      <c r="AH1045">
        <v>4</v>
      </c>
      <c r="AI1045">
        <v>6</v>
      </c>
    </row>
    <row r="1046" spans="1:52" x14ac:dyDescent="0.25">
      <c r="A1046">
        <v>330</v>
      </c>
      <c r="B1046" t="s">
        <v>56</v>
      </c>
      <c r="C1046" t="s">
        <v>55</v>
      </c>
      <c r="D1046" t="s">
        <v>48</v>
      </c>
      <c r="E1046" t="s">
        <v>43</v>
      </c>
      <c r="F1046">
        <v>2012</v>
      </c>
      <c r="G1046">
        <v>1</v>
      </c>
      <c r="H1046">
        <v>5</v>
      </c>
      <c r="J1046" s="1"/>
      <c r="M1046">
        <v>0</v>
      </c>
      <c r="N1046">
        <v>0</v>
      </c>
      <c r="O1046">
        <v>0</v>
      </c>
      <c r="P1046" t="s">
        <v>45</v>
      </c>
      <c r="Q1046" t="s">
        <v>45</v>
      </c>
      <c r="S1046" t="s">
        <v>45</v>
      </c>
      <c r="X1046" t="s">
        <v>45</v>
      </c>
      <c r="Z1046" s="1" t="s">
        <v>45</v>
      </c>
      <c r="AH1046" t="s">
        <v>45</v>
      </c>
      <c r="AI1046" t="s">
        <v>45</v>
      </c>
      <c r="AO1046" s="1">
        <f>MAX(AB1046:AB1050)</f>
        <v>157.5</v>
      </c>
      <c r="AP1046" s="1">
        <f>MIN(X1046:X1050)</f>
        <v>153</v>
      </c>
      <c r="AQ1046" t="s">
        <v>45</v>
      </c>
      <c r="AR1046">
        <v>22</v>
      </c>
      <c r="AS1046">
        <v>52</v>
      </c>
      <c r="AT1046">
        <v>76</v>
      </c>
      <c r="AV1046" t="s">
        <v>45</v>
      </c>
      <c r="AW1046">
        <v>2.59</v>
      </c>
      <c r="AX1046">
        <v>6.04</v>
      </c>
      <c r="AY1046">
        <v>8.7330000000000005</v>
      </c>
    </row>
    <row r="1047" spans="1:52" x14ac:dyDescent="0.25">
      <c r="A1047">
        <v>330</v>
      </c>
      <c r="B1047" t="s">
        <v>56</v>
      </c>
      <c r="C1047" t="s">
        <v>55</v>
      </c>
      <c r="D1047" t="s">
        <v>48</v>
      </c>
      <c r="E1047" t="s">
        <v>43</v>
      </c>
      <c r="F1047">
        <v>2012</v>
      </c>
      <c r="G1047">
        <v>2</v>
      </c>
      <c r="H1047">
        <v>5</v>
      </c>
      <c r="I1047">
        <v>6</v>
      </c>
      <c r="K1047">
        <v>11.48</v>
      </c>
      <c r="L1047">
        <v>19.11</v>
      </c>
      <c r="M1047">
        <v>1</v>
      </c>
      <c r="P1047">
        <v>2.59</v>
      </c>
      <c r="Q1047">
        <v>22</v>
      </c>
      <c r="S1047">
        <v>154</v>
      </c>
      <c r="T1047">
        <v>11.48</v>
      </c>
      <c r="U1047">
        <v>11.27</v>
      </c>
      <c r="X1047">
        <v>155</v>
      </c>
      <c r="Z1047" s="1">
        <v>160</v>
      </c>
      <c r="AB1047">
        <v>157.5</v>
      </c>
      <c r="AH1047">
        <v>1</v>
      </c>
      <c r="AI1047">
        <v>6</v>
      </c>
    </row>
    <row r="1048" spans="1:52" x14ac:dyDescent="0.25">
      <c r="A1048">
        <v>330</v>
      </c>
      <c r="B1048" t="s">
        <v>56</v>
      </c>
      <c r="C1048" t="s">
        <v>55</v>
      </c>
      <c r="D1048" t="s">
        <v>48</v>
      </c>
      <c r="E1048" t="s">
        <v>43</v>
      </c>
      <c r="F1048">
        <v>2012</v>
      </c>
      <c r="G1048">
        <v>3</v>
      </c>
      <c r="H1048">
        <v>5</v>
      </c>
      <c r="I1048">
        <v>8</v>
      </c>
      <c r="K1048">
        <v>12.13</v>
      </c>
      <c r="L1048">
        <v>20.3</v>
      </c>
      <c r="M1048">
        <v>1</v>
      </c>
      <c r="P1048">
        <v>3.45</v>
      </c>
      <c r="Q1048">
        <v>30</v>
      </c>
      <c r="S1048">
        <v>154</v>
      </c>
      <c r="T1048">
        <v>11.48</v>
      </c>
      <c r="U1048">
        <v>11.27</v>
      </c>
      <c r="X1048">
        <v>153</v>
      </c>
      <c r="Z1048" s="1">
        <v>160</v>
      </c>
      <c r="AB1048">
        <v>156.5</v>
      </c>
      <c r="AH1048">
        <v>-1</v>
      </c>
      <c r="AI1048">
        <v>6</v>
      </c>
    </row>
    <row r="1049" spans="1:52" x14ac:dyDescent="0.25">
      <c r="A1049">
        <v>330</v>
      </c>
      <c r="B1049" t="s">
        <v>56</v>
      </c>
      <c r="C1049" t="s">
        <v>55</v>
      </c>
      <c r="D1049" t="s">
        <v>48</v>
      </c>
      <c r="E1049" t="s">
        <v>43</v>
      </c>
      <c r="F1049">
        <v>2012</v>
      </c>
      <c r="G1049">
        <v>4</v>
      </c>
      <c r="H1049">
        <v>5</v>
      </c>
      <c r="I1049">
        <v>6</v>
      </c>
      <c r="K1049">
        <v>11.48</v>
      </c>
      <c r="L1049">
        <v>19.11</v>
      </c>
      <c r="M1049">
        <v>1</v>
      </c>
      <c r="P1049">
        <v>2.6930000000000001</v>
      </c>
      <c r="Q1049">
        <v>24</v>
      </c>
      <c r="S1049">
        <v>154</v>
      </c>
      <c r="T1049">
        <v>11.48</v>
      </c>
      <c r="U1049">
        <v>11.27</v>
      </c>
      <c r="X1049">
        <v>155</v>
      </c>
      <c r="Z1049" s="1">
        <v>160</v>
      </c>
      <c r="AB1049">
        <v>157.5</v>
      </c>
      <c r="AH1049">
        <v>1</v>
      </c>
      <c r="AI1049">
        <v>6</v>
      </c>
    </row>
    <row r="1050" spans="1:52" x14ac:dyDescent="0.25">
      <c r="A1050">
        <v>330</v>
      </c>
      <c r="B1050" t="s">
        <v>56</v>
      </c>
      <c r="C1050" t="s">
        <v>55</v>
      </c>
      <c r="D1050" t="s">
        <v>48</v>
      </c>
      <c r="E1050" t="s">
        <v>43</v>
      </c>
      <c r="F1050">
        <v>2012</v>
      </c>
      <c r="G1050">
        <v>5</v>
      </c>
      <c r="H1050">
        <v>5</v>
      </c>
      <c r="M1050">
        <v>0</v>
      </c>
      <c r="P1050" t="s">
        <v>45</v>
      </c>
      <c r="Q1050" t="s">
        <v>45</v>
      </c>
      <c r="S1050" t="s">
        <v>45</v>
      </c>
      <c r="X1050" t="s">
        <v>45</v>
      </c>
      <c r="Z1050" s="1" t="s">
        <v>45</v>
      </c>
      <c r="AH1050" t="s">
        <v>45</v>
      </c>
      <c r="AI1050" t="s">
        <v>45</v>
      </c>
    </row>
    <row r="1051" spans="1:52" x14ac:dyDescent="0.25">
      <c r="A1051">
        <v>331</v>
      </c>
      <c r="B1051" t="s">
        <v>56</v>
      </c>
      <c r="C1051" t="s">
        <v>55</v>
      </c>
      <c r="D1051" t="s">
        <v>48</v>
      </c>
      <c r="E1051" t="s">
        <v>43</v>
      </c>
      <c r="F1051">
        <v>2012</v>
      </c>
      <c r="G1051">
        <v>1</v>
      </c>
      <c r="H1051">
        <v>5</v>
      </c>
      <c r="J1051" s="1"/>
      <c r="M1051">
        <v>0</v>
      </c>
      <c r="N1051">
        <v>0</v>
      </c>
      <c r="O1051">
        <v>0</v>
      </c>
      <c r="P1051" t="s">
        <v>45</v>
      </c>
      <c r="Q1051" t="s">
        <v>45</v>
      </c>
      <c r="S1051" t="s">
        <v>45</v>
      </c>
      <c r="X1051" t="s">
        <v>45</v>
      </c>
      <c r="Z1051" s="1" t="s">
        <v>45</v>
      </c>
      <c r="AH1051" t="s">
        <v>45</v>
      </c>
      <c r="AI1051" t="s">
        <v>45</v>
      </c>
      <c r="AO1051" s="1">
        <f>MAX(AB1051:AB1055)</f>
        <v>0</v>
      </c>
      <c r="AP1051" s="1">
        <f>MIN(X1051:X1055)</f>
        <v>0</v>
      </c>
      <c r="AQ1051" t="s">
        <v>45</v>
      </c>
      <c r="AV1051" t="s">
        <v>45</v>
      </c>
    </row>
    <row r="1052" spans="1:52" x14ac:dyDescent="0.25">
      <c r="A1052">
        <v>331</v>
      </c>
      <c r="B1052" t="s">
        <v>56</v>
      </c>
      <c r="C1052" t="s">
        <v>55</v>
      </c>
      <c r="D1052" t="s">
        <v>48</v>
      </c>
      <c r="E1052" t="s">
        <v>43</v>
      </c>
      <c r="F1052">
        <v>2012</v>
      </c>
      <c r="G1052">
        <v>2</v>
      </c>
      <c r="H1052">
        <v>5</v>
      </c>
      <c r="M1052">
        <v>0</v>
      </c>
      <c r="P1052" t="s">
        <v>45</v>
      </c>
      <c r="Q1052" t="s">
        <v>45</v>
      </c>
      <c r="S1052" t="s">
        <v>45</v>
      </c>
      <c r="X1052" t="s">
        <v>45</v>
      </c>
      <c r="Z1052" s="1" t="s">
        <v>45</v>
      </c>
      <c r="AH1052" t="s">
        <v>45</v>
      </c>
      <c r="AI1052" t="s">
        <v>45</v>
      </c>
    </row>
    <row r="1053" spans="1:52" x14ac:dyDescent="0.25">
      <c r="A1053">
        <v>331</v>
      </c>
      <c r="B1053" t="s">
        <v>56</v>
      </c>
      <c r="C1053" t="s">
        <v>55</v>
      </c>
      <c r="D1053" t="s">
        <v>48</v>
      </c>
      <c r="E1053" t="s">
        <v>43</v>
      </c>
      <c r="F1053">
        <v>2012</v>
      </c>
      <c r="G1053">
        <v>3</v>
      </c>
      <c r="H1053">
        <v>5</v>
      </c>
      <c r="M1053">
        <v>0</v>
      </c>
      <c r="P1053" t="s">
        <v>45</v>
      </c>
      <c r="Q1053" t="s">
        <v>45</v>
      </c>
      <c r="S1053" t="s">
        <v>45</v>
      </c>
      <c r="X1053" t="s">
        <v>45</v>
      </c>
      <c r="Z1053" s="1" t="s">
        <v>45</v>
      </c>
      <c r="AH1053" t="s">
        <v>45</v>
      </c>
      <c r="AI1053" t="s">
        <v>45</v>
      </c>
    </row>
    <row r="1054" spans="1:52" x14ac:dyDescent="0.25">
      <c r="A1054">
        <v>331</v>
      </c>
      <c r="B1054" t="s">
        <v>56</v>
      </c>
      <c r="C1054" t="s">
        <v>55</v>
      </c>
      <c r="D1054" t="s">
        <v>48</v>
      </c>
      <c r="E1054" t="s">
        <v>43</v>
      </c>
      <c r="F1054">
        <v>2012</v>
      </c>
      <c r="G1054">
        <v>4</v>
      </c>
      <c r="H1054">
        <v>5</v>
      </c>
      <c r="M1054">
        <v>0</v>
      </c>
      <c r="P1054" t="s">
        <v>45</v>
      </c>
      <c r="Q1054" t="s">
        <v>45</v>
      </c>
      <c r="S1054" t="s">
        <v>45</v>
      </c>
      <c r="X1054" t="s">
        <v>45</v>
      </c>
      <c r="Z1054" s="1" t="s">
        <v>45</v>
      </c>
      <c r="AH1054" t="s">
        <v>45</v>
      </c>
      <c r="AI1054" t="s">
        <v>45</v>
      </c>
    </row>
    <row r="1055" spans="1:52" x14ac:dyDescent="0.25">
      <c r="A1055">
        <v>331</v>
      </c>
      <c r="B1055" t="s">
        <v>56</v>
      </c>
      <c r="C1055" t="s">
        <v>55</v>
      </c>
      <c r="D1055" t="s">
        <v>48</v>
      </c>
      <c r="E1055" t="s">
        <v>43</v>
      </c>
      <c r="F1055">
        <v>2012</v>
      </c>
      <c r="G1055">
        <v>5</v>
      </c>
      <c r="H1055">
        <v>5</v>
      </c>
      <c r="M1055">
        <v>0</v>
      </c>
      <c r="P1055" t="s">
        <v>45</v>
      </c>
      <c r="Q1055" t="s">
        <v>45</v>
      </c>
      <c r="S1055" t="s">
        <v>45</v>
      </c>
      <c r="X1055" t="s">
        <v>45</v>
      </c>
      <c r="Z1055" s="1" t="s">
        <v>45</v>
      </c>
      <c r="AH1055" t="s">
        <v>45</v>
      </c>
      <c r="AI1055" t="s">
        <v>45</v>
      </c>
    </row>
    <row r="1056" spans="1:52" x14ac:dyDescent="0.25">
      <c r="A1056">
        <v>332</v>
      </c>
      <c r="B1056" t="s">
        <v>56</v>
      </c>
      <c r="C1056" t="s">
        <v>55</v>
      </c>
      <c r="D1056" t="s">
        <v>48</v>
      </c>
      <c r="E1056" t="s">
        <v>43</v>
      </c>
      <c r="F1056">
        <v>2012</v>
      </c>
      <c r="G1056">
        <v>1</v>
      </c>
      <c r="H1056">
        <v>5</v>
      </c>
      <c r="J1056" s="1"/>
      <c r="M1056">
        <v>0</v>
      </c>
      <c r="N1056">
        <v>0</v>
      </c>
      <c r="O1056">
        <v>0</v>
      </c>
      <c r="P1056" t="s">
        <v>45</v>
      </c>
      <c r="Q1056" t="s">
        <v>45</v>
      </c>
      <c r="S1056" t="s">
        <v>45</v>
      </c>
      <c r="X1056" t="s">
        <v>45</v>
      </c>
      <c r="Z1056" s="1" t="s">
        <v>45</v>
      </c>
      <c r="AH1056" t="s">
        <v>45</v>
      </c>
      <c r="AI1056" t="s">
        <v>45</v>
      </c>
      <c r="AO1056" s="1">
        <f>MAX(AB1056:AB1060)</f>
        <v>0</v>
      </c>
      <c r="AP1056" s="1">
        <f>MIN(X1056:X1060)</f>
        <v>0</v>
      </c>
      <c r="AQ1056" t="s">
        <v>45</v>
      </c>
      <c r="AV1056" t="s">
        <v>45</v>
      </c>
    </row>
    <row r="1057" spans="1:52" x14ac:dyDescent="0.25">
      <c r="A1057">
        <v>332</v>
      </c>
      <c r="B1057" t="s">
        <v>56</v>
      </c>
      <c r="C1057" t="s">
        <v>55</v>
      </c>
      <c r="D1057" t="s">
        <v>48</v>
      </c>
      <c r="E1057" t="s">
        <v>43</v>
      </c>
      <c r="F1057">
        <v>2012</v>
      </c>
      <c r="G1057">
        <v>2</v>
      </c>
      <c r="H1057">
        <v>5</v>
      </c>
      <c r="M1057">
        <v>0</v>
      </c>
      <c r="P1057" t="s">
        <v>45</v>
      </c>
      <c r="Q1057" t="s">
        <v>45</v>
      </c>
      <c r="S1057" t="s">
        <v>45</v>
      </c>
      <c r="X1057" t="s">
        <v>45</v>
      </c>
      <c r="Z1057" s="1" t="s">
        <v>45</v>
      </c>
      <c r="AH1057" t="s">
        <v>45</v>
      </c>
      <c r="AI1057" t="s">
        <v>45</v>
      </c>
    </row>
    <row r="1058" spans="1:52" x14ac:dyDescent="0.25">
      <c r="A1058">
        <v>332</v>
      </c>
      <c r="B1058" t="s">
        <v>56</v>
      </c>
      <c r="C1058" t="s">
        <v>55</v>
      </c>
      <c r="D1058" t="s">
        <v>48</v>
      </c>
      <c r="E1058" t="s">
        <v>43</v>
      </c>
      <c r="F1058">
        <v>2012</v>
      </c>
      <c r="G1058">
        <v>3</v>
      </c>
      <c r="H1058">
        <v>5</v>
      </c>
      <c r="M1058">
        <v>0</v>
      </c>
      <c r="P1058" t="s">
        <v>45</v>
      </c>
      <c r="Q1058" t="s">
        <v>45</v>
      </c>
      <c r="S1058" t="s">
        <v>45</v>
      </c>
      <c r="X1058" t="s">
        <v>45</v>
      </c>
      <c r="Z1058" s="1" t="s">
        <v>45</v>
      </c>
      <c r="AH1058" t="s">
        <v>45</v>
      </c>
      <c r="AI1058" t="s">
        <v>45</v>
      </c>
    </row>
    <row r="1059" spans="1:52" x14ac:dyDescent="0.25">
      <c r="A1059">
        <v>332</v>
      </c>
      <c r="B1059" t="s">
        <v>56</v>
      </c>
      <c r="C1059" t="s">
        <v>55</v>
      </c>
      <c r="D1059" t="s">
        <v>48</v>
      </c>
      <c r="E1059" t="s">
        <v>43</v>
      </c>
      <c r="F1059">
        <v>2012</v>
      </c>
      <c r="G1059">
        <v>4</v>
      </c>
      <c r="H1059">
        <v>5</v>
      </c>
      <c r="M1059">
        <v>0</v>
      </c>
      <c r="P1059" t="s">
        <v>45</v>
      </c>
      <c r="Q1059" t="s">
        <v>45</v>
      </c>
      <c r="S1059" t="s">
        <v>45</v>
      </c>
      <c r="X1059" t="s">
        <v>45</v>
      </c>
      <c r="Z1059" s="1" t="s">
        <v>45</v>
      </c>
      <c r="AH1059" t="s">
        <v>45</v>
      </c>
      <c r="AI1059" t="s">
        <v>45</v>
      </c>
    </row>
    <row r="1060" spans="1:52" x14ac:dyDescent="0.25">
      <c r="A1060">
        <v>332</v>
      </c>
      <c r="B1060" t="s">
        <v>56</v>
      </c>
      <c r="C1060" t="s">
        <v>55</v>
      </c>
      <c r="D1060" t="s">
        <v>48</v>
      </c>
      <c r="E1060" t="s">
        <v>43</v>
      </c>
      <c r="F1060">
        <v>2012</v>
      </c>
      <c r="G1060">
        <v>5</v>
      </c>
      <c r="H1060">
        <v>5</v>
      </c>
      <c r="M1060">
        <v>0</v>
      </c>
      <c r="P1060" t="s">
        <v>45</v>
      </c>
      <c r="Q1060" t="s">
        <v>45</v>
      </c>
      <c r="S1060" t="s">
        <v>45</v>
      </c>
      <c r="X1060" t="s">
        <v>45</v>
      </c>
      <c r="Z1060" s="1" t="s">
        <v>45</v>
      </c>
      <c r="AH1060" t="s">
        <v>45</v>
      </c>
      <c r="AI1060" t="s">
        <v>45</v>
      </c>
    </row>
    <row r="1061" spans="1:52" x14ac:dyDescent="0.25">
      <c r="A1061">
        <v>333</v>
      </c>
      <c r="B1061" t="s">
        <v>56</v>
      </c>
      <c r="C1061" t="s">
        <v>55</v>
      </c>
      <c r="D1061" t="s">
        <v>48</v>
      </c>
      <c r="E1061" t="s">
        <v>43</v>
      </c>
      <c r="F1061">
        <v>2012</v>
      </c>
      <c r="G1061">
        <v>1</v>
      </c>
      <c r="H1061">
        <v>6</v>
      </c>
      <c r="I1061">
        <v>8</v>
      </c>
      <c r="J1061" s="1">
        <f>AO1061-AP1061</f>
        <v>11</v>
      </c>
      <c r="K1061">
        <v>12.69</v>
      </c>
      <c r="L1061">
        <v>25.46</v>
      </c>
      <c r="M1061">
        <v>1</v>
      </c>
      <c r="N1061">
        <v>1</v>
      </c>
      <c r="O1061">
        <v>1</v>
      </c>
      <c r="P1061">
        <v>2.399</v>
      </c>
      <c r="Q1061">
        <v>28</v>
      </c>
      <c r="S1061">
        <v>154</v>
      </c>
      <c r="T1061">
        <v>11.48</v>
      </c>
      <c r="U1061">
        <v>12.89</v>
      </c>
      <c r="X1061">
        <v>152</v>
      </c>
      <c r="Z1061" s="1">
        <v>159</v>
      </c>
      <c r="AB1061">
        <v>155.5</v>
      </c>
      <c r="AH1061">
        <v>-2</v>
      </c>
      <c r="AI1061">
        <v>5</v>
      </c>
      <c r="AO1061" s="1">
        <f>MAX(AB1061:AB2148)</f>
        <v>162</v>
      </c>
      <c r="AP1061" s="1">
        <f>MIN(X1061:X2148)</f>
        <v>151</v>
      </c>
      <c r="AQ1061">
        <v>28</v>
      </c>
      <c r="AR1061">
        <v>46</v>
      </c>
      <c r="AS1061">
        <v>76</v>
      </c>
      <c r="AT1061">
        <v>90</v>
      </c>
      <c r="AU1061">
        <v>108</v>
      </c>
      <c r="AV1061">
        <v>2.399</v>
      </c>
      <c r="AW1061">
        <v>4.5649999999999995</v>
      </c>
      <c r="AX1061">
        <v>7.222999999999999</v>
      </c>
      <c r="AY1061">
        <v>9.6449999999999996</v>
      </c>
      <c r="AZ1061">
        <v>12.048999999999999</v>
      </c>
    </row>
    <row r="1062" spans="1:52" x14ac:dyDescent="0.25">
      <c r="A1062">
        <v>333</v>
      </c>
      <c r="B1062" t="s">
        <v>56</v>
      </c>
      <c r="C1062" t="s">
        <v>55</v>
      </c>
      <c r="D1062" t="s">
        <v>48</v>
      </c>
      <c r="E1062" t="s">
        <v>43</v>
      </c>
      <c r="F1062">
        <v>2012</v>
      </c>
      <c r="G1062">
        <v>2</v>
      </c>
      <c r="H1062">
        <v>6</v>
      </c>
      <c r="I1062">
        <v>5</v>
      </c>
      <c r="K1062">
        <v>11.48</v>
      </c>
      <c r="L1062">
        <v>19.11</v>
      </c>
      <c r="M1062">
        <v>1</v>
      </c>
      <c r="P1062">
        <v>2.1659999999999999</v>
      </c>
      <c r="Q1062">
        <v>18</v>
      </c>
      <c r="S1062">
        <v>154</v>
      </c>
      <c r="T1062">
        <v>11.48</v>
      </c>
      <c r="U1062">
        <v>12.89</v>
      </c>
      <c r="X1062">
        <v>155</v>
      </c>
      <c r="Z1062" s="1">
        <v>159</v>
      </c>
      <c r="AB1062">
        <v>157</v>
      </c>
      <c r="AH1062">
        <v>1</v>
      </c>
      <c r="AI1062">
        <v>5</v>
      </c>
    </row>
    <row r="1063" spans="1:52" x14ac:dyDescent="0.25">
      <c r="A1063">
        <v>333</v>
      </c>
      <c r="B1063" t="s">
        <v>56</v>
      </c>
      <c r="C1063" t="s">
        <v>55</v>
      </c>
      <c r="D1063" t="s">
        <v>48</v>
      </c>
      <c r="E1063" t="s">
        <v>43</v>
      </c>
      <c r="F1063">
        <v>2012</v>
      </c>
      <c r="G1063">
        <v>3</v>
      </c>
      <c r="H1063">
        <v>6</v>
      </c>
      <c r="I1063">
        <v>9</v>
      </c>
      <c r="K1063">
        <v>11.48</v>
      </c>
      <c r="L1063">
        <v>19.11</v>
      </c>
      <c r="M1063">
        <v>1</v>
      </c>
      <c r="P1063">
        <v>2.6579999999999999</v>
      </c>
      <c r="Q1063">
        <v>30</v>
      </c>
      <c r="S1063">
        <v>154</v>
      </c>
      <c r="T1063">
        <v>11.48</v>
      </c>
      <c r="U1063">
        <v>10.51</v>
      </c>
      <c r="X1063">
        <v>155</v>
      </c>
      <c r="Z1063" s="1">
        <v>163</v>
      </c>
      <c r="AB1063">
        <v>159</v>
      </c>
      <c r="AH1063">
        <v>1</v>
      </c>
      <c r="AI1063">
        <v>9</v>
      </c>
    </row>
    <row r="1064" spans="1:52" x14ac:dyDescent="0.25">
      <c r="A1064">
        <v>333</v>
      </c>
      <c r="B1064" t="s">
        <v>56</v>
      </c>
      <c r="C1064" t="s">
        <v>55</v>
      </c>
      <c r="D1064" t="s">
        <v>48</v>
      </c>
      <c r="E1064" t="s">
        <v>43</v>
      </c>
      <c r="F1064">
        <v>2012</v>
      </c>
      <c r="G1064">
        <v>4</v>
      </c>
      <c r="H1064">
        <v>6</v>
      </c>
      <c r="I1064">
        <v>8</v>
      </c>
      <c r="K1064">
        <v>11.72</v>
      </c>
      <c r="L1064">
        <v>14.25</v>
      </c>
      <c r="M1064">
        <v>1</v>
      </c>
      <c r="P1064">
        <v>2.4220000000000002</v>
      </c>
      <c r="Q1064">
        <v>14</v>
      </c>
      <c r="S1064">
        <v>154</v>
      </c>
      <c r="T1064">
        <v>11.48</v>
      </c>
      <c r="U1064">
        <v>10.51</v>
      </c>
      <c r="X1064">
        <v>156</v>
      </c>
      <c r="Z1064" s="1">
        <v>163</v>
      </c>
      <c r="AB1064">
        <v>159.5</v>
      </c>
      <c r="AH1064">
        <v>2</v>
      </c>
      <c r="AI1064">
        <v>9</v>
      </c>
    </row>
    <row r="1065" spans="1:52" x14ac:dyDescent="0.25">
      <c r="A1065">
        <v>333</v>
      </c>
      <c r="B1065" t="s">
        <v>56</v>
      </c>
      <c r="C1065" t="s">
        <v>55</v>
      </c>
      <c r="D1065" t="s">
        <v>48</v>
      </c>
      <c r="E1065" t="s">
        <v>43</v>
      </c>
      <c r="F1065">
        <v>2012</v>
      </c>
      <c r="G1065">
        <v>5</v>
      </c>
      <c r="H1065">
        <v>6</v>
      </c>
      <c r="I1065">
        <v>7</v>
      </c>
      <c r="K1065">
        <v>11.98</v>
      </c>
      <c r="L1065">
        <v>17.850000000000001</v>
      </c>
      <c r="M1065">
        <v>1</v>
      </c>
      <c r="P1065">
        <v>2.4039999999999999</v>
      </c>
      <c r="Q1065">
        <v>18</v>
      </c>
      <c r="S1065">
        <v>154</v>
      </c>
      <c r="T1065">
        <v>11.48</v>
      </c>
      <c r="U1065">
        <v>6.83</v>
      </c>
      <c r="X1065">
        <v>159</v>
      </c>
      <c r="Z1065" s="1">
        <v>165</v>
      </c>
      <c r="AB1065">
        <v>162</v>
      </c>
      <c r="AH1065">
        <v>5</v>
      </c>
      <c r="AI1065">
        <v>11</v>
      </c>
    </row>
    <row r="1066" spans="1:52" x14ac:dyDescent="0.25">
      <c r="A1066">
        <v>334</v>
      </c>
      <c r="B1066" t="s">
        <v>56</v>
      </c>
      <c r="C1066" t="s">
        <v>55</v>
      </c>
      <c r="D1066" t="s">
        <v>48</v>
      </c>
      <c r="E1066" t="s">
        <v>43</v>
      </c>
      <c r="F1066">
        <v>2012</v>
      </c>
      <c r="G1066">
        <v>1</v>
      </c>
      <c r="H1066">
        <v>6</v>
      </c>
      <c r="J1066" s="1"/>
      <c r="M1066">
        <v>0</v>
      </c>
      <c r="N1066">
        <v>0</v>
      </c>
      <c r="O1066">
        <v>0</v>
      </c>
      <c r="P1066" t="s">
        <v>45</v>
      </c>
      <c r="Q1066" t="s">
        <v>45</v>
      </c>
      <c r="S1066" t="s">
        <v>45</v>
      </c>
      <c r="X1066" t="s">
        <v>45</v>
      </c>
      <c r="Z1066" s="1" t="s">
        <v>45</v>
      </c>
      <c r="AH1066" t="s">
        <v>45</v>
      </c>
      <c r="AI1066" t="s">
        <v>45</v>
      </c>
      <c r="AO1066" s="1">
        <f>MAX(AB1066:AB2153)</f>
        <v>159</v>
      </c>
      <c r="AP1066" s="1">
        <f>MIN(X1066:X2153)</f>
        <v>151</v>
      </c>
      <c r="AQ1066" t="s">
        <v>45</v>
      </c>
      <c r="AS1066">
        <v>20</v>
      </c>
      <c r="AV1066" t="s">
        <v>45</v>
      </c>
      <c r="AX1066">
        <v>2.7850000000000001</v>
      </c>
    </row>
    <row r="1067" spans="1:52" x14ac:dyDescent="0.25">
      <c r="A1067">
        <v>334</v>
      </c>
      <c r="B1067" t="s">
        <v>56</v>
      </c>
      <c r="C1067" t="s">
        <v>55</v>
      </c>
      <c r="D1067" t="s">
        <v>48</v>
      </c>
      <c r="E1067" t="s">
        <v>43</v>
      </c>
      <c r="F1067">
        <v>2012</v>
      </c>
      <c r="G1067">
        <v>2</v>
      </c>
      <c r="H1067">
        <v>6</v>
      </c>
      <c r="M1067">
        <v>0</v>
      </c>
      <c r="P1067" t="s">
        <v>45</v>
      </c>
      <c r="Q1067" t="s">
        <v>45</v>
      </c>
      <c r="S1067" t="s">
        <v>45</v>
      </c>
      <c r="X1067" t="s">
        <v>45</v>
      </c>
      <c r="Z1067" s="1" t="s">
        <v>45</v>
      </c>
      <c r="AH1067" t="s">
        <v>45</v>
      </c>
      <c r="AI1067" t="s">
        <v>45</v>
      </c>
    </row>
    <row r="1068" spans="1:52" x14ac:dyDescent="0.25">
      <c r="A1068">
        <v>334</v>
      </c>
      <c r="B1068" t="s">
        <v>56</v>
      </c>
      <c r="C1068" t="s">
        <v>55</v>
      </c>
      <c r="D1068" t="s">
        <v>48</v>
      </c>
      <c r="E1068" t="s">
        <v>43</v>
      </c>
      <c r="F1068">
        <v>2012</v>
      </c>
      <c r="G1068">
        <v>3</v>
      </c>
      <c r="H1068">
        <v>6</v>
      </c>
      <c r="I1068">
        <v>3</v>
      </c>
      <c r="K1068">
        <v>6.43</v>
      </c>
      <c r="L1068">
        <v>13.52</v>
      </c>
      <c r="M1068">
        <v>1</v>
      </c>
      <c r="P1068">
        <v>2.7850000000000001</v>
      </c>
      <c r="Q1068">
        <v>20</v>
      </c>
      <c r="S1068">
        <v>154</v>
      </c>
      <c r="T1068">
        <v>11.48</v>
      </c>
      <c r="U1068">
        <v>11.27</v>
      </c>
      <c r="X1068">
        <v>158</v>
      </c>
      <c r="Z1068" s="1">
        <v>160</v>
      </c>
      <c r="AB1068">
        <v>159</v>
      </c>
      <c r="AH1068">
        <v>4</v>
      </c>
      <c r="AI1068">
        <v>6</v>
      </c>
    </row>
    <row r="1069" spans="1:52" x14ac:dyDescent="0.25">
      <c r="A1069">
        <v>334</v>
      </c>
      <c r="B1069" t="s">
        <v>56</v>
      </c>
      <c r="C1069" t="s">
        <v>55</v>
      </c>
      <c r="D1069" t="s">
        <v>48</v>
      </c>
      <c r="E1069" t="s">
        <v>43</v>
      </c>
      <c r="F1069">
        <v>2012</v>
      </c>
      <c r="G1069">
        <v>4</v>
      </c>
      <c r="H1069">
        <v>6</v>
      </c>
      <c r="M1069">
        <v>0</v>
      </c>
      <c r="P1069" t="s">
        <v>45</v>
      </c>
      <c r="Q1069" t="s">
        <v>45</v>
      </c>
      <c r="S1069" t="s">
        <v>45</v>
      </c>
      <c r="X1069" t="s">
        <v>45</v>
      </c>
      <c r="Z1069" s="1" t="s">
        <v>45</v>
      </c>
      <c r="AH1069" t="s">
        <v>45</v>
      </c>
      <c r="AI1069" t="s">
        <v>45</v>
      </c>
    </row>
    <row r="1070" spans="1:52" x14ac:dyDescent="0.25">
      <c r="A1070">
        <v>334</v>
      </c>
      <c r="B1070" t="s">
        <v>56</v>
      </c>
      <c r="C1070" t="s">
        <v>55</v>
      </c>
      <c r="D1070" t="s">
        <v>48</v>
      </c>
      <c r="E1070" t="s">
        <v>43</v>
      </c>
      <c r="F1070">
        <v>2012</v>
      </c>
      <c r="G1070">
        <v>5</v>
      </c>
      <c r="H1070">
        <v>6</v>
      </c>
      <c r="M1070">
        <v>0</v>
      </c>
      <c r="P1070" t="s">
        <v>45</v>
      </c>
      <c r="Q1070" t="s">
        <v>45</v>
      </c>
      <c r="S1070" t="s">
        <v>45</v>
      </c>
      <c r="X1070" t="s">
        <v>45</v>
      </c>
      <c r="Z1070" s="1" t="s">
        <v>45</v>
      </c>
      <c r="AH1070" t="s">
        <v>45</v>
      </c>
      <c r="AI1070" t="s">
        <v>45</v>
      </c>
    </row>
    <row r="1071" spans="1:52" x14ac:dyDescent="0.25">
      <c r="A1071">
        <v>335</v>
      </c>
      <c r="B1071" t="s">
        <v>56</v>
      </c>
      <c r="C1071" t="s">
        <v>55</v>
      </c>
      <c r="D1071" t="s">
        <v>48</v>
      </c>
      <c r="E1071" t="s">
        <v>43</v>
      </c>
      <c r="F1071">
        <v>2012</v>
      </c>
      <c r="G1071">
        <v>1</v>
      </c>
      <c r="H1071">
        <v>6</v>
      </c>
      <c r="I1071">
        <v>13</v>
      </c>
      <c r="J1071" s="1">
        <f>AO1071-AP1071</f>
        <v>6</v>
      </c>
      <c r="K1071">
        <v>11.54</v>
      </c>
      <c r="L1071">
        <v>24.75</v>
      </c>
      <c r="M1071">
        <v>1</v>
      </c>
      <c r="N1071">
        <v>1</v>
      </c>
      <c r="O1071">
        <v>0</v>
      </c>
      <c r="P1071">
        <v>3.7210000000000001</v>
      </c>
      <c r="Q1071">
        <v>24</v>
      </c>
      <c r="S1071">
        <v>154</v>
      </c>
      <c r="T1071">
        <v>11.48</v>
      </c>
      <c r="U1071">
        <v>10.51</v>
      </c>
      <c r="X1071">
        <v>151</v>
      </c>
      <c r="Z1071" s="1">
        <v>163</v>
      </c>
      <c r="AB1071">
        <v>157</v>
      </c>
      <c r="AH1071">
        <v>-3</v>
      </c>
      <c r="AI1071">
        <v>9</v>
      </c>
      <c r="AO1071" s="1">
        <f>MAX(AB1071:AB2158)</f>
        <v>157</v>
      </c>
      <c r="AP1071" s="1">
        <f>MIN(X1071:X2158)</f>
        <v>151</v>
      </c>
      <c r="AQ1071">
        <v>24</v>
      </c>
      <c r="AS1071">
        <v>60</v>
      </c>
      <c r="AU1071">
        <v>92</v>
      </c>
      <c r="AV1071">
        <v>3.7210000000000001</v>
      </c>
      <c r="AX1071">
        <v>6.9480000000000004</v>
      </c>
      <c r="AZ1071">
        <v>9.9750000000000014</v>
      </c>
    </row>
    <row r="1072" spans="1:52" x14ac:dyDescent="0.25">
      <c r="A1072">
        <v>335</v>
      </c>
      <c r="B1072" t="s">
        <v>56</v>
      </c>
      <c r="C1072" t="s">
        <v>55</v>
      </c>
      <c r="D1072" t="s">
        <v>48</v>
      </c>
      <c r="E1072" t="s">
        <v>43</v>
      </c>
      <c r="F1072">
        <v>2012</v>
      </c>
      <c r="G1072">
        <v>2</v>
      </c>
      <c r="H1072">
        <v>6</v>
      </c>
      <c r="M1072">
        <v>0</v>
      </c>
      <c r="P1072" t="s">
        <v>45</v>
      </c>
      <c r="Q1072" t="s">
        <v>45</v>
      </c>
      <c r="S1072" t="s">
        <v>45</v>
      </c>
      <c r="X1072" t="s">
        <v>45</v>
      </c>
      <c r="Z1072" s="1" t="s">
        <v>45</v>
      </c>
      <c r="AH1072" t="s">
        <v>45</v>
      </c>
      <c r="AI1072" t="s">
        <v>45</v>
      </c>
    </row>
    <row r="1073" spans="1:50" x14ac:dyDescent="0.25">
      <c r="A1073">
        <v>335</v>
      </c>
      <c r="B1073" t="s">
        <v>56</v>
      </c>
      <c r="C1073" t="s">
        <v>55</v>
      </c>
      <c r="D1073" t="s">
        <v>48</v>
      </c>
      <c r="E1073" t="s">
        <v>43</v>
      </c>
      <c r="F1073">
        <v>2012</v>
      </c>
      <c r="G1073">
        <v>3</v>
      </c>
      <c r="H1073">
        <v>6</v>
      </c>
      <c r="I1073">
        <v>8</v>
      </c>
      <c r="K1073">
        <v>12.13</v>
      </c>
      <c r="L1073">
        <v>20.3</v>
      </c>
      <c r="M1073">
        <v>1</v>
      </c>
      <c r="P1073">
        <v>3.2269999999999999</v>
      </c>
      <c r="Q1073">
        <v>36</v>
      </c>
      <c r="S1073">
        <v>154</v>
      </c>
      <c r="T1073">
        <v>11.48</v>
      </c>
      <c r="U1073">
        <v>11.27</v>
      </c>
      <c r="X1073">
        <v>153</v>
      </c>
      <c r="Z1073" s="1">
        <v>160</v>
      </c>
      <c r="AB1073">
        <v>156.5</v>
      </c>
      <c r="AH1073">
        <v>-1</v>
      </c>
      <c r="AI1073">
        <v>6</v>
      </c>
    </row>
    <row r="1074" spans="1:50" x14ac:dyDescent="0.25">
      <c r="A1074">
        <v>335</v>
      </c>
      <c r="B1074" t="s">
        <v>56</v>
      </c>
      <c r="C1074" t="s">
        <v>55</v>
      </c>
      <c r="D1074" t="s">
        <v>48</v>
      </c>
      <c r="E1074" t="s">
        <v>43</v>
      </c>
      <c r="F1074">
        <v>2012</v>
      </c>
      <c r="G1074">
        <v>4</v>
      </c>
      <c r="H1074">
        <v>6</v>
      </c>
      <c r="M1074">
        <v>0</v>
      </c>
      <c r="P1074" t="s">
        <v>45</v>
      </c>
      <c r="Q1074" t="s">
        <v>45</v>
      </c>
      <c r="S1074" t="s">
        <v>45</v>
      </c>
      <c r="X1074" t="s">
        <v>45</v>
      </c>
      <c r="Z1074" s="1" t="s">
        <v>45</v>
      </c>
      <c r="AH1074" t="s">
        <v>45</v>
      </c>
      <c r="AI1074" t="s">
        <v>45</v>
      </c>
    </row>
    <row r="1075" spans="1:50" x14ac:dyDescent="0.25">
      <c r="A1075">
        <v>335</v>
      </c>
      <c r="B1075" t="s">
        <v>56</v>
      </c>
      <c r="C1075" t="s">
        <v>55</v>
      </c>
      <c r="D1075" t="s">
        <v>48</v>
      </c>
      <c r="E1075" t="s">
        <v>43</v>
      </c>
      <c r="F1075">
        <v>2012</v>
      </c>
      <c r="G1075">
        <v>5</v>
      </c>
      <c r="H1075">
        <v>6</v>
      </c>
      <c r="I1075">
        <v>8</v>
      </c>
      <c r="K1075">
        <v>12.13</v>
      </c>
      <c r="L1075">
        <v>20.3</v>
      </c>
      <c r="M1075">
        <v>1</v>
      </c>
      <c r="P1075">
        <v>3.0270000000000001</v>
      </c>
      <c r="Q1075">
        <v>32</v>
      </c>
      <c r="S1075">
        <v>154</v>
      </c>
      <c r="T1075">
        <v>11.48</v>
      </c>
      <c r="U1075">
        <v>11.27</v>
      </c>
      <c r="X1075">
        <v>153</v>
      </c>
      <c r="Z1075" s="1">
        <v>160</v>
      </c>
      <c r="AB1075">
        <v>156.5</v>
      </c>
      <c r="AH1075">
        <v>-1</v>
      </c>
      <c r="AI1075">
        <v>6</v>
      </c>
    </row>
    <row r="1076" spans="1:50" x14ac:dyDescent="0.25">
      <c r="A1076">
        <v>336</v>
      </c>
      <c r="B1076" t="s">
        <v>56</v>
      </c>
      <c r="C1076" t="s">
        <v>55</v>
      </c>
      <c r="D1076" t="s">
        <v>48</v>
      </c>
      <c r="E1076" t="s">
        <v>43</v>
      </c>
      <c r="F1076">
        <v>2012</v>
      </c>
      <c r="G1076">
        <v>1</v>
      </c>
      <c r="H1076">
        <v>6</v>
      </c>
      <c r="J1076" s="1"/>
      <c r="M1076">
        <v>0</v>
      </c>
      <c r="N1076">
        <v>0</v>
      </c>
      <c r="O1076">
        <v>0</v>
      </c>
      <c r="P1076" t="s">
        <v>45</v>
      </c>
      <c r="Q1076" t="s">
        <v>45</v>
      </c>
      <c r="S1076" t="s">
        <v>45</v>
      </c>
      <c r="X1076" t="s">
        <v>45</v>
      </c>
      <c r="Z1076" s="1" t="s">
        <v>45</v>
      </c>
      <c r="AH1076" t="s">
        <v>45</v>
      </c>
      <c r="AI1076" t="s">
        <v>45</v>
      </c>
      <c r="AO1076" s="1">
        <f>MAX(AB1076:AB2163)</f>
        <v>156</v>
      </c>
      <c r="AP1076" s="1">
        <f>MIN(X1076:X2163)</f>
        <v>152</v>
      </c>
      <c r="AQ1076" t="s">
        <v>45</v>
      </c>
      <c r="AS1076">
        <v>36</v>
      </c>
      <c r="AV1076" t="s">
        <v>45</v>
      </c>
      <c r="AX1076">
        <v>3.585</v>
      </c>
    </row>
    <row r="1077" spans="1:50" x14ac:dyDescent="0.25">
      <c r="A1077">
        <v>336</v>
      </c>
      <c r="B1077" t="s">
        <v>56</v>
      </c>
      <c r="C1077" t="s">
        <v>55</v>
      </c>
      <c r="D1077" t="s">
        <v>48</v>
      </c>
      <c r="E1077" t="s">
        <v>43</v>
      </c>
      <c r="F1077">
        <v>2012</v>
      </c>
      <c r="G1077">
        <v>2</v>
      </c>
      <c r="H1077">
        <v>6</v>
      </c>
      <c r="M1077">
        <v>0</v>
      </c>
      <c r="P1077" t="s">
        <v>45</v>
      </c>
      <c r="Q1077" t="s">
        <v>45</v>
      </c>
      <c r="S1077" t="s">
        <v>45</v>
      </c>
      <c r="X1077" t="s">
        <v>45</v>
      </c>
      <c r="Z1077" s="1" t="s">
        <v>45</v>
      </c>
      <c r="AH1077" t="s">
        <v>45</v>
      </c>
      <c r="AI1077" t="s">
        <v>45</v>
      </c>
    </row>
    <row r="1078" spans="1:50" x14ac:dyDescent="0.25">
      <c r="A1078">
        <v>336</v>
      </c>
      <c r="B1078" t="s">
        <v>56</v>
      </c>
      <c r="C1078" t="s">
        <v>55</v>
      </c>
      <c r="D1078" t="s">
        <v>48</v>
      </c>
      <c r="E1078" t="s">
        <v>43</v>
      </c>
      <c r="F1078">
        <v>2012</v>
      </c>
      <c r="G1078">
        <v>3</v>
      </c>
      <c r="H1078">
        <v>6</v>
      </c>
      <c r="I1078">
        <v>9</v>
      </c>
      <c r="K1078">
        <v>12.69</v>
      </c>
      <c r="L1078">
        <v>25.46</v>
      </c>
      <c r="M1078">
        <v>1</v>
      </c>
      <c r="P1078">
        <v>3.585</v>
      </c>
      <c r="Q1078">
        <v>36</v>
      </c>
      <c r="S1078">
        <v>154</v>
      </c>
      <c r="T1078">
        <v>11.48</v>
      </c>
      <c r="U1078">
        <v>11.27</v>
      </c>
      <c r="X1078">
        <v>152</v>
      </c>
      <c r="Z1078" s="1">
        <v>160</v>
      </c>
      <c r="AB1078">
        <v>156</v>
      </c>
      <c r="AH1078">
        <v>-2</v>
      </c>
      <c r="AI1078">
        <v>6</v>
      </c>
    </row>
    <row r="1079" spans="1:50" x14ac:dyDescent="0.25">
      <c r="A1079">
        <v>336</v>
      </c>
      <c r="B1079" t="s">
        <v>56</v>
      </c>
      <c r="C1079" t="s">
        <v>55</v>
      </c>
      <c r="D1079" t="s">
        <v>48</v>
      </c>
      <c r="E1079" t="s">
        <v>43</v>
      </c>
      <c r="F1079">
        <v>2012</v>
      </c>
      <c r="G1079">
        <v>4</v>
      </c>
      <c r="H1079">
        <v>6</v>
      </c>
      <c r="M1079">
        <v>0</v>
      </c>
      <c r="P1079" t="s">
        <v>45</v>
      </c>
      <c r="Q1079" t="s">
        <v>45</v>
      </c>
      <c r="S1079" t="s">
        <v>45</v>
      </c>
      <c r="X1079" t="s">
        <v>45</v>
      </c>
      <c r="Z1079" s="1" t="s">
        <v>45</v>
      </c>
      <c r="AH1079" t="s">
        <v>45</v>
      </c>
      <c r="AI1079" t="s">
        <v>45</v>
      </c>
    </row>
    <row r="1080" spans="1:50" x14ac:dyDescent="0.25">
      <c r="A1080">
        <v>336</v>
      </c>
      <c r="B1080" t="s">
        <v>56</v>
      </c>
      <c r="C1080" t="s">
        <v>55</v>
      </c>
      <c r="D1080" t="s">
        <v>48</v>
      </c>
      <c r="E1080" t="s">
        <v>43</v>
      </c>
      <c r="F1080">
        <v>2012</v>
      </c>
      <c r="G1080">
        <v>5</v>
      </c>
      <c r="H1080">
        <v>6</v>
      </c>
      <c r="M1080">
        <v>0</v>
      </c>
      <c r="P1080" t="s">
        <v>45</v>
      </c>
      <c r="Q1080" t="s">
        <v>45</v>
      </c>
      <c r="S1080" t="s">
        <v>45</v>
      </c>
      <c r="X1080" t="s">
        <v>45</v>
      </c>
      <c r="Z1080" s="1" t="s">
        <v>45</v>
      </c>
      <c r="AH1080" t="s">
        <v>45</v>
      </c>
      <c r="AI1080" t="s">
        <v>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260"/>
  <sheetViews>
    <sheetView zoomScale="85" zoomScaleNormal="85" workbookViewId="0">
      <pane xSplit="7" topLeftCell="H1" activePane="topRight" state="frozen"/>
      <selection pane="topRight" sqref="A1:XFD1048576"/>
    </sheetView>
  </sheetViews>
  <sheetFormatPr defaultColWidth="11.28515625" defaultRowHeight="15" x14ac:dyDescent="0.25"/>
  <cols>
    <col min="1" max="3" width="4.7109375" customWidth="1"/>
    <col min="4" max="4" width="12.28515625" customWidth="1"/>
    <col min="5" max="5" width="13.140625" customWidth="1"/>
    <col min="6" max="6" width="8.28515625" customWidth="1"/>
    <col min="7" max="7" width="4.7109375" customWidth="1"/>
    <col min="9" max="9" width="23.42578125" customWidth="1"/>
    <col min="10" max="10" width="28" customWidth="1"/>
    <col min="11" max="12" width="16" customWidth="1"/>
    <col min="20" max="20" width="17" customWidth="1"/>
    <col min="22" max="22" width="16.7109375" customWidth="1"/>
    <col min="24" max="24" width="24.85546875" customWidth="1"/>
    <col min="25" max="25" width="11.28515625" style="1"/>
    <col min="26" max="26" width="20" style="1" customWidth="1"/>
    <col min="27" max="27" width="4.42578125" style="1" customWidth="1"/>
    <col min="28" max="28" width="5.5703125" customWidth="1"/>
    <col min="29" max="29" width="4.42578125" customWidth="1"/>
    <col min="30" max="30" width="4.42578125" style="2" customWidth="1"/>
    <col min="31" max="33" width="4.42578125" customWidth="1"/>
    <col min="34" max="35" width="5" customWidth="1"/>
    <col min="36" max="39" width="3" customWidth="1"/>
    <col min="40" max="42" width="28" customWidth="1"/>
  </cols>
  <sheetData>
    <row r="1" spans="1:5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23</v>
      </c>
      <c r="J1" t="s">
        <v>63</v>
      </c>
      <c r="K1" t="s">
        <v>61</v>
      </c>
      <c r="L1" t="s">
        <v>62</v>
      </c>
      <c r="M1" t="s">
        <v>8</v>
      </c>
      <c r="N1" t="s">
        <v>9</v>
      </c>
      <c r="O1" t="s">
        <v>10</v>
      </c>
      <c r="P1" t="s">
        <v>11</v>
      </c>
      <c r="Q1" t="s">
        <v>12</v>
      </c>
      <c r="R1" t="s">
        <v>13</v>
      </c>
      <c r="S1" t="s">
        <v>14</v>
      </c>
      <c r="T1" t="s">
        <v>15</v>
      </c>
      <c r="U1" t="s">
        <v>16</v>
      </c>
      <c r="V1" t="s">
        <v>17</v>
      </c>
      <c r="W1" t="s">
        <v>18</v>
      </c>
      <c r="X1" t="s">
        <v>19</v>
      </c>
      <c r="Y1" s="1" t="s">
        <v>58</v>
      </c>
      <c r="Z1" s="1" t="s">
        <v>20</v>
      </c>
      <c r="AA1" s="1" t="s">
        <v>59</v>
      </c>
      <c r="AB1" t="s">
        <v>21</v>
      </c>
      <c r="AC1" t="s">
        <v>22</v>
      </c>
      <c r="AD1" s="2" t="s">
        <v>60</v>
      </c>
      <c r="AE1" t="s">
        <v>24</v>
      </c>
      <c r="AF1" t="s">
        <v>25</v>
      </c>
      <c r="AG1" t="s">
        <v>26</v>
      </c>
      <c r="AH1" t="s">
        <v>27</v>
      </c>
      <c r="AI1" t="s">
        <v>28</v>
      </c>
      <c r="AJ1" t="s">
        <v>29</v>
      </c>
      <c r="AK1" t="s">
        <v>30</v>
      </c>
      <c r="AL1" t="s">
        <v>31</v>
      </c>
      <c r="AM1" t="s">
        <v>32</v>
      </c>
      <c r="AO1" t="s">
        <v>64</v>
      </c>
      <c r="AP1" t="s">
        <v>65</v>
      </c>
      <c r="AQ1" t="s">
        <v>33</v>
      </c>
      <c r="AR1" t="s">
        <v>34</v>
      </c>
      <c r="AS1" t="s">
        <v>35</v>
      </c>
      <c r="AT1" t="s">
        <v>36</v>
      </c>
      <c r="AU1" t="s">
        <v>37</v>
      </c>
      <c r="AV1" t="s">
        <v>38</v>
      </c>
      <c r="AW1" t="s">
        <v>39</v>
      </c>
      <c r="AX1" t="s">
        <v>40</v>
      </c>
      <c r="AY1" t="s">
        <v>41</v>
      </c>
      <c r="AZ1" t="s">
        <v>42</v>
      </c>
    </row>
    <row r="2" spans="1:52" x14ac:dyDescent="0.25">
      <c r="A2">
        <v>1</v>
      </c>
      <c r="B2" t="s">
        <v>57</v>
      </c>
      <c r="C2" t="s">
        <v>44</v>
      </c>
      <c r="D2" t="s">
        <v>44</v>
      </c>
      <c r="E2" t="s">
        <v>57</v>
      </c>
      <c r="F2">
        <v>2011</v>
      </c>
      <c r="G2">
        <v>1</v>
      </c>
      <c r="H2">
        <v>0</v>
      </c>
      <c r="M2">
        <v>0</v>
      </c>
      <c r="N2">
        <v>0</v>
      </c>
      <c r="O2">
        <v>0</v>
      </c>
      <c r="P2" t="s">
        <v>45</v>
      </c>
      <c r="Q2" t="s">
        <v>45</v>
      </c>
      <c r="R2" t="s">
        <v>45</v>
      </c>
      <c r="S2" t="s">
        <v>45</v>
      </c>
      <c r="V2" t="s">
        <v>45</v>
      </c>
      <c r="W2" t="s">
        <v>45</v>
      </c>
      <c r="X2" t="s">
        <v>45</v>
      </c>
      <c r="Z2" s="1" t="s">
        <v>45</v>
      </c>
      <c r="AC2" t="s">
        <v>45</v>
      </c>
      <c r="AH2" t="s">
        <v>45</v>
      </c>
      <c r="AI2" t="s">
        <v>45</v>
      </c>
      <c r="AQ2" t="s">
        <v>45</v>
      </c>
      <c r="AV2" t="s">
        <v>45</v>
      </c>
      <c r="AW2">
        <v>4.57</v>
      </c>
      <c r="AX2">
        <v>4.57</v>
      </c>
      <c r="AY2">
        <v>8.6760000000000002</v>
      </c>
      <c r="AZ2">
        <v>11.112</v>
      </c>
    </row>
    <row r="3" spans="1:52" x14ac:dyDescent="0.25">
      <c r="A3">
        <v>1</v>
      </c>
      <c r="B3" t="s">
        <v>57</v>
      </c>
      <c r="C3" t="s">
        <v>44</v>
      </c>
      <c r="D3" t="s">
        <v>44</v>
      </c>
      <c r="E3" t="s">
        <v>57</v>
      </c>
      <c r="F3">
        <v>2011</v>
      </c>
      <c r="G3">
        <v>2</v>
      </c>
      <c r="H3">
        <v>0</v>
      </c>
      <c r="I3">
        <v>2</v>
      </c>
      <c r="K3">
        <v>7.62</v>
      </c>
      <c r="L3">
        <v>17.8</v>
      </c>
      <c r="M3">
        <v>1</v>
      </c>
      <c r="P3">
        <v>4.57</v>
      </c>
      <c r="Q3">
        <v>40</v>
      </c>
      <c r="R3">
        <v>88</v>
      </c>
      <c r="S3" t="s">
        <v>45</v>
      </c>
      <c r="V3">
        <v>160</v>
      </c>
      <c r="W3">
        <v>161</v>
      </c>
      <c r="X3">
        <v>160</v>
      </c>
      <c r="Y3" s="1">
        <v>1387.1645027777774</v>
      </c>
      <c r="Z3" s="1">
        <v>161</v>
      </c>
      <c r="AA3" s="1">
        <v>1397.6851277777776</v>
      </c>
      <c r="AB3">
        <v>160.5</v>
      </c>
      <c r="AC3">
        <v>1</v>
      </c>
      <c r="AE3">
        <v>0</v>
      </c>
      <c r="AF3">
        <v>0</v>
      </c>
      <c r="AG3">
        <v>-1</v>
      </c>
      <c r="AH3" t="s">
        <v>45</v>
      </c>
      <c r="AI3" t="s">
        <v>45</v>
      </c>
    </row>
    <row r="4" spans="1:52" x14ac:dyDescent="0.25">
      <c r="A4">
        <v>1</v>
      </c>
      <c r="B4" t="s">
        <v>57</v>
      </c>
      <c r="C4" t="s">
        <v>44</v>
      </c>
      <c r="D4" t="s">
        <v>44</v>
      </c>
      <c r="E4" t="s">
        <v>57</v>
      </c>
      <c r="F4">
        <v>2011</v>
      </c>
      <c r="G4">
        <v>3</v>
      </c>
      <c r="H4">
        <v>0</v>
      </c>
      <c r="M4">
        <v>0</v>
      </c>
      <c r="P4" t="s">
        <v>45</v>
      </c>
      <c r="Q4" t="s">
        <v>45</v>
      </c>
      <c r="R4" t="s">
        <v>45</v>
      </c>
      <c r="S4" t="s">
        <v>45</v>
      </c>
      <c r="V4" t="s">
        <v>45</v>
      </c>
      <c r="W4" t="s">
        <v>45</v>
      </c>
      <c r="X4" t="s">
        <v>45</v>
      </c>
      <c r="Z4" s="1" t="s">
        <v>45</v>
      </c>
      <c r="AC4" t="s">
        <v>45</v>
      </c>
      <c r="AE4" t="e">
        <v>#VALUE!</v>
      </c>
      <c r="AF4" t="e">
        <v>#VALUE!</v>
      </c>
      <c r="AG4" t="e">
        <v>#VALUE!</v>
      </c>
      <c r="AH4" t="s">
        <v>45</v>
      </c>
      <c r="AI4" t="s">
        <v>45</v>
      </c>
    </row>
    <row r="5" spans="1:52" x14ac:dyDescent="0.25">
      <c r="A5">
        <v>1</v>
      </c>
      <c r="B5" t="s">
        <v>57</v>
      </c>
      <c r="C5" t="s">
        <v>44</v>
      </c>
      <c r="D5" t="s">
        <v>44</v>
      </c>
      <c r="E5" t="s">
        <v>57</v>
      </c>
      <c r="F5">
        <v>2011</v>
      </c>
      <c r="G5">
        <v>4</v>
      </c>
      <c r="H5">
        <v>0</v>
      </c>
      <c r="I5">
        <v>2</v>
      </c>
      <c r="K5">
        <v>7.62</v>
      </c>
      <c r="L5">
        <v>17.8</v>
      </c>
      <c r="M5">
        <v>1</v>
      </c>
      <c r="P5">
        <v>4.1059999999999999</v>
      </c>
      <c r="Q5">
        <v>44</v>
      </c>
      <c r="R5">
        <v>88</v>
      </c>
      <c r="S5" t="s">
        <v>45</v>
      </c>
      <c r="V5">
        <v>160</v>
      </c>
      <c r="W5">
        <v>161</v>
      </c>
      <c r="X5">
        <v>160</v>
      </c>
      <c r="Y5" s="1">
        <v>1387.1645027777774</v>
      </c>
      <c r="Z5" s="1">
        <v>161</v>
      </c>
      <c r="AA5" s="1">
        <v>1397.6851277777776</v>
      </c>
      <c r="AB5">
        <v>160.5</v>
      </c>
      <c r="AC5">
        <v>1</v>
      </c>
      <c r="AE5">
        <v>0</v>
      </c>
      <c r="AF5">
        <v>0</v>
      </c>
      <c r="AG5">
        <v>-1</v>
      </c>
      <c r="AH5" t="s">
        <v>45</v>
      </c>
      <c r="AI5" t="s">
        <v>45</v>
      </c>
    </row>
    <row r="6" spans="1:52" x14ac:dyDescent="0.25">
      <c r="A6">
        <v>1</v>
      </c>
      <c r="B6" t="s">
        <v>57</v>
      </c>
      <c r="C6" t="s">
        <v>44</v>
      </c>
      <c r="D6" t="s">
        <v>44</v>
      </c>
      <c r="E6" t="s">
        <v>57</v>
      </c>
      <c r="F6">
        <v>2011</v>
      </c>
      <c r="G6">
        <v>5</v>
      </c>
      <c r="H6">
        <v>0</v>
      </c>
      <c r="I6">
        <v>1</v>
      </c>
      <c r="K6">
        <v>6.69</v>
      </c>
      <c r="L6">
        <v>22.06</v>
      </c>
      <c r="M6">
        <v>1</v>
      </c>
      <c r="P6">
        <v>2.4359999999999999</v>
      </c>
      <c r="Q6">
        <v>30</v>
      </c>
      <c r="R6">
        <v>52</v>
      </c>
      <c r="S6" t="s">
        <v>45</v>
      </c>
      <c r="V6">
        <v>165</v>
      </c>
      <c r="W6">
        <v>165</v>
      </c>
      <c r="X6">
        <v>165</v>
      </c>
      <c r="Y6" s="1">
        <v>1449.7967944444442</v>
      </c>
      <c r="Z6" s="1">
        <v>165</v>
      </c>
      <c r="AA6" s="1">
        <v>1449.7967944444442</v>
      </c>
      <c r="AB6">
        <v>165</v>
      </c>
      <c r="AC6">
        <v>0</v>
      </c>
      <c r="AE6">
        <v>0</v>
      </c>
      <c r="AF6">
        <v>0</v>
      </c>
      <c r="AG6">
        <v>-1</v>
      </c>
      <c r="AH6" t="s">
        <v>45</v>
      </c>
      <c r="AI6" t="s">
        <v>45</v>
      </c>
    </row>
    <row r="7" spans="1:52" x14ac:dyDescent="0.25">
      <c r="A7">
        <v>2</v>
      </c>
      <c r="B7" t="s">
        <v>57</v>
      </c>
      <c r="C7" t="s">
        <v>44</v>
      </c>
      <c r="D7" t="s">
        <v>44</v>
      </c>
      <c r="E7" t="s">
        <v>57</v>
      </c>
      <c r="F7">
        <v>2011</v>
      </c>
      <c r="G7">
        <v>1</v>
      </c>
      <c r="H7">
        <v>0</v>
      </c>
      <c r="I7">
        <v>4</v>
      </c>
      <c r="J7" s="1">
        <f>AO7-AP7</f>
        <v>6.5</v>
      </c>
      <c r="K7">
        <v>10.76</v>
      </c>
      <c r="L7">
        <v>17.66</v>
      </c>
      <c r="M7">
        <v>1</v>
      </c>
      <c r="N7">
        <v>1</v>
      </c>
      <c r="O7">
        <v>1</v>
      </c>
      <c r="P7">
        <v>3.7169999999999996</v>
      </c>
      <c r="Q7">
        <v>42</v>
      </c>
      <c r="R7">
        <v>80</v>
      </c>
      <c r="S7" t="s">
        <v>45</v>
      </c>
      <c r="V7">
        <v>155</v>
      </c>
      <c r="W7">
        <v>159</v>
      </c>
      <c r="X7">
        <v>156</v>
      </c>
      <c r="Y7" s="1">
        <v>1339.4357527777775</v>
      </c>
      <c r="Z7" s="1">
        <v>159</v>
      </c>
      <c r="AA7" s="1">
        <v>1375.0999194444441</v>
      </c>
      <c r="AB7">
        <v>157.5</v>
      </c>
      <c r="AC7">
        <v>4</v>
      </c>
      <c r="AE7">
        <v>-1</v>
      </c>
      <c r="AF7">
        <v>0</v>
      </c>
      <c r="AG7">
        <v>0</v>
      </c>
      <c r="AH7" t="s">
        <v>45</v>
      </c>
      <c r="AI7" t="s">
        <v>45</v>
      </c>
      <c r="AN7" s="1"/>
      <c r="AO7" s="1">
        <f>MAX(AB7:AB11)</f>
        <v>162.5</v>
      </c>
      <c r="AP7" s="1">
        <f>MIN(X7:X11)</f>
        <v>156</v>
      </c>
      <c r="AQ7">
        <v>42</v>
      </c>
      <c r="AR7">
        <v>76</v>
      </c>
      <c r="AS7">
        <v>116</v>
      </c>
      <c r="AT7">
        <v>158</v>
      </c>
      <c r="AU7">
        <v>198</v>
      </c>
      <c r="AV7">
        <v>3.7169999999999996</v>
      </c>
      <c r="AW7">
        <v>7.996999999999999</v>
      </c>
      <c r="AX7">
        <v>12.331</v>
      </c>
      <c r="AY7">
        <v>15.959</v>
      </c>
      <c r="AZ7">
        <v>19.652999999999999</v>
      </c>
    </row>
    <row r="8" spans="1:52" x14ac:dyDescent="0.25">
      <c r="A8">
        <v>2</v>
      </c>
      <c r="B8" t="s">
        <v>57</v>
      </c>
      <c r="C8" t="s">
        <v>44</v>
      </c>
      <c r="D8" t="s">
        <v>44</v>
      </c>
      <c r="E8" t="s">
        <v>57</v>
      </c>
      <c r="F8">
        <v>2011</v>
      </c>
      <c r="G8">
        <v>2</v>
      </c>
      <c r="H8">
        <v>0</v>
      </c>
      <c r="I8">
        <v>4</v>
      </c>
      <c r="K8">
        <v>9.25</v>
      </c>
      <c r="L8">
        <v>16.010000000000002</v>
      </c>
      <c r="M8">
        <v>1</v>
      </c>
      <c r="P8">
        <v>4.2799999999999994</v>
      </c>
      <c r="Q8">
        <v>34</v>
      </c>
      <c r="R8">
        <v>78</v>
      </c>
      <c r="S8" t="s">
        <v>45</v>
      </c>
      <c r="V8">
        <v>156</v>
      </c>
      <c r="W8">
        <v>161</v>
      </c>
      <c r="X8">
        <v>158</v>
      </c>
      <c r="Y8" s="1">
        <v>1363.1651277777776</v>
      </c>
      <c r="Z8" s="1">
        <v>161</v>
      </c>
      <c r="AA8" s="1">
        <v>1397.6851277777776</v>
      </c>
      <c r="AB8">
        <v>159.5</v>
      </c>
      <c r="AC8">
        <v>5</v>
      </c>
      <c r="AE8">
        <v>-2</v>
      </c>
      <c r="AF8">
        <v>0</v>
      </c>
      <c r="AG8">
        <v>1</v>
      </c>
      <c r="AH8" t="s">
        <v>45</v>
      </c>
      <c r="AI8" t="s">
        <v>45</v>
      </c>
    </row>
    <row r="9" spans="1:52" x14ac:dyDescent="0.25">
      <c r="A9">
        <v>2</v>
      </c>
      <c r="B9" t="s">
        <v>57</v>
      </c>
      <c r="C9" t="s">
        <v>44</v>
      </c>
      <c r="D9" t="s">
        <v>44</v>
      </c>
      <c r="E9" t="s">
        <v>57</v>
      </c>
      <c r="F9">
        <v>2011</v>
      </c>
      <c r="G9">
        <v>3</v>
      </c>
      <c r="H9">
        <v>0</v>
      </c>
      <c r="I9">
        <v>2</v>
      </c>
      <c r="K9">
        <v>7.62</v>
      </c>
      <c r="L9">
        <v>17.8</v>
      </c>
      <c r="M9">
        <v>1</v>
      </c>
      <c r="P9">
        <v>4.3339999999999996</v>
      </c>
      <c r="Q9">
        <v>40</v>
      </c>
      <c r="R9">
        <v>92</v>
      </c>
      <c r="S9" t="s">
        <v>45</v>
      </c>
      <c r="V9">
        <v>160</v>
      </c>
      <c r="W9">
        <v>161</v>
      </c>
      <c r="X9">
        <v>160</v>
      </c>
      <c r="Y9" s="1">
        <v>1387.1645027777774</v>
      </c>
      <c r="Z9" s="1">
        <v>161</v>
      </c>
      <c r="AA9" s="1">
        <v>1397.6851277777776</v>
      </c>
      <c r="AB9">
        <v>160.5</v>
      </c>
      <c r="AC9">
        <v>1</v>
      </c>
      <c r="AE9">
        <v>0</v>
      </c>
      <c r="AF9">
        <v>0</v>
      </c>
      <c r="AG9">
        <v>-1</v>
      </c>
      <c r="AH9" t="s">
        <v>45</v>
      </c>
      <c r="AI9" t="s">
        <v>45</v>
      </c>
    </row>
    <row r="10" spans="1:52" x14ac:dyDescent="0.25">
      <c r="A10">
        <v>2</v>
      </c>
      <c r="B10" t="s">
        <v>57</v>
      </c>
      <c r="C10" t="s">
        <v>44</v>
      </c>
      <c r="D10" t="s">
        <v>44</v>
      </c>
      <c r="E10" t="s">
        <v>57</v>
      </c>
      <c r="F10">
        <v>2011</v>
      </c>
      <c r="G10">
        <v>4</v>
      </c>
      <c r="H10">
        <v>0</v>
      </c>
      <c r="I10">
        <v>8</v>
      </c>
      <c r="K10">
        <v>6.47</v>
      </c>
      <c r="L10">
        <v>18.25</v>
      </c>
      <c r="M10">
        <v>1</v>
      </c>
      <c r="P10">
        <v>3.6280000000000001</v>
      </c>
      <c r="Q10">
        <v>42</v>
      </c>
      <c r="R10">
        <v>82</v>
      </c>
      <c r="S10" t="s">
        <v>45</v>
      </c>
      <c r="V10">
        <v>159</v>
      </c>
      <c r="W10">
        <v>166</v>
      </c>
      <c r="X10">
        <v>159</v>
      </c>
      <c r="Y10" s="1">
        <v>1375.0999194444441</v>
      </c>
      <c r="Z10" s="1">
        <v>166</v>
      </c>
      <c r="AA10" s="1">
        <v>1465.2949194444443</v>
      </c>
      <c r="AB10">
        <v>162.5</v>
      </c>
      <c r="AC10">
        <v>7</v>
      </c>
      <c r="AE10">
        <v>0</v>
      </c>
      <c r="AF10">
        <v>0</v>
      </c>
      <c r="AG10">
        <v>-1</v>
      </c>
      <c r="AH10" t="s">
        <v>45</v>
      </c>
      <c r="AI10" t="s">
        <v>45</v>
      </c>
    </row>
    <row r="11" spans="1:52" x14ac:dyDescent="0.25">
      <c r="A11">
        <v>2</v>
      </c>
      <c r="B11" t="s">
        <v>57</v>
      </c>
      <c r="C11" t="s">
        <v>44</v>
      </c>
      <c r="D11" t="s">
        <v>44</v>
      </c>
      <c r="E11" t="s">
        <v>57</v>
      </c>
      <c r="F11">
        <v>2011</v>
      </c>
      <c r="G11">
        <v>5</v>
      </c>
      <c r="H11">
        <v>0</v>
      </c>
      <c r="I11">
        <v>1</v>
      </c>
      <c r="K11">
        <v>6.47</v>
      </c>
      <c r="L11">
        <v>18.25</v>
      </c>
      <c r="M11">
        <v>1</v>
      </c>
      <c r="P11">
        <v>3.694</v>
      </c>
      <c r="Q11">
        <v>40</v>
      </c>
      <c r="R11">
        <v>70</v>
      </c>
      <c r="S11" t="s">
        <v>45</v>
      </c>
      <c r="V11">
        <v>159</v>
      </c>
      <c r="W11">
        <v>159</v>
      </c>
      <c r="X11">
        <v>159</v>
      </c>
      <c r="Y11" s="1">
        <v>1375.0999194444441</v>
      </c>
      <c r="Z11" s="1">
        <v>159</v>
      </c>
      <c r="AA11" s="1">
        <v>1375.0999194444441</v>
      </c>
      <c r="AB11">
        <v>159</v>
      </c>
      <c r="AC11">
        <v>0</v>
      </c>
      <c r="AE11">
        <v>0</v>
      </c>
      <c r="AF11">
        <v>0</v>
      </c>
      <c r="AG11">
        <v>-1</v>
      </c>
      <c r="AH11" t="s">
        <v>45</v>
      </c>
      <c r="AI11" t="s">
        <v>45</v>
      </c>
    </row>
    <row r="12" spans="1:52" x14ac:dyDescent="0.25">
      <c r="A12">
        <v>3</v>
      </c>
      <c r="B12" t="s">
        <v>57</v>
      </c>
      <c r="C12" t="s">
        <v>44</v>
      </c>
      <c r="D12" t="s">
        <v>44</v>
      </c>
      <c r="E12" t="s">
        <v>57</v>
      </c>
      <c r="F12">
        <v>2011</v>
      </c>
      <c r="G12">
        <v>1</v>
      </c>
      <c r="H12">
        <v>0</v>
      </c>
      <c r="I12">
        <v>6</v>
      </c>
      <c r="J12" s="1">
        <f>AO12-AP12</f>
        <v>9</v>
      </c>
      <c r="K12">
        <v>11.45</v>
      </c>
      <c r="L12">
        <v>25.64</v>
      </c>
      <c r="M12">
        <v>1</v>
      </c>
      <c r="N12">
        <v>1</v>
      </c>
      <c r="O12">
        <v>1</v>
      </c>
      <c r="P12">
        <v>4.9558999999999997</v>
      </c>
      <c r="Q12">
        <v>44</v>
      </c>
      <c r="R12">
        <v>94</v>
      </c>
      <c r="S12" t="s">
        <v>45</v>
      </c>
      <c r="V12">
        <v>155</v>
      </c>
      <c r="W12">
        <v>160</v>
      </c>
      <c r="X12">
        <v>155</v>
      </c>
      <c r="Y12" s="1">
        <v>1325.4403361111108</v>
      </c>
      <c r="Z12" s="1">
        <v>160</v>
      </c>
      <c r="AA12" s="1">
        <v>1387.1645027777774</v>
      </c>
      <c r="AB12">
        <v>157.5</v>
      </c>
      <c r="AC12">
        <v>5</v>
      </c>
      <c r="AE12">
        <v>0</v>
      </c>
      <c r="AF12">
        <v>0</v>
      </c>
      <c r="AG12">
        <v>-1</v>
      </c>
      <c r="AH12" t="s">
        <v>45</v>
      </c>
      <c r="AI12" t="s">
        <v>45</v>
      </c>
      <c r="AO12" s="1">
        <f>MAX(AB12:AB16)</f>
        <v>164</v>
      </c>
      <c r="AP12" s="1">
        <f>MIN(X12:X16)</f>
        <v>155</v>
      </c>
      <c r="AQ12">
        <v>44</v>
      </c>
      <c r="AR12">
        <v>88</v>
      </c>
      <c r="AS12">
        <v>126</v>
      </c>
      <c r="AT12">
        <v>168</v>
      </c>
      <c r="AU12">
        <v>202</v>
      </c>
      <c r="AV12">
        <v>4.9558999999999997</v>
      </c>
      <c r="AW12">
        <v>9.3408999999999995</v>
      </c>
      <c r="AX12">
        <v>12.592499999999999</v>
      </c>
      <c r="AY12">
        <v>16.930399999999999</v>
      </c>
      <c r="AZ12">
        <v>20.817899999999998</v>
      </c>
    </row>
    <row r="13" spans="1:52" x14ac:dyDescent="0.25">
      <c r="A13">
        <v>3</v>
      </c>
      <c r="B13" t="s">
        <v>57</v>
      </c>
      <c r="C13" t="s">
        <v>44</v>
      </c>
      <c r="D13" t="s">
        <v>44</v>
      </c>
      <c r="E13" t="s">
        <v>57</v>
      </c>
      <c r="F13">
        <v>2011</v>
      </c>
      <c r="G13">
        <v>2</v>
      </c>
      <c r="H13">
        <v>0</v>
      </c>
      <c r="I13">
        <v>4</v>
      </c>
      <c r="K13">
        <v>9.25</v>
      </c>
      <c r="L13">
        <v>16.010000000000002</v>
      </c>
      <c r="M13">
        <v>1</v>
      </c>
      <c r="P13">
        <v>4.3849999999999998</v>
      </c>
      <c r="Q13">
        <v>44</v>
      </c>
      <c r="R13">
        <v>94</v>
      </c>
      <c r="S13" t="s">
        <v>45</v>
      </c>
      <c r="V13">
        <v>156</v>
      </c>
      <c r="W13">
        <v>161</v>
      </c>
      <c r="X13">
        <v>158</v>
      </c>
      <c r="Y13" s="1">
        <v>1363.1651277777776</v>
      </c>
      <c r="Z13" s="1">
        <v>161</v>
      </c>
      <c r="AA13" s="1">
        <v>1397.6851277777776</v>
      </c>
      <c r="AB13">
        <v>159.5</v>
      </c>
      <c r="AC13">
        <v>5</v>
      </c>
      <c r="AE13">
        <v>-2</v>
      </c>
      <c r="AF13">
        <v>0</v>
      </c>
      <c r="AG13">
        <v>1</v>
      </c>
      <c r="AH13" t="s">
        <v>45</v>
      </c>
      <c r="AI13" t="s">
        <v>45</v>
      </c>
    </row>
    <row r="14" spans="1:52" x14ac:dyDescent="0.25">
      <c r="A14">
        <v>3</v>
      </c>
      <c r="B14" t="s">
        <v>57</v>
      </c>
      <c r="C14" t="s">
        <v>44</v>
      </c>
      <c r="D14" t="s">
        <v>44</v>
      </c>
      <c r="E14" t="s">
        <v>57</v>
      </c>
      <c r="F14">
        <v>2011</v>
      </c>
      <c r="G14">
        <v>3</v>
      </c>
      <c r="H14">
        <v>0</v>
      </c>
      <c r="I14">
        <v>2</v>
      </c>
      <c r="K14">
        <v>7.62</v>
      </c>
      <c r="L14">
        <v>17.8</v>
      </c>
      <c r="M14">
        <v>1</v>
      </c>
      <c r="P14">
        <v>3.2515999999999998</v>
      </c>
      <c r="Q14">
        <v>38</v>
      </c>
      <c r="R14">
        <v>66</v>
      </c>
      <c r="S14" t="s">
        <v>45</v>
      </c>
      <c r="V14">
        <v>160</v>
      </c>
      <c r="W14">
        <v>161</v>
      </c>
      <c r="X14">
        <v>160</v>
      </c>
      <c r="Y14" s="1">
        <v>1387.1645027777774</v>
      </c>
      <c r="Z14" s="1">
        <v>161</v>
      </c>
      <c r="AA14" s="1">
        <v>1397.6851277777776</v>
      </c>
      <c r="AB14">
        <v>160.5</v>
      </c>
      <c r="AC14">
        <v>1</v>
      </c>
      <c r="AE14">
        <v>0</v>
      </c>
      <c r="AF14">
        <v>0</v>
      </c>
      <c r="AG14">
        <v>-1</v>
      </c>
      <c r="AH14" t="s">
        <v>45</v>
      </c>
      <c r="AI14" t="s">
        <v>45</v>
      </c>
    </row>
    <row r="15" spans="1:52" x14ac:dyDescent="0.25">
      <c r="A15">
        <v>3</v>
      </c>
      <c r="B15" t="s">
        <v>57</v>
      </c>
      <c r="C15" t="s">
        <v>44</v>
      </c>
      <c r="D15" t="s">
        <v>44</v>
      </c>
      <c r="E15" t="s">
        <v>57</v>
      </c>
      <c r="F15">
        <v>2011</v>
      </c>
      <c r="G15">
        <v>4</v>
      </c>
      <c r="H15">
        <v>0</v>
      </c>
      <c r="I15">
        <v>2</v>
      </c>
      <c r="K15">
        <v>7.62</v>
      </c>
      <c r="L15">
        <v>17.8</v>
      </c>
      <c r="M15">
        <v>1</v>
      </c>
      <c r="P15">
        <v>4.3378999999999994</v>
      </c>
      <c r="Q15">
        <v>42</v>
      </c>
      <c r="R15">
        <v>86</v>
      </c>
      <c r="S15" t="s">
        <v>45</v>
      </c>
      <c r="V15">
        <v>160</v>
      </c>
      <c r="W15">
        <v>161</v>
      </c>
      <c r="X15">
        <v>160</v>
      </c>
      <c r="Y15" s="1">
        <v>1387.1645027777774</v>
      </c>
      <c r="Z15" s="1">
        <v>161</v>
      </c>
      <c r="AA15" s="1">
        <v>1397.6851277777776</v>
      </c>
      <c r="AB15">
        <v>160.5</v>
      </c>
      <c r="AC15">
        <v>1</v>
      </c>
      <c r="AE15">
        <v>0</v>
      </c>
      <c r="AF15">
        <v>0</v>
      </c>
      <c r="AG15">
        <v>-1</v>
      </c>
      <c r="AH15" t="s">
        <v>45</v>
      </c>
      <c r="AI15" t="s">
        <v>45</v>
      </c>
    </row>
    <row r="16" spans="1:52" x14ac:dyDescent="0.25">
      <c r="A16">
        <v>3</v>
      </c>
      <c r="B16" t="s">
        <v>57</v>
      </c>
      <c r="C16" t="s">
        <v>44</v>
      </c>
      <c r="D16" t="s">
        <v>44</v>
      </c>
      <c r="E16" t="s">
        <v>57</v>
      </c>
      <c r="F16">
        <v>2011</v>
      </c>
      <c r="G16">
        <v>5</v>
      </c>
      <c r="H16">
        <v>0</v>
      </c>
      <c r="I16">
        <v>3</v>
      </c>
      <c r="K16">
        <v>5.54</v>
      </c>
      <c r="L16">
        <v>15.54</v>
      </c>
      <c r="M16">
        <v>1</v>
      </c>
      <c r="P16">
        <v>3.8875000000000002</v>
      </c>
      <c r="Q16">
        <v>34</v>
      </c>
      <c r="R16">
        <v>80</v>
      </c>
      <c r="S16" t="s">
        <v>45</v>
      </c>
      <c r="V16">
        <v>163</v>
      </c>
      <c r="W16">
        <v>165</v>
      </c>
      <c r="X16">
        <v>163</v>
      </c>
      <c r="Y16" s="1">
        <v>1418.432211111111</v>
      </c>
      <c r="Z16" s="1">
        <v>165</v>
      </c>
      <c r="AA16" s="1">
        <v>1449.7967944444442</v>
      </c>
      <c r="AB16">
        <v>164</v>
      </c>
      <c r="AC16">
        <v>2</v>
      </c>
      <c r="AE16">
        <v>0</v>
      </c>
      <c r="AF16">
        <v>0</v>
      </c>
      <c r="AG16">
        <v>-1</v>
      </c>
      <c r="AH16" t="s">
        <v>45</v>
      </c>
      <c r="AI16" t="s">
        <v>45</v>
      </c>
    </row>
    <row r="17" spans="1:52" x14ac:dyDescent="0.25">
      <c r="A17">
        <v>4</v>
      </c>
      <c r="B17" t="s">
        <v>57</v>
      </c>
      <c r="C17" t="s">
        <v>44</v>
      </c>
      <c r="D17" t="s">
        <v>44</v>
      </c>
      <c r="E17" t="s">
        <v>57</v>
      </c>
      <c r="F17">
        <v>2011</v>
      </c>
      <c r="G17">
        <v>1</v>
      </c>
      <c r="H17">
        <v>0</v>
      </c>
      <c r="I17">
        <v>5</v>
      </c>
      <c r="J17" s="1">
        <f>AO17-AP17</f>
        <v>8.5</v>
      </c>
      <c r="K17">
        <v>10.76</v>
      </c>
      <c r="L17">
        <v>17.66</v>
      </c>
      <c r="M17">
        <v>1</v>
      </c>
      <c r="N17">
        <v>0</v>
      </c>
      <c r="O17">
        <v>1</v>
      </c>
      <c r="P17">
        <v>5.8160000000000007</v>
      </c>
      <c r="Q17">
        <v>44</v>
      </c>
      <c r="R17">
        <v>102</v>
      </c>
      <c r="S17" t="s">
        <v>45</v>
      </c>
      <c r="V17">
        <v>155</v>
      </c>
      <c r="W17">
        <v>160</v>
      </c>
      <c r="X17">
        <v>156</v>
      </c>
      <c r="Y17" s="1">
        <v>1339.4357527777775</v>
      </c>
      <c r="Z17" s="1">
        <v>160</v>
      </c>
      <c r="AA17" s="1">
        <v>1387.1645027777774</v>
      </c>
      <c r="AB17">
        <v>158</v>
      </c>
      <c r="AC17">
        <v>5</v>
      </c>
      <c r="AE17">
        <v>-1</v>
      </c>
      <c r="AF17">
        <v>0</v>
      </c>
      <c r="AG17">
        <v>0</v>
      </c>
      <c r="AH17" t="s">
        <v>45</v>
      </c>
      <c r="AI17" t="s">
        <v>45</v>
      </c>
      <c r="AO17" s="1">
        <f>MAX(AB17:AB21)</f>
        <v>164.5</v>
      </c>
      <c r="AP17" s="1">
        <f>MIN(X17:X21)</f>
        <v>156</v>
      </c>
      <c r="AQ17">
        <v>44</v>
      </c>
      <c r="AR17">
        <v>84</v>
      </c>
      <c r="AS17">
        <v>116</v>
      </c>
      <c r="AT17">
        <v>152</v>
      </c>
      <c r="AV17">
        <v>5.8160000000000007</v>
      </c>
      <c r="AW17">
        <v>11.174000000000001</v>
      </c>
      <c r="AX17">
        <v>16.281000000000002</v>
      </c>
      <c r="AY17">
        <v>21.206000000000003</v>
      </c>
    </row>
    <row r="18" spans="1:52" x14ac:dyDescent="0.25">
      <c r="A18">
        <v>4</v>
      </c>
      <c r="B18" t="s">
        <v>57</v>
      </c>
      <c r="C18" t="s">
        <v>44</v>
      </c>
      <c r="D18" t="s">
        <v>44</v>
      </c>
      <c r="E18" t="s">
        <v>57</v>
      </c>
      <c r="F18">
        <v>2011</v>
      </c>
      <c r="G18">
        <v>2</v>
      </c>
      <c r="H18">
        <v>0</v>
      </c>
      <c r="I18">
        <v>2</v>
      </c>
      <c r="K18">
        <v>7.62</v>
      </c>
      <c r="L18">
        <v>17.8</v>
      </c>
      <c r="M18">
        <v>1</v>
      </c>
      <c r="P18">
        <v>5.3580000000000005</v>
      </c>
      <c r="Q18">
        <v>40</v>
      </c>
      <c r="R18">
        <v>96</v>
      </c>
      <c r="S18" t="s">
        <v>45</v>
      </c>
      <c r="V18">
        <v>160</v>
      </c>
      <c r="W18">
        <v>161</v>
      </c>
      <c r="X18">
        <v>160</v>
      </c>
      <c r="Y18" s="1">
        <v>1387.1645027777774</v>
      </c>
      <c r="Z18" s="1">
        <v>161</v>
      </c>
      <c r="AA18" s="1">
        <v>1397.6851277777776</v>
      </c>
      <c r="AB18">
        <v>160.5</v>
      </c>
      <c r="AC18">
        <v>1</v>
      </c>
      <c r="AE18">
        <v>0</v>
      </c>
      <c r="AF18">
        <v>0</v>
      </c>
      <c r="AG18">
        <v>-1</v>
      </c>
      <c r="AH18" t="s">
        <v>45</v>
      </c>
      <c r="AI18" t="s">
        <v>45</v>
      </c>
    </row>
    <row r="19" spans="1:52" x14ac:dyDescent="0.25">
      <c r="A19">
        <v>4</v>
      </c>
      <c r="B19" t="s">
        <v>57</v>
      </c>
      <c r="C19" t="s">
        <v>44</v>
      </c>
      <c r="D19" t="s">
        <v>44</v>
      </c>
      <c r="E19" t="s">
        <v>57</v>
      </c>
      <c r="F19">
        <v>2011</v>
      </c>
      <c r="G19">
        <v>3</v>
      </c>
      <c r="H19">
        <v>0</v>
      </c>
      <c r="I19">
        <v>2</v>
      </c>
      <c r="K19">
        <v>7.62</v>
      </c>
      <c r="L19">
        <v>17.8</v>
      </c>
      <c r="M19">
        <v>1</v>
      </c>
      <c r="P19">
        <v>5.1070000000000002</v>
      </c>
      <c r="Q19">
        <v>32</v>
      </c>
      <c r="R19">
        <v>86</v>
      </c>
      <c r="S19" t="s">
        <v>45</v>
      </c>
      <c r="V19">
        <v>160</v>
      </c>
      <c r="W19">
        <v>161</v>
      </c>
      <c r="X19">
        <v>160</v>
      </c>
      <c r="Y19" s="1">
        <v>1387.1645027777774</v>
      </c>
      <c r="Z19" s="1">
        <v>161</v>
      </c>
      <c r="AA19" s="1">
        <v>1397.6851277777776</v>
      </c>
      <c r="AB19">
        <v>160.5</v>
      </c>
      <c r="AC19">
        <v>1</v>
      </c>
      <c r="AE19">
        <v>0</v>
      </c>
      <c r="AF19">
        <v>0</v>
      </c>
      <c r="AG19">
        <v>-1</v>
      </c>
      <c r="AH19" t="s">
        <v>45</v>
      </c>
      <c r="AI19" t="s">
        <v>45</v>
      </c>
    </row>
    <row r="20" spans="1:52" x14ac:dyDescent="0.25">
      <c r="A20">
        <v>4</v>
      </c>
      <c r="B20" t="s">
        <v>57</v>
      </c>
      <c r="C20" t="s">
        <v>44</v>
      </c>
      <c r="D20" t="s">
        <v>44</v>
      </c>
      <c r="E20" t="s">
        <v>57</v>
      </c>
      <c r="F20">
        <v>2011</v>
      </c>
      <c r="G20">
        <v>4</v>
      </c>
      <c r="H20">
        <v>0</v>
      </c>
      <c r="I20">
        <v>4</v>
      </c>
      <c r="K20">
        <v>5.54</v>
      </c>
      <c r="L20">
        <v>15.54</v>
      </c>
      <c r="M20">
        <v>1</v>
      </c>
      <c r="P20">
        <v>4.9250000000000007</v>
      </c>
      <c r="Q20">
        <v>36</v>
      </c>
      <c r="R20">
        <v>92</v>
      </c>
      <c r="S20" t="s">
        <v>45</v>
      </c>
      <c r="V20">
        <v>163</v>
      </c>
      <c r="W20">
        <v>166</v>
      </c>
      <c r="X20">
        <v>163</v>
      </c>
      <c r="Y20" s="1">
        <v>1418.432211111111</v>
      </c>
      <c r="Z20" s="1">
        <v>166</v>
      </c>
      <c r="AA20" s="1">
        <v>1465.2949194444443</v>
      </c>
      <c r="AB20">
        <v>164.5</v>
      </c>
      <c r="AC20">
        <v>3</v>
      </c>
      <c r="AE20">
        <v>0</v>
      </c>
      <c r="AF20">
        <v>0</v>
      </c>
      <c r="AG20">
        <v>-1</v>
      </c>
      <c r="AH20" t="s">
        <v>45</v>
      </c>
      <c r="AI20" t="s">
        <v>45</v>
      </c>
    </row>
    <row r="21" spans="1:52" x14ac:dyDescent="0.25">
      <c r="A21">
        <v>4</v>
      </c>
      <c r="B21" t="s">
        <v>57</v>
      </c>
      <c r="C21" t="s">
        <v>44</v>
      </c>
      <c r="D21" t="s">
        <v>44</v>
      </c>
      <c r="E21" t="s">
        <v>57</v>
      </c>
      <c r="F21">
        <v>2011</v>
      </c>
      <c r="G21">
        <v>5</v>
      </c>
      <c r="H21">
        <v>0</v>
      </c>
      <c r="M21">
        <v>0</v>
      </c>
      <c r="P21" t="s">
        <v>45</v>
      </c>
      <c r="Q21" t="s">
        <v>45</v>
      </c>
      <c r="R21" t="s">
        <v>45</v>
      </c>
      <c r="S21" t="s">
        <v>45</v>
      </c>
      <c r="V21" t="s">
        <v>45</v>
      </c>
      <c r="W21" t="s">
        <v>45</v>
      </c>
      <c r="X21" t="s">
        <v>45</v>
      </c>
      <c r="Z21" s="1" t="s">
        <v>45</v>
      </c>
      <c r="AC21" t="s">
        <v>45</v>
      </c>
      <c r="AE21" t="e">
        <v>#VALUE!</v>
      </c>
      <c r="AF21" t="e">
        <v>#VALUE!</v>
      </c>
      <c r="AG21" t="e">
        <v>#VALUE!</v>
      </c>
      <c r="AH21" t="s">
        <v>45</v>
      </c>
      <c r="AI21" t="s">
        <v>45</v>
      </c>
    </row>
    <row r="22" spans="1:52" x14ac:dyDescent="0.25">
      <c r="A22">
        <v>5</v>
      </c>
      <c r="B22" t="s">
        <v>57</v>
      </c>
      <c r="C22" t="s">
        <v>44</v>
      </c>
      <c r="D22" t="s">
        <v>44</v>
      </c>
      <c r="E22" t="s">
        <v>57</v>
      </c>
      <c r="F22">
        <v>2011</v>
      </c>
      <c r="G22">
        <v>1</v>
      </c>
      <c r="H22">
        <v>4</v>
      </c>
      <c r="I22">
        <v>5</v>
      </c>
      <c r="J22" s="1">
        <f>AO22-AP22</f>
        <v>9</v>
      </c>
      <c r="K22">
        <v>10.76</v>
      </c>
      <c r="L22">
        <v>17.66</v>
      </c>
      <c r="M22">
        <v>1</v>
      </c>
      <c r="N22">
        <v>0</v>
      </c>
      <c r="O22">
        <v>1</v>
      </c>
      <c r="P22">
        <v>5.3339999999999996</v>
      </c>
      <c r="Q22">
        <v>44</v>
      </c>
      <c r="R22">
        <v>92</v>
      </c>
      <c r="S22">
        <v>131</v>
      </c>
      <c r="T22">
        <v>12.38</v>
      </c>
      <c r="V22">
        <v>155</v>
      </c>
      <c r="W22">
        <v>160</v>
      </c>
      <c r="X22">
        <v>156</v>
      </c>
      <c r="Z22" s="1">
        <v>160</v>
      </c>
      <c r="AB22">
        <v>158</v>
      </c>
      <c r="AC22">
        <v>5</v>
      </c>
      <c r="AE22">
        <v>-1</v>
      </c>
      <c r="AF22">
        <v>0</v>
      </c>
      <c r="AG22">
        <v>0</v>
      </c>
      <c r="AH22">
        <v>25</v>
      </c>
      <c r="AI22">
        <v>29</v>
      </c>
      <c r="AO22" s="1">
        <f>MAX(AB22:AB26)</f>
        <v>165</v>
      </c>
      <c r="AP22" s="1">
        <f>MIN(X22:X26)</f>
        <v>156</v>
      </c>
      <c r="AQ22">
        <v>44</v>
      </c>
      <c r="AR22">
        <v>86</v>
      </c>
      <c r="AS22">
        <v>122</v>
      </c>
      <c r="AT22">
        <v>164</v>
      </c>
      <c r="AV22">
        <v>5.3339999999999996</v>
      </c>
      <c r="AW22">
        <v>10.695</v>
      </c>
      <c r="AX22">
        <v>15.06</v>
      </c>
      <c r="AY22">
        <v>19.456</v>
      </c>
    </row>
    <row r="23" spans="1:52" x14ac:dyDescent="0.25">
      <c r="A23">
        <v>5</v>
      </c>
      <c r="B23" t="s">
        <v>57</v>
      </c>
      <c r="C23" t="s">
        <v>44</v>
      </c>
      <c r="D23" t="s">
        <v>44</v>
      </c>
      <c r="E23" t="s">
        <v>57</v>
      </c>
      <c r="F23">
        <v>2011</v>
      </c>
      <c r="G23">
        <v>2</v>
      </c>
      <c r="H23">
        <v>4</v>
      </c>
      <c r="I23">
        <v>3</v>
      </c>
      <c r="K23">
        <v>5.54</v>
      </c>
      <c r="L23">
        <v>15.54</v>
      </c>
      <c r="M23">
        <v>1</v>
      </c>
      <c r="P23">
        <v>5.3610000000000007</v>
      </c>
      <c r="Q23">
        <v>42</v>
      </c>
      <c r="R23">
        <v>94</v>
      </c>
      <c r="S23">
        <v>131</v>
      </c>
      <c r="T23">
        <v>12.38</v>
      </c>
      <c r="V23">
        <v>163</v>
      </c>
      <c r="W23">
        <v>165</v>
      </c>
      <c r="X23">
        <v>163</v>
      </c>
      <c r="Z23" s="1">
        <v>165</v>
      </c>
      <c r="AB23">
        <v>164</v>
      </c>
      <c r="AC23">
        <v>2</v>
      </c>
      <c r="AE23">
        <v>0</v>
      </c>
      <c r="AF23">
        <v>0</v>
      </c>
      <c r="AG23">
        <v>-1</v>
      </c>
      <c r="AH23">
        <v>32</v>
      </c>
      <c r="AI23">
        <v>34</v>
      </c>
    </row>
    <row r="24" spans="1:52" x14ac:dyDescent="0.25">
      <c r="A24">
        <v>5</v>
      </c>
      <c r="B24" t="s">
        <v>57</v>
      </c>
      <c r="C24" t="s">
        <v>44</v>
      </c>
      <c r="D24" t="s">
        <v>44</v>
      </c>
      <c r="E24" t="s">
        <v>57</v>
      </c>
      <c r="F24">
        <v>2011</v>
      </c>
      <c r="G24">
        <v>3</v>
      </c>
      <c r="H24">
        <v>4</v>
      </c>
      <c r="I24">
        <v>4</v>
      </c>
      <c r="K24">
        <v>5.54</v>
      </c>
      <c r="L24">
        <v>15.54</v>
      </c>
      <c r="M24">
        <v>1</v>
      </c>
      <c r="P24">
        <v>4.3650000000000002</v>
      </c>
      <c r="Q24">
        <v>36</v>
      </c>
      <c r="R24">
        <v>82</v>
      </c>
      <c r="S24">
        <v>131</v>
      </c>
      <c r="T24">
        <v>12.38</v>
      </c>
      <c r="V24">
        <v>163</v>
      </c>
      <c r="W24">
        <v>166</v>
      </c>
      <c r="X24">
        <v>163</v>
      </c>
      <c r="Z24" s="1">
        <v>166</v>
      </c>
      <c r="AB24">
        <v>164.5</v>
      </c>
      <c r="AC24">
        <v>3</v>
      </c>
      <c r="AE24">
        <v>0</v>
      </c>
      <c r="AF24">
        <v>0</v>
      </c>
      <c r="AG24">
        <v>-1</v>
      </c>
      <c r="AH24">
        <v>32</v>
      </c>
      <c r="AI24">
        <v>35</v>
      </c>
    </row>
    <row r="25" spans="1:52" x14ac:dyDescent="0.25">
      <c r="A25">
        <v>5</v>
      </c>
      <c r="B25" t="s">
        <v>57</v>
      </c>
      <c r="C25" t="s">
        <v>44</v>
      </c>
      <c r="D25" t="s">
        <v>44</v>
      </c>
      <c r="E25" t="s">
        <v>57</v>
      </c>
      <c r="F25">
        <v>2011</v>
      </c>
      <c r="G25">
        <v>4</v>
      </c>
      <c r="H25">
        <v>4</v>
      </c>
      <c r="I25">
        <v>1</v>
      </c>
      <c r="K25">
        <v>6.69</v>
      </c>
      <c r="L25">
        <v>22.06</v>
      </c>
      <c r="M25">
        <v>1</v>
      </c>
      <c r="P25">
        <v>4.3959999999999999</v>
      </c>
      <c r="Q25">
        <v>42</v>
      </c>
      <c r="R25">
        <v>80</v>
      </c>
      <c r="S25">
        <v>131</v>
      </c>
      <c r="T25">
        <v>12.38</v>
      </c>
      <c r="V25">
        <v>163</v>
      </c>
      <c r="W25">
        <v>165</v>
      </c>
      <c r="X25">
        <v>165</v>
      </c>
      <c r="Z25" s="1">
        <v>165</v>
      </c>
      <c r="AB25">
        <v>165</v>
      </c>
      <c r="AC25">
        <v>2</v>
      </c>
      <c r="AE25">
        <v>-2</v>
      </c>
      <c r="AF25">
        <v>0</v>
      </c>
      <c r="AG25">
        <v>1</v>
      </c>
      <c r="AH25">
        <v>34</v>
      </c>
      <c r="AI25">
        <v>34</v>
      </c>
    </row>
    <row r="26" spans="1:52" x14ac:dyDescent="0.25">
      <c r="A26">
        <v>5</v>
      </c>
      <c r="B26" t="s">
        <v>57</v>
      </c>
      <c r="C26" t="s">
        <v>44</v>
      </c>
      <c r="D26" t="s">
        <v>44</v>
      </c>
      <c r="E26" t="s">
        <v>57</v>
      </c>
      <c r="F26">
        <v>2011</v>
      </c>
      <c r="G26">
        <v>5</v>
      </c>
      <c r="H26">
        <v>4</v>
      </c>
      <c r="M26">
        <v>0</v>
      </c>
      <c r="P26" t="s">
        <v>45</v>
      </c>
      <c r="Q26" t="s">
        <v>45</v>
      </c>
      <c r="R26" t="s">
        <v>45</v>
      </c>
      <c r="S26" t="s">
        <v>45</v>
      </c>
      <c r="V26" t="s">
        <v>45</v>
      </c>
      <c r="W26" t="s">
        <v>45</v>
      </c>
      <c r="X26" t="s">
        <v>45</v>
      </c>
      <c r="Z26" s="1" t="s">
        <v>45</v>
      </c>
      <c r="AC26" t="s">
        <v>45</v>
      </c>
      <c r="AE26" t="e">
        <v>#VALUE!</v>
      </c>
      <c r="AF26" t="e">
        <v>#VALUE!</v>
      </c>
      <c r="AG26" t="e">
        <v>#VALUE!</v>
      </c>
      <c r="AH26" t="s">
        <v>45</v>
      </c>
      <c r="AI26" t="s">
        <v>45</v>
      </c>
    </row>
    <row r="27" spans="1:52" x14ac:dyDescent="0.25">
      <c r="A27">
        <v>6</v>
      </c>
      <c r="B27" t="s">
        <v>57</v>
      </c>
      <c r="C27" t="s">
        <v>44</v>
      </c>
      <c r="D27" t="s">
        <v>44</v>
      </c>
      <c r="E27" t="s">
        <v>57</v>
      </c>
      <c r="F27">
        <v>2011</v>
      </c>
      <c r="G27">
        <v>1</v>
      </c>
      <c r="H27">
        <v>4</v>
      </c>
      <c r="I27">
        <v>6</v>
      </c>
      <c r="J27" s="1">
        <f>AO27-AP27</f>
        <v>10.5</v>
      </c>
      <c r="K27">
        <v>11.45</v>
      </c>
      <c r="L27">
        <v>25.64</v>
      </c>
      <c r="M27">
        <v>1</v>
      </c>
      <c r="N27">
        <v>1</v>
      </c>
      <c r="O27">
        <v>1</v>
      </c>
      <c r="P27">
        <v>4.226</v>
      </c>
      <c r="Q27">
        <v>34</v>
      </c>
      <c r="R27">
        <v>82</v>
      </c>
      <c r="S27">
        <v>131</v>
      </c>
      <c r="T27">
        <v>12.38</v>
      </c>
      <c r="V27">
        <v>155</v>
      </c>
      <c r="W27">
        <v>160</v>
      </c>
      <c r="X27">
        <v>155</v>
      </c>
      <c r="Z27" s="1">
        <v>160</v>
      </c>
      <c r="AB27">
        <v>157.5</v>
      </c>
      <c r="AC27">
        <v>5</v>
      </c>
      <c r="AE27">
        <v>0</v>
      </c>
      <c r="AF27">
        <v>0</v>
      </c>
      <c r="AG27">
        <v>-1</v>
      </c>
      <c r="AH27">
        <v>24</v>
      </c>
      <c r="AI27">
        <v>29</v>
      </c>
      <c r="AO27" s="1">
        <f>MAX(AB27:AB31)</f>
        <v>165.5</v>
      </c>
      <c r="AP27" s="1">
        <f>MIN(X27:X31)</f>
        <v>155</v>
      </c>
      <c r="AQ27">
        <v>34</v>
      </c>
      <c r="AR27">
        <v>72</v>
      </c>
      <c r="AS27">
        <v>112</v>
      </c>
      <c r="AT27">
        <v>152</v>
      </c>
      <c r="AU27">
        <v>186</v>
      </c>
      <c r="AV27">
        <v>4.226</v>
      </c>
      <c r="AW27">
        <v>7.5110000000000001</v>
      </c>
      <c r="AX27">
        <v>10.658999999999999</v>
      </c>
      <c r="AY27">
        <v>13.712</v>
      </c>
      <c r="AZ27">
        <v>16.509</v>
      </c>
    </row>
    <row r="28" spans="1:52" x14ac:dyDescent="0.25">
      <c r="A28">
        <v>6</v>
      </c>
      <c r="B28" t="s">
        <v>57</v>
      </c>
      <c r="C28" t="s">
        <v>44</v>
      </c>
      <c r="D28" t="s">
        <v>44</v>
      </c>
      <c r="E28" t="s">
        <v>57</v>
      </c>
      <c r="F28">
        <v>2011</v>
      </c>
      <c r="G28">
        <v>2</v>
      </c>
      <c r="H28">
        <v>4</v>
      </c>
      <c r="I28">
        <v>2</v>
      </c>
      <c r="K28">
        <v>7.62</v>
      </c>
      <c r="L28">
        <v>17.8</v>
      </c>
      <c r="M28">
        <v>1</v>
      </c>
      <c r="P28">
        <v>3.2850000000000001</v>
      </c>
      <c r="Q28">
        <v>38</v>
      </c>
      <c r="R28">
        <v>78</v>
      </c>
      <c r="S28">
        <v>131</v>
      </c>
      <c r="T28">
        <v>12.38</v>
      </c>
      <c r="V28">
        <v>160</v>
      </c>
      <c r="W28">
        <v>161</v>
      </c>
      <c r="X28">
        <v>160</v>
      </c>
      <c r="Z28" s="1">
        <v>161</v>
      </c>
      <c r="AB28">
        <v>160.5</v>
      </c>
      <c r="AC28">
        <v>1</v>
      </c>
      <c r="AE28">
        <v>0</v>
      </c>
      <c r="AF28">
        <v>0</v>
      </c>
      <c r="AG28">
        <v>-1</v>
      </c>
      <c r="AH28">
        <v>29</v>
      </c>
      <c r="AI28">
        <v>30</v>
      </c>
    </row>
    <row r="29" spans="1:52" x14ac:dyDescent="0.25">
      <c r="A29">
        <v>6</v>
      </c>
      <c r="B29" t="s">
        <v>57</v>
      </c>
      <c r="C29" t="s">
        <v>44</v>
      </c>
      <c r="D29" t="s">
        <v>44</v>
      </c>
      <c r="E29" t="s">
        <v>57</v>
      </c>
      <c r="F29">
        <v>2011</v>
      </c>
      <c r="G29">
        <v>3</v>
      </c>
      <c r="H29">
        <v>4</v>
      </c>
      <c r="I29">
        <v>6</v>
      </c>
      <c r="K29">
        <v>7.62</v>
      </c>
      <c r="L29">
        <v>17.8</v>
      </c>
      <c r="M29">
        <v>1</v>
      </c>
      <c r="P29">
        <v>3.1479999999999997</v>
      </c>
      <c r="Q29">
        <v>40</v>
      </c>
      <c r="R29">
        <v>72</v>
      </c>
      <c r="S29">
        <v>131</v>
      </c>
      <c r="T29">
        <v>12.38</v>
      </c>
      <c r="V29">
        <v>160</v>
      </c>
      <c r="W29">
        <v>165</v>
      </c>
      <c r="X29">
        <v>160</v>
      </c>
      <c r="Z29" s="1">
        <v>165</v>
      </c>
      <c r="AB29">
        <v>162.5</v>
      </c>
      <c r="AC29">
        <v>5</v>
      </c>
      <c r="AE29">
        <v>0</v>
      </c>
      <c r="AF29">
        <v>0</v>
      </c>
      <c r="AG29">
        <v>-1</v>
      </c>
      <c r="AH29">
        <v>29</v>
      </c>
      <c r="AI29">
        <v>34</v>
      </c>
    </row>
    <row r="30" spans="1:52" x14ac:dyDescent="0.25">
      <c r="A30">
        <v>6</v>
      </c>
      <c r="B30" t="s">
        <v>57</v>
      </c>
      <c r="C30" t="s">
        <v>44</v>
      </c>
      <c r="D30" t="s">
        <v>44</v>
      </c>
      <c r="E30" t="s">
        <v>57</v>
      </c>
      <c r="F30">
        <v>2011</v>
      </c>
      <c r="G30">
        <v>4</v>
      </c>
      <c r="H30">
        <v>4</v>
      </c>
      <c r="I30">
        <v>2</v>
      </c>
      <c r="K30">
        <v>6.69</v>
      </c>
      <c r="L30">
        <v>22.06</v>
      </c>
      <c r="M30">
        <v>1</v>
      </c>
      <c r="P30">
        <v>3.0529999999999999</v>
      </c>
      <c r="Q30">
        <v>40</v>
      </c>
      <c r="R30">
        <v>72</v>
      </c>
      <c r="S30">
        <v>131</v>
      </c>
      <c r="T30">
        <v>12.38</v>
      </c>
      <c r="V30">
        <v>165</v>
      </c>
      <c r="W30">
        <v>166</v>
      </c>
      <c r="X30">
        <v>165</v>
      </c>
      <c r="Z30" s="1">
        <v>166</v>
      </c>
      <c r="AB30">
        <v>165.5</v>
      </c>
      <c r="AC30">
        <v>1</v>
      </c>
      <c r="AE30">
        <v>0</v>
      </c>
      <c r="AF30">
        <v>0</v>
      </c>
      <c r="AG30">
        <v>-1</v>
      </c>
      <c r="AH30">
        <v>34</v>
      </c>
      <c r="AI30">
        <v>35</v>
      </c>
    </row>
    <row r="31" spans="1:52" x14ac:dyDescent="0.25">
      <c r="A31">
        <v>6</v>
      </c>
      <c r="B31" t="s">
        <v>57</v>
      </c>
      <c r="C31" t="s">
        <v>44</v>
      </c>
      <c r="D31" t="s">
        <v>44</v>
      </c>
      <c r="E31" t="s">
        <v>57</v>
      </c>
      <c r="F31">
        <v>2011</v>
      </c>
      <c r="G31">
        <v>5</v>
      </c>
      <c r="H31">
        <v>4</v>
      </c>
      <c r="I31">
        <v>2</v>
      </c>
      <c r="K31">
        <v>6.69</v>
      </c>
      <c r="L31">
        <v>22.06</v>
      </c>
      <c r="M31">
        <v>1</v>
      </c>
      <c r="P31">
        <v>2.7969999999999997</v>
      </c>
      <c r="Q31">
        <v>34</v>
      </c>
      <c r="R31">
        <v>58</v>
      </c>
      <c r="S31">
        <v>131</v>
      </c>
      <c r="T31">
        <v>12.38</v>
      </c>
      <c r="V31">
        <v>165</v>
      </c>
      <c r="W31">
        <v>166</v>
      </c>
      <c r="X31">
        <v>165</v>
      </c>
      <c r="Z31" s="1">
        <v>166</v>
      </c>
      <c r="AB31">
        <v>165.5</v>
      </c>
      <c r="AC31">
        <v>1</v>
      </c>
      <c r="AE31">
        <v>0</v>
      </c>
      <c r="AF31">
        <v>0</v>
      </c>
      <c r="AG31">
        <v>-1</v>
      </c>
      <c r="AH31">
        <v>34</v>
      </c>
      <c r="AI31">
        <v>35</v>
      </c>
    </row>
    <row r="32" spans="1:52" x14ac:dyDescent="0.25">
      <c r="A32">
        <v>7</v>
      </c>
      <c r="B32" t="s">
        <v>57</v>
      </c>
      <c r="C32" t="s">
        <v>44</v>
      </c>
      <c r="D32" t="s">
        <v>44</v>
      </c>
      <c r="E32" t="s">
        <v>57</v>
      </c>
      <c r="F32">
        <v>2011</v>
      </c>
      <c r="G32">
        <v>1</v>
      </c>
      <c r="H32">
        <v>4</v>
      </c>
      <c r="J32" s="1">
        <f>AO32-AP32</f>
        <v>3.5</v>
      </c>
      <c r="M32">
        <v>0</v>
      </c>
      <c r="N32">
        <v>0</v>
      </c>
      <c r="P32" t="s">
        <v>45</v>
      </c>
      <c r="Q32" t="s">
        <v>45</v>
      </c>
      <c r="R32" t="s">
        <v>45</v>
      </c>
      <c r="S32" t="s">
        <v>45</v>
      </c>
      <c r="V32" t="s">
        <v>45</v>
      </c>
      <c r="W32" t="s">
        <v>45</v>
      </c>
      <c r="X32" t="s">
        <v>45</v>
      </c>
      <c r="Z32" s="1" t="s">
        <v>45</v>
      </c>
      <c r="AC32" t="s">
        <v>45</v>
      </c>
      <c r="AH32" t="s">
        <v>45</v>
      </c>
      <c r="AI32" t="s">
        <v>45</v>
      </c>
      <c r="AO32" s="1">
        <f>MAX(AB32:AB36)</f>
        <v>166.5</v>
      </c>
      <c r="AP32" s="1">
        <f>MIN(X32:X36)</f>
        <v>163</v>
      </c>
      <c r="AQ32" t="s">
        <v>45</v>
      </c>
      <c r="AW32">
        <v>3.44</v>
      </c>
      <c r="AX32">
        <v>6.5090000000000003</v>
      </c>
      <c r="AY32">
        <v>9.4730000000000008</v>
      </c>
      <c r="AZ32">
        <v>12.511000000000001</v>
      </c>
    </row>
    <row r="33" spans="1:52" x14ac:dyDescent="0.25">
      <c r="A33">
        <v>7</v>
      </c>
      <c r="B33" t="s">
        <v>57</v>
      </c>
      <c r="C33" t="s">
        <v>44</v>
      </c>
      <c r="D33" t="s">
        <v>44</v>
      </c>
      <c r="E33" t="s">
        <v>57</v>
      </c>
      <c r="F33">
        <v>2011</v>
      </c>
      <c r="G33">
        <v>2</v>
      </c>
      <c r="H33">
        <v>4</v>
      </c>
      <c r="I33">
        <v>1</v>
      </c>
      <c r="K33">
        <v>6.69</v>
      </c>
      <c r="L33">
        <v>22.06</v>
      </c>
      <c r="M33">
        <v>1</v>
      </c>
      <c r="P33">
        <v>3.44</v>
      </c>
      <c r="Q33">
        <v>40</v>
      </c>
      <c r="R33">
        <v>70</v>
      </c>
      <c r="S33">
        <v>131</v>
      </c>
      <c r="T33">
        <v>12.38</v>
      </c>
      <c r="V33">
        <v>165</v>
      </c>
      <c r="W33">
        <v>165</v>
      </c>
      <c r="X33">
        <v>165</v>
      </c>
      <c r="Z33" s="1">
        <v>165</v>
      </c>
      <c r="AB33">
        <v>165</v>
      </c>
      <c r="AC33">
        <v>0</v>
      </c>
      <c r="AE33">
        <v>0</v>
      </c>
      <c r="AF33">
        <v>0</v>
      </c>
      <c r="AG33">
        <v>-1</v>
      </c>
      <c r="AH33">
        <v>34</v>
      </c>
      <c r="AI33">
        <v>34</v>
      </c>
    </row>
    <row r="34" spans="1:52" x14ac:dyDescent="0.25">
      <c r="A34">
        <v>7</v>
      </c>
      <c r="B34" t="s">
        <v>57</v>
      </c>
      <c r="C34" t="s">
        <v>44</v>
      </c>
      <c r="D34" t="s">
        <v>44</v>
      </c>
      <c r="E34" t="s">
        <v>57</v>
      </c>
      <c r="F34">
        <v>2011</v>
      </c>
      <c r="G34">
        <v>3</v>
      </c>
      <c r="H34">
        <v>4</v>
      </c>
      <c r="I34">
        <v>4</v>
      </c>
      <c r="K34">
        <v>5.54</v>
      </c>
      <c r="L34">
        <v>15.54</v>
      </c>
      <c r="M34">
        <v>1</v>
      </c>
      <c r="P34">
        <v>3.069</v>
      </c>
      <c r="Q34">
        <v>32</v>
      </c>
      <c r="R34">
        <v>54</v>
      </c>
      <c r="S34">
        <v>131</v>
      </c>
      <c r="T34">
        <v>12.38</v>
      </c>
      <c r="V34">
        <v>163</v>
      </c>
      <c r="W34">
        <v>166</v>
      </c>
      <c r="X34">
        <v>163</v>
      </c>
      <c r="Z34" s="1">
        <v>166</v>
      </c>
      <c r="AB34">
        <v>164.5</v>
      </c>
      <c r="AC34">
        <v>3</v>
      </c>
      <c r="AE34">
        <v>0</v>
      </c>
      <c r="AF34">
        <v>0</v>
      </c>
      <c r="AG34">
        <v>-1</v>
      </c>
      <c r="AH34">
        <v>32</v>
      </c>
      <c r="AI34">
        <v>35</v>
      </c>
    </row>
    <row r="35" spans="1:52" x14ac:dyDescent="0.25">
      <c r="A35">
        <v>7</v>
      </c>
      <c r="B35" t="s">
        <v>57</v>
      </c>
      <c r="C35" t="s">
        <v>44</v>
      </c>
      <c r="D35" t="s">
        <v>44</v>
      </c>
      <c r="E35" t="s">
        <v>57</v>
      </c>
      <c r="F35">
        <v>2011</v>
      </c>
      <c r="G35">
        <v>4</v>
      </c>
      <c r="H35">
        <v>4</v>
      </c>
      <c r="I35">
        <v>2</v>
      </c>
      <c r="K35">
        <v>6.69</v>
      </c>
      <c r="L35">
        <v>22.06</v>
      </c>
      <c r="M35">
        <v>1</v>
      </c>
      <c r="P35">
        <v>2.964</v>
      </c>
      <c r="Q35">
        <v>30</v>
      </c>
      <c r="R35">
        <v>60</v>
      </c>
      <c r="S35">
        <v>131</v>
      </c>
      <c r="T35">
        <v>12.38</v>
      </c>
      <c r="V35">
        <v>165</v>
      </c>
      <c r="W35">
        <v>166</v>
      </c>
      <c r="X35">
        <v>165</v>
      </c>
      <c r="Z35" s="1">
        <v>166</v>
      </c>
      <c r="AB35">
        <v>165.5</v>
      </c>
      <c r="AC35">
        <v>1</v>
      </c>
      <c r="AE35">
        <v>0</v>
      </c>
      <c r="AF35">
        <v>0</v>
      </c>
      <c r="AG35">
        <v>-1</v>
      </c>
      <c r="AH35">
        <v>34</v>
      </c>
      <c r="AI35">
        <v>35</v>
      </c>
    </row>
    <row r="36" spans="1:52" x14ac:dyDescent="0.25">
      <c r="A36">
        <v>7</v>
      </c>
      <c r="B36" t="s">
        <v>57</v>
      </c>
      <c r="C36" t="s">
        <v>44</v>
      </c>
      <c r="D36" t="s">
        <v>44</v>
      </c>
      <c r="E36" t="s">
        <v>57</v>
      </c>
      <c r="F36">
        <v>2011</v>
      </c>
      <c r="G36">
        <v>5</v>
      </c>
      <c r="H36">
        <v>4</v>
      </c>
      <c r="I36">
        <v>2</v>
      </c>
      <c r="K36">
        <v>13.77</v>
      </c>
      <c r="L36">
        <v>17.57</v>
      </c>
      <c r="M36">
        <v>1</v>
      </c>
      <c r="P36">
        <v>3.0379999999999998</v>
      </c>
      <c r="Q36">
        <v>34</v>
      </c>
      <c r="R36">
        <v>60</v>
      </c>
      <c r="S36">
        <v>131</v>
      </c>
      <c r="T36">
        <v>12.38</v>
      </c>
      <c r="V36">
        <v>166</v>
      </c>
      <c r="W36">
        <v>167</v>
      </c>
      <c r="X36">
        <v>166</v>
      </c>
      <c r="Z36" s="1">
        <v>167</v>
      </c>
      <c r="AB36">
        <v>166.5</v>
      </c>
      <c r="AC36">
        <v>1</v>
      </c>
      <c r="AE36">
        <v>0</v>
      </c>
      <c r="AF36">
        <v>0</v>
      </c>
      <c r="AG36">
        <v>-1</v>
      </c>
      <c r="AH36">
        <v>35</v>
      </c>
      <c r="AI36">
        <v>36</v>
      </c>
    </row>
    <row r="37" spans="1:52" x14ac:dyDescent="0.25">
      <c r="A37">
        <v>8</v>
      </c>
      <c r="B37" t="s">
        <v>57</v>
      </c>
      <c r="C37" t="s">
        <v>44</v>
      </c>
      <c r="D37" t="s">
        <v>44</v>
      </c>
      <c r="E37" t="s">
        <v>57</v>
      </c>
      <c r="F37">
        <v>2011</v>
      </c>
      <c r="G37">
        <v>1</v>
      </c>
      <c r="H37">
        <v>4</v>
      </c>
      <c r="I37">
        <v>5</v>
      </c>
      <c r="J37" s="1">
        <f>AO37-AP37</f>
        <v>14</v>
      </c>
      <c r="K37">
        <v>10.76</v>
      </c>
      <c r="L37">
        <v>17.66</v>
      </c>
      <c r="M37">
        <v>1</v>
      </c>
      <c r="N37">
        <v>1</v>
      </c>
      <c r="O37">
        <v>1</v>
      </c>
      <c r="P37">
        <v>3.8040000000000003</v>
      </c>
      <c r="Q37">
        <v>42</v>
      </c>
      <c r="R37">
        <v>88</v>
      </c>
      <c r="S37">
        <v>131</v>
      </c>
      <c r="T37">
        <v>12.38</v>
      </c>
      <c r="V37">
        <v>155</v>
      </c>
      <c r="W37">
        <v>160</v>
      </c>
      <c r="X37">
        <v>156</v>
      </c>
      <c r="Z37" s="1">
        <v>160</v>
      </c>
      <c r="AB37">
        <v>158</v>
      </c>
      <c r="AC37">
        <v>5</v>
      </c>
      <c r="AE37">
        <v>-1</v>
      </c>
      <c r="AF37">
        <v>0</v>
      </c>
      <c r="AG37">
        <v>0</v>
      </c>
      <c r="AH37">
        <v>25</v>
      </c>
      <c r="AI37">
        <v>29</v>
      </c>
      <c r="AO37" s="1">
        <f>MAX(AB37:AB41)</f>
        <v>170</v>
      </c>
      <c r="AP37" s="1">
        <f>MIN(X37:X41)</f>
        <v>156</v>
      </c>
      <c r="AQ37">
        <v>42</v>
      </c>
      <c r="AR37">
        <v>78</v>
      </c>
      <c r="AS37">
        <v>114</v>
      </c>
      <c r="AT37">
        <v>150</v>
      </c>
      <c r="AU37">
        <v>190</v>
      </c>
      <c r="AV37">
        <v>3.8040000000000003</v>
      </c>
      <c r="AW37">
        <v>7.3879999999999999</v>
      </c>
      <c r="AX37">
        <v>10.966999999999999</v>
      </c>
      <c r="AY37">
        <v>13.967999999999998</v>
      </c>
      <c r="AZ37">
        <v>16.091999999999999</v>
      </c>
    </row>
    <row r="38" spans="1:52" x14ac:dyDescent="0.25">
      <c r="A38">
        <v>8</v>
      </c>
      <c r="B38" t="s">
        <v>57</v>
      </c>
      <c r="C38" t="s">
        <v>44</v>
      </c>
      <c r="D38" t="s">
        <v>44</v>
      </c>
      <c r="E38" t="s">
        <v>57</v>
      </c>
      <c r="F38">
        <v>2011</v>
      </c>
      <c r="G38">
        <v>2</v>
      </c>
      <c r="H38">
        <v>4</v>
      </c>
      <c r="I38">
        <v>5</v>
      </c>
      <c r="K38">
        <v>6</v>
      </c>
      <c r="L38">
        <v>17.809999999999999</v>
      </c>
      <c r="M38">
        <v>1</v>
      </c>
      <c r="P38">
        <v>3.5839999999999996</v>
      </c>
      <c r="Q38">
        <v>36</v>
      </c>
      <c r="R38">
        <v>74</v>
      </c>
      <c r="S38">
        <v>131</v>
      </c>
      <c r="T38">
        <v>12.38</v>
      </c>
      <c r="V38">
        <v>161</v>
      </c>
      <c r="W38">
        <v>165</v>
      </c>
      <c r="X38">
        <v>161</v>
      </c>
      <c r="Z38" s="1">
        <v>165</v>
      </c>
      <c r="AB38">
        <v>163</v>
      </c>
      <c r="AC38">
        <v>4</v>
      </c>
      <c r="AE38">
        <v>0</v>
      </c>
      <c r="AF38">
        <v>0</v>
      </c>
      <c r="AG38">
        <v>-1</v>
      </c>
      <c r="AH38">
        <v>30</v>
      </c>
      <c r="AI38">
        <v>34</v>
      </c>
    </row>
    <row r="39" spans="1:52" x14ac:dyDescent="0.25">
      <c r="A39">
        <v>8</v>
      </c>
      <c r="B39" t="s">
        <v>57</v>
      </c>
      <c r="C39" t="s">
        <v>44</v>
      </c>
      <c r="D39" t="s">
        <v>44</v>
      </c>
      <c r="E39" t="s">
        <v>57</v>
      </c>
      <c r="F39">
        <v>2011</v>
      </c>
      <c r="G39">
        <v>3</v>
      </c>
      <c r="H39">
        <v>4</v>
      </c>
      <c r="I39">
        <v>3</v>
      </c>
      <c r="K39">
        <v>6</v>
      </c>
      <c r="L39">
        <v>17.809999999999999</v>
      </c>
      <c r="M39">
        <v>1</v>
      </c>
      <c r="P39">
        <v>3.5789999999999997</v>
      </c>
      <c r="Q39">
        <v>36</v>
      </c>
      <c r="R39">
        <v>74</v>
      </c>
      <c r="S39">
        <v>131</v>
      </c>
      <c r="T39">
        <v>12.38</v>
      </c>
      <c r="V39">
        <v>161</v>
      </c>
      <c r="W39">
        <v>163</v>
      </c>
      <c r="X39">
        <v>161</v>
      </c>
      <c r="Z39" s="1">
        <v>163</v>
      </c>
      <c r="AB39">
        <v>162</v>
      </c>
      <c r="AC39">
        <v>2</v>
      </c>
      <c r="AE39">
        <v>0</v>
      </c>
      <c r="AF39">
        <v>0</v>
      </c>
      <c r="AG39">
        <v>-1</v>
      </c>
      <c r="AH39">
        <v>30</v>
      </c>
      <c r="AI39">
        <v>32</v>
      </c>
    </row>
    <row r="40" spans="1:52" x14ac:dyDescent="0.25">
      <c r="A40">
        <v>8</v>
      </c>
      <c r="B40" t="s">
        <v>57</v>
      </c>
      <c r="C40" t="s">
        <v>44</v>
      </c>
      <c r="D40" t="s">
        <v>44</v>
      </c>
      <c r="E40" t="s">
        <v>57</v>
      </c>
      <c r="F40">
        <v>2011</v>
      </c>
      <c r="G40">
        <v>4</v>
      </c>
      <c r="H40">
        <v>4</v>
      </c>
      <c r="I40">
        <v>1</v>
      </c>
      <c r="K40">
        <v>8.33</v>
      </c>
      <c r="L40">
        <v>17.02</v>
      </c>
      <c r="M40">
        <v>1</v>
      </c>
      <c r="P40">
        <v>3.0009999999999999</v>
      </c>
      <c r="Q40">
        <v>36</v>
      </c>
      <c r="R40">
        <v>66</v>
      </c>
      <c r="S40">
        <v>131</v>
      </c>
      <c r="T40">
        <v>12.38</v>
      </c>
      <c r="V40">
        <v>170</v>
      </c>
      <c r="W40">
        <v>170</v>
      </c>
      <c r="X40">
        <v>170</v>
      </c>
      <c r="Z40" s="1">
        <v>170</v>
      </c>
      <c r="AB40">
        <v>170</v>
      </c>
      <c r="AC40">
        <v>0</v>
      </c>
      <c r="AE40">
        <v>0</v>
      </c>
      <c r="AF40">
        <v>0</v>
      </c>
      <c r="AG40">
        <v>-1</v>
      </c>
      <c r="AH40">
        <v>39</v>
      </c>
      <c r="AI40">
        <v>39</v>
      </c>
    </row>
    <row r="41" spans="1:52" x14ac:dyDescent="0.25">
      <c r="A41">
        <v>8</v>
      </c>
      <c r="B41" t="s">
        <v>57</v>
      </c>
      <c r="C41" t="s">
        <v>44</v>
      </c>
      <c r="D41" t="s">
        <v>44</v>
      </c>
      <c r="E41" t="s">
        <v>57</v>
      </c>
      <c r="F41">
        <v>2011</v>
      </c>
      <c r="G41">
        <v>5</v>
      </c>
      <c r="H41">
        <v>4</v>
      </c>
      <c r="I41">
        <v>1</v>
      </c>
      <c r="K41">
        <v>8.33</v>
      </c>
      <c r="L41">
        <v>17.02</v>
      </c>
      <c r="M41">
        <v>1</v>
      </c>
      <c r="P41">
        <v>2.1240000000000001</v>
      </c>
      <c r="Q41">
        <v>40</v>
      </c>
      <c r="R41">
        <v>62</v>
      </c>
      <c r="S41">
        <v>131</v>
      </c>
      <c r="T41">
        <v>12.38</v>
      </c>
      <c r="V41">
        <v>170</v>
      </c>
      <c r="W41">
        <v>170</v>
      </c>
      <c r="X41">
        <v>170</v>
      </c>
      <c r="Z41" s="1">
        <v>170</v>
      </c>
      <c r="AB41">
        <v>170</v>
      </c>
      <c r="AC41">
        <v>0</v>
      </c>
      <c r="AE41">
        <v>0</v>
      </c>
      <c r="AF41">
        <v>0</v>
      </c>
      <c r="AG41">
        <v>-1</v>
      </c>
      <c r="AH41">
        <v>39</v>
      </c>
      <c r="AI41">
        <v>39</v>
      </c>
    </row>
    <row r="42" spans="1:52" x14ac:dyDescent="0.25">
      <c r="A42">
        <v>9</v>
      </c>
      <c r="B42" t="s">
        <v>57</v>
      </c>
      <c r="C42" t="s">
        <v>44</v>
      </c>
      <c r="D42" t="s">
        <v>44</v>
      </c>
      <c r="E42" t="s">
        <v>57</v>
      </c>
      <c r="F42">
        <v>2011</v>
      </c>
      <c r="G42">
        <v>1</v>
      </c>
      <c r="H42">
        <v>4</v>
      </c>
      <c r="I42">
        <v>3</v>
      </c>
      <c r="J42" s="1">
        <f>AO42-AP42</f>
        <v>6.5</v>
      </c>
      <c r="K42">
        <v>7.62</v>
      </c>
      <c r="L42">
        <v>17.8</v>
      </c>
      <c r="M42">
        <v>1</v>
      </c>
      <c r="N42">
        <v>0</v>
      </c>
      <c r="O42">
        <v>1</v>
      </c>
      <c r="P42">
        <v>3.8879999999999999</v>
      </c>
      <c r="Q42">
        <v>34</v>
      </c>
      <c r="R42">
        <v>78</v>
      </c>
      <c r="S42">
        <v>158</v>
      </c>
      <c r="T42">
        <v>12.23</v>
      </c>
      <c r="V42">
        <v>160</v>
      </c>
      <c r="W42">
        <v>164</v>
      </c>
      <c r="X42">
        <v>160</v>
      </c>
      <c r="Z42" s="1">
        <v>162</v>
      </c>
      <c r="AB42">
        <v>161</v>
      </c>
      <c r="AC42">
        <v>4</v>
      </c>
      <c r="AE42">
        <v>0</v>
      </c>
      <c r="AF42">
        <v>2</v>
      </c>
      <c r="AG42">
        <v>1</v>
      </c>
      <c r="AH42">
        <v>2</v>
      </c>
      <c r="AI42">
        <v>4</v>
      </c>
      <c r="AO42" s="1">
        <f>MAX(AB42:AB46)</f>
        <v>166.5</v>
      </c>
      <c r="AP42" s="1">
        <f>MIN(X42:X46)</f>
        <v>160</v>
      </c>
      <c r="AQ42">
        <v>34</v>
      </c>
      <c r="AR42">
        <v>82</v>
      </c>
      <c r="AS42">
        <v>124</v>
      </c>
      <c r="AT42">
        <v>172</v>
      </c>
      <c r="AV42">
        <v>3.8879999999999999</v>
      </c>
      <c r="AW42">
        <v>8.2620000000000005</v>
      </c>
      <c r="AX42">
        <v>12.291</v>
      </c>
      <c r="AY42">
        <v>16.315000000000001</v>
      </c>
    </row>
    <row r="43" spans="1:52" x14ac:dyDescent="0.25">
      <c r="A43">
        <v>9</v>
      </c>
      <c r="B43" t="s">
        <v>57</v>
      </c>
      <c r="C43" t="s">
        <v>44</v>
      </c>
      <c r="D43" t="s">
        <v>44</v>
      </c>
      <c r="E43" t="s">
        <v>57</v>
      </c>
      <c r="F43">
        <v>2011</v>
      </c>
      <c r="G43">
        <v>2</v>
      </c>
      <c r="H43">
        <v>4</v>
      </c>
      <c r="I43">
        <v>3</v>
      </c>
      <c r="K43">
        <v>6.69</v>
      </c>
      <c r="L43">
        <v>22.06</v>
      </c>
      <c r="M43">
        <v>1</v>
      </c>
      <c r="P43">
        <v>4.3740000000000006</v>
      </c>
      <c r="Q43">
        <v>48</v>
      </c>
      <c r="R43">
        <v>84</v>
      </c>
      <c r="S43">
        <v>158</v>
      </c>
      <c r="T43">
        <v>12.23</v>
      </c>
      <c r="V43">
        <v>165</v>
      </c>
      <c r="W43">
        <v>167</v>
      </c>
      <c r="X43">
        <v>165</v>
      </c>
      <c r="Z43" s="1">
        <v>167</v>
      </c>
      <c r="AB43">
        <v>166</v>
      </c>
      <c r="AC43">
        <v>2</v>
      </c>
      <c r="AE43">
        <v>0</v>
      </c>
      <c r="AF43">
        <v>0</v>
      </c>
      <c r="AG43">
        <v>-1</v>
      </c>
      <c r="AH43">
        <v>7</v>
      </c>
      <c r="AI43">
        <v>9</v>
      </c>
    </row>
    <row r="44" spans="1:52" x14ac:dyDescent="0.25">
      <c r="A44">
        <v>9</v>
      </c>
      <c r="B44" t="s">
        <v>57</v>
      </c>
      <c r="C44" t="s">
        <v>44</v>
      </c>
      <c r="D44" t="s">
        <v>44</v>
      </c>
      <c r="E44" t="s">
        <v>57</v>
      </c>
      <c r="F44">
        <v>2011</v>
      </c>
      <c r="G44">
        <v>3</v>
      </c>
      <c r="H44">
        <v>4</v>
      </c>
      <c r="I44">
        <v>4</v>
      </c>
      <c r="K44">
        <v>5.54</v>
      </c>
      <c r="L44">
        <v>15.54</v>
      </c>
      <c r="M44">
        <v>1</v>
      </c>
      <c r="P44">
        <v>4.0289999999999999</v>
      </c>
      <c r="Q44">
        <v>42</v>
      </c>
      <c r="R44">
        <v>84</v>
      </c>
      <c r="S44">
        <v>158</v>
      </c>
      <c r="T44">
        <v>12.23</v>
      </c>
      <c r="V44">
        <v>163</v>
      </c>
      <c r="W44">
        <v>166</v>
      </c>
      <c r="X44">
        <v>163</v>
      </c>
      <c r="Z44" s="1">
        <v>166</v>
      </c>
      <c r="AB44">
        <v>164.5</v>
      </c>
      <c r="AC44">
        <v>3</v>
      </c>
      <c r="AE44">
        <v>0</v>
      </c>
      <c r="AF44">
        <v>0</v>
      </c>
      <c r="AG44">
        <v>-1</v>
      </c>
      <c r="AH44">
        <v>5</v>
      </c>
      <c r="AI44">
        <v>8</v>
      </c>
    </row>
    <row r="45" spans="1:52" x14ac:dyDescent="0.25">
      <c r="A45">
        <v>9</v>
      </c>
      <c r="B45" t="s">
        <v>57</v>
      </c>
      <c r="C45" t="s">
        <v>44</v>
      </c>
      <c r="D45" t="s">
        <v>44</v>
      </c>
      <c r="E45" t="s">
        <v>57</v>
      </c>
      <c r="F45">
        <v>2011</v>
      </c>
      <c r="G45">
        <v>4</v>
      </c>
      <c r="H45">
        <v>4</v>
      </c>
      <c r="I45">
        <v>2</v>
      </c>
      <c r="K45">
        <v>13.77</v>
      </c>
      <c r="L45">
        <v>17.57</v>
      </c>
      <c r="M45">
        <v>1</v>
      </c>
      <c r="P45">
        <v>4.024</v>
      </c>
      <c r="Q45">
        <v>48</v>
      </c>
      <c r="R45">
        <v>86</v>
      </c>
      <c r="S45">
        <v>158</v>
      </c>
      <c r="T45">
        <v>12.23</v>
      </c>
      <c r="V45">
        <v>166</v>
      </c>
      <c r="W45">
        <v>167</v>
      </c>
      <c r="X45">
        <v>166</v>
      </c>
      <c r="Z45" s="1">
        <v>167</v>
      </c>
      <c r="AB45">
        <v>166.5</v>
      </c>
      <c r="AC45">
        <v>1</v>
      </c>
      <c r="AE45">
        <v>0</v>
      </c>
      <c r="AF45">
        <v>0</v>
      </c>
      <c r="AG45">
        <v>-1</v>
      </c>
      <c r="AH45">
        <v>8</v>
      </c>
      <c r="AI45">
        <v>9</v>
      </c>
    </row>
    <row r="46" spans="1:52" x14ac:dyDescent="0.25">
      <c r="A46">
        <v>9</v>
      </c>
      <c r="B46" t="s">
        <v>57</v>
      </c>
      <c r="C46" t="s">
        <v>44</v>
      </c>
      <c r="D46" t="s">
        <v>44</v>
      </c>
      <c r="E46" t="s">
        <v>57</v>
      </c>
      <c r="F46">
        <v>2011</v>
      </c>
      <c r="G46">
        <v>5</v>
      </c>
      <c r="H46">
        <v>4</v>
      </c>
      <c r="M46">
        <v>0</v>
      </c>
      <c r="P46" t="s">
        <v>45</v>
      </c>
      <c r="Q46" t="s">
        <v>45</v>
      </c>
      <c r="R46" t="s">
        <v>45</v>
      </c>
      <c r="S46" t="s">
        <v>45</v>
      </c>
      <c r="V46" t="s">
        <v>45</v>
      </c>
      <c r="W46" t="s">
        <v>45</v>
      </c>
      <c r="X46" t="s">
        <v>45</v>
      </c>
      <c r="Z46" s="1" t="s">
        <v>45</v>
      </c>
      <c r="AC46" t="s">
        <v>45</v>
      </c>
      <c r="AE46" t="e">
        <v>#VALUE!</v>
      </c>
      <c r="AF46" t="e">
        <v>#VALUE!</v>
      </c>
      <c r="AG46" t="e">
        <v>#VALUE!</v>
      </c>
      <c r="AH46" t="s">
        <v>45</v>
      </c>
      <c r="AI46" t="s">
        <v>45</v>
      </c>
    </row>
    <row r="47" spans="1:52" x14ac:dyDescent="0.25">
      <c r="A47">
        <v>10</v>
      </c>
      <c r="B47" t="s">
        <v>57</v>
      </c>
      <c r="C47" t="s">
        <v>44</v>
      </c>
      <c r="D47" t="s">
        <v>44</v>
      </c>
      <c r="E47" t="s">
        <v>57</v>
      </c>
      <c r="F47">
        <v>2011</v>
      </c>
      <c r="G47">
        <v>1</v>
      </c>
      <c r="H47">
        <v>4</v>
      </c>
      <c r="I47">
        <v>5</v>
      </c>
      <c r="J47" s="1">
        <f>AO47-AP47</f>
        <v>10.5</v>
      </c>
      <c r="K47">
        <v>10.76</v>
      </c>
      <c r="L47">
        <v>17.66</v>
      </c>
      <c r="M47">
        <v>1</v>
      </c>
      <c r="N47">
        <v>1</v>
      </c>
      <c r="O47">
        <v>1</v>
      </c>
      <c r="P47">
        <v>3.6870000000000003</v>
      </c>
      <c r="Q47">
        <v>38</v>
      </c>
      <c r="R47">
        <v>74</v>
      </c>
      <c r="S47">
        <v>158</v>
      </c>
      <c r="T47">
        <v>12.23</v>
      </c>
      <c r="V47">
        <v>155</v>
      </c>
      <c r="W47">
        <v>160</v>
      </c>
      <c r="X47">
        <v>156</v>
      </c>
      <c r="Z47" s="1">
        <v>160</v>
      </c>
      <c r="AB47">
        <v>158</v>
      </c>
      <c r="AC47">
        <v>5</v>
      </c>
      <c r="AE47">
        <v>-1</v>
      </c>
      <c r="AF47">
        <v>0</v>
      </c>
      <c r="AG47">
        <v>0</v>
      </c>
      <c r="AH47">
        <v>-2</v>
      </c>
      <c r="AI47">
        <v>2</v>
      </c>
      <c r="AO47" s="1">
        <f>MAX(AB47:AB51)</f>
        <v>166.5</v>
      </c>
      <c r="AP47" s="1">
        <f>MIN(X47:X51)</f>
        <v>156</v>
      </c>
      <c r="AQ47">
        <v>38</v>
      </c>
      <c r="AR47">
        <v>72</v>
      </c>
      <c r="AS47">
        <v>110</v>
      </c>
      <c r="AT47">
        <v>146</v>
      </c>
      <c r="AU47">
        <v>178</v>
      </c>
      <c r="AV47">
        <v>3.6870000000000003</v>
      </c>
      <c r="AW47">
        <v>7.0210000000000008</v>
      </c>
      <c r="AX47">
        <v>9.9660000000000011</v>
      </c>
      <c r="AY47">
        <v>13.172000000000001</v>
      </c>
      <c r="AZ47">
        <v>16.018000000000001</v>
      </c>
    </row>
    <row r="48" spans="1:52" x14ac:dyDescent="0.25">
      <c r="A48">
        <v>10</v>
      </c>
      <c r="B48" t="s">
        <v>57</v>
      </c>
      <c r="C48" t="s">
        <v>44</v>
      </c>
      <c r="D48" t="s">
        <v>44</v>
      </c>
      <c r="E48" t="s">
        <v>57</v>
      </c>
      <c r="F48">
        <v>2011</v>
      </c>
      <c r="G48">
        <v>2</v>
      </c>
      <c r="H48">
        <v>4</v>
      </c>
      <c r="I48">
        <v>3</v>
      </c>
      <c r="K48">
        <v>6.47</v>
      </c>
      <c r="L48">
        <v>18.25</v>
      </c>
      <c r="M48">
        <v>1</v>
      </c>
      <c r="P48">
        <v>3.3340000000000001</v>
      </c>
      <c r="Q48">
        <v>34</v>
      </c>
      <c r="R48">
        <v>62</v>
      </c>
      <c r="S48">
        <v>158</v>
      </c>
      <c r="T48">
        <v>12.23</v>
      </c>
      <c r="V48">
        <v>159</v>
      </c>
      <c r="W48">
        <v>161</v>
      </c>
      <c r="X48">
        <v>159</v>
      </c>
      <c r="Z48" s="1">
        <v>161</v>
      </c>
      <c r="AB48">
        <v>160</v>
      </c>
      <c r="AC48">
        <v>2</v>
      </c>
      <c r="AE48">
        <v>0</v>
      </c>
      <c r="AF48">
        <v>0</v>
      </c>
      <c r="AG48">
        <v>-1</v>
      </c>
      <c r="AH48">
        <v>1</v>
      </c>
      <c r="AI48">
        <v>3</v>
      </c>
    </row>
    <row r="49" spans="1:52" x14ac:dyDescent="0.25">
      <c r="A49">
        <v>10</v>
      </c>
      <c r="B49" t="s">
        <v>57</v>
      </c>
      <c r="C49" t="s">
        <v>44</v>
      </c>
      <c r="D49" t="s">
        <v>44</v>
      </c>
      <c r="E49" t="s">
        <v>57</v>
      </c>
      <c r="F49">
        <v>2011</v>
      </c>
      <c r="G49">
        <v>3</v>
      </c>
      <c r="H49">
        <v>4</v>
      </c>
      <c r="I49">
        <v>4</v>
      </c>
      <c r="K49">
        <v>6.47</v>
      </c>
      <c r="L49">
        <v>18.25</v>
      </c>
      <c r="M49">
        <v>1</v>
      </c>
      <c r="P49">
        <v>2.9450000000000003</v>
      </c>
      <c r="Q49">
        <v>38</v>
      </c>
      <c r="R49">
        <v>56</v>
      </c>
      <c r="S49">
        <v>158</v>
      </c>
      <c r="T49">
        <v>12.23</v>
      </c>
      <c r="V49">
        <v>159</v>
      </c>
      <c r="W49">
        <v>162</v>
      </c>
      <c r="X49">
        <v>159</v>
      </c>
      <c r="Z49" s="1">
        <v>162</v>
      </c>
      <c r="AB49">
        <v>160.5</v>
      </c>
      <c r="AC49">
        <v>3</v>
      </c>
      <c r="AE49">
        <v>0</v>
      </c>
      <c r="AF49">
        <v>0</v>
      </c>
      <c r="AG49">
        <v>-1</v>
      </c>
      <c r="AH49">
        <v>1</v>
      </c>
      <c r="AI49">
        <v>4</v>
      </c>
    </row>
    <row r="50" spans="1:52" x14ac:dyDescent="0.25">
      <c r="A50">
        <v>10</v>
      </c>
      <c r="B50" t="s">
        <v>57</v>
      </c>
      <c r="C50" t="s">
        <v>44</v>
      </c>
      <c r="D50" t="s">
        <v>44</v>
      </c>
      <c r="E50" t="s">
        <v>57</v>
      </c>
      <c r="F50">
        <v>2011</v>
      </c>
      <c r="G50">
        <v>4</v>
      </c>
      <c r="H50">
        <v>4</v>
      </c>
      <c r="I50">
        <v>4</v>
      </c>
      <c r="K50">
        <v>7.62</v>
      </c>
      <c r="L50">
        <v>17.8</v>
      </c>
      <c r="M50">
        <v>1</v>
      </c>
      <c r="P50">
        <v>3.206</v>
      </c>
      <c r="Q50">
        <v>36</v>
      </c>
      <c r="R50">
        <v>64</v>
      </c>
      <c r="S50">
        <v>158</v>
      </c>
      <c r="T50">
        <v>12.23</v>
      </c>
      <c r="V50">
        <v>160</v>
      </c>
      <c r="W50">
        <v>163</v>
      </c>
      <c r="X50">
        <v>160</v>
      </c>
      <c r="Z50" s="1">
        <v>163</v>
      </c>
      <c r="AB50">
        <v>161.5</v>
      </c>
      <c r="AC50">
        <v>3</v>
      </c>
      <c r="AE50">
        <v>0</v>
      </c>
      <c r="AF50">
        <v>0</v>
      </c>
      <c r="AG50">
        <v>-1</v>
      </c>
      <c r="AH50">
        <v>2</v>
      </c>
      <c r="AI50">
        <v>5</v>
      </c>
    </row>
    <row r="51" spans="1:52" x14ac:dyDescent="0.25">
      <c r="A51">
        <v>10</v>
      </c>
      <c r="B51" t="s">
        <v>57</v>
      </c>
      <c r="C51" t="s">
        <v>44</v>
      </c>
      <c r="D51" t="s">
        <v>44</v>
      </c>
      <c r="E51" t="s">
        <v>57</v>
      </c>
      <c r="F51">
        <v>2011</v>
      </c>
      <c r="G51">
        <v>5</v>
      </c>
      <c r="H51">
        <v>4</v>
      </c>
      <c r="I51">
        <v>2</v>
      </c>
      <c r="K51">
        <v>13.77</v>
      </c>
      <c r="L51">
        <v>17.57</v>
      </c>
      <c r="M51">
        <v>1</v>
      </c>
      <c r="P51">
        <v>2.8460000000000001</v>
      </c>
      <c r="Q51">
        <v>32</v>
      </c>
      <c r="R51">
        <v>50</v>
      </c>
      <c r="S51">
        <v>158</v>
      </c>
      <c r="T51">
        <v>12.23</v>
      </c>
      <c r="V51">
        <v>166</v>
      </c>
      <c r="W51">
        <v>167</v>
      </c>
      <c r="X51">
        <v>166</v>
      </c>
      <c r="Z51" s="1">
        <v>167</v>
      </c>
      <c r="AB51">
        <v>166.5</v>
      </c>
      <c r="AC51">
        <v>1</v>
      </c>
      <c r="AE51">
        <v>0</v>
      </c>
      <c r="AF51">
        <v>0</v>
      </c>
      <c r="AG51">
        <v>-1</v>
      </c>
      <c r="AH51">
        <v>8</v>
      </c>
      <c r="AI51">
        <v>9</v>
      </c>
    </row>
    <row r="52" spans="1:52" x14ac:dyDescent="0.25">
      <c r="A52">
        <v>11</v>
      </c>
      <c r="B52" t="s">
        <v>57</v>
      </c>
      <c r="C52" t="s">
        <v>44</v>
      </c>
      <c r="D52" t="s">
        <v>44</v>
      </c>
      <c r="E52" t="s">
        <v>57</v>
      </c>
      <c r="F52">
        <v>2011</v>
      </c>
      <c r="G52">
        <v>1</v>
      </c>
      <c r="H52">
        <v>4</v>
      </c>
      <c r="I52">
        <v>4</v>
      </c>
      <c r="J52" s="1">
        <f>AO52-AP52</f>
        <v>10.5</v>
      </c>
      <c r="K52">
        <v>10.76</v>
      </c>
      <c r="L52">
        <v>17.66</v>
      </c>
      <c r="M52">
        <v>1</v>
      </c>
      <c r="N52">
        <v>1</v>
      </c>
      <c r="O52">
        <v>1</v>
      </c>
      <c r="P52">
        <v>3.2839999999999998</v>
      </c>
      <c r="Q52">
        <v>38</v>
      </c>
      <c r="R52">
        <v>58</v>
      </c>
      <c r="S52">
        <v>158</v>
      </c>
      <c r="T52">
        <v>12.23</v>
      </c>
      <c r="V52">
        <v>155</v>
      </c>
      <c r="W52">
        <v>160</v>
      </c>
      <c r="X52">
        <v>156</v>
      </c>
      <c r="Z52" s="1">
        <v>159</v>
      </c>
      <c r="AB52">
        <v>157.5</v>
      </c>
      <c r="AC52">
        <v>5</v>
      </c>
      <c r="AE52">
        <v>-1</v>
      </c>
      <c r="AF52">
        <v>1</v>
      </c>
      <c r="AG52">
        <v>1</v>
      </c>
      <c r="AH52">
        <v>-2</v>
      </c>
      <c r="AI52">
        <v>1</v>
      </c>
      <c r="AO52" s="1">
        <f>MAX(AB52:AB56)</f>
        <v>166.5</v>
      </c>
      <c r="AP52" s="1">
        <f>MIN(X52:X56)</f>
        <v>156</v>
      </c>
      <c r="AQ52">
        <v>38</v>
      </c>
      <c r="AR52">
        <v>64</v>
      </c>
      <c r="AS52">
        <v>80</v>
      </c>
      <c r="AT52">
        <v>106</v>
      </c>
      <c r="AU52">
        <v>140</v>
      </c>
      <c r="AV52">
        <v>3.2839999999999998</v>
      </c>
      <c r="AW52">
        <v>6.0359999999999996</v>
      </c>
      <c r="AX52">
        <v>8.3759999999999994</v>
      </c>
      <c r="AY52">
        <v>11.454000000000001</v>
      </c>
      <c r="AZ52">
        <v>14.649000000000001</v>
      </c>
    </row>
    <row r="53" spans="1:52" x14ac:dyDescent="0.25">
      <c r="A53">
        <v>11</v>
      </c>
      <c r="B53" t="s">
        <v>57</v>
      </c>
      <c r="C53" t="s">
        <v>44</v>
      </c>
      <c r="D53" t="s">
        <v>44</v>
      </c>
      <c r="E53" t="s">
        <v>57</v>
      </c>
      <c r="F53">
        <v>2011</v>
      </c>
      <c r="G53">
        <v>2</v>
      </c>
      <c r="H53">
        <v>4</v>
      </c>
      <c r="I53">
        <v>6</v>
      </c>
      <c r="K53">
        <v>7.62</v>
      </c>
      <c r="L53">
        <v>17.8</v>
      </c>
      <c r="M53">
        <v>1</v>
      </c>
      <c r="P53">
        <v>2.7519999999999998</v>
      </c>
      <c r="Q53">
        <v>26</v>
      </c>
      <c r="R53">
        <v>54</v>
      </c>
      <c r="S53">
        <v>158</v>
      </c>
      <c r="T53">
        <v>12.23</v>
      </c>
      <c r="V53">
        <v>160</v>
      </c>
      <c r="W53">
        <v>163</v>
      </c>
      <c r="X53">
        <v>160</v>
      </c>
      <c r="Z53" s="1">
        <v>165</v>
      </c>
      <c r="AB53">
        <v>162.5</v>
      </c>
      <c r="AC53">
        <v>3</v>
      </c>
      <c r="AE53">
        <v>0</v>
      </c>
      <c r="AF53">
        <v>-2</v>
      </c>
      <c r="AG53">
        <v>-3</v>
      </c>
      <c r="AH53">
        <v>2</v>
      </c>
      <c r="AI53">
        <v>7</v>
      </c>
    </row>
    <row r="54" spans="1:52" x14ac:dyDescent="0.25">
      <c r="A54">
        <v>11</v>
      </c>
      <c r="B54" t="s">
        <v>57</v>
      </c>
      <c r="C54" t="s">
        <v>44</v>
      </c>
      <c r="D54" t="s">
        <v>44</v>
      </c>
      <c r="E54" t="s">
        <v>57</v>
      </c>
      <c r="F54">
        <v>2011</v>
      </c>
      <c r="G54">
        <v>3</v>
      </c>
      <c r="H54">
        <v>4</v>
      </c>
      <c r="I54">
        <v>3</v>
      </c>
      <c r="K54">
        <v>7.62</v>
      </c>
      <c r="L54">
        <v>17.8</v>
      </c>
      <c r="M54">
        <v>1</v>
      </c>
      <c r="P54">
        <v>2.34</v>
      </c>
      <c r="Q54">
        <v>16</v>
      </c>
      <c r="R54">
        <v>46</v>
      </c>
      <c r="S54">
        <v>158</v>
      </c>
      <c r="T54">
        <v>12.23</v>
      </c>
      <c r="V54">
        <v>160</v>
      </c>
      <c r="W54">
        <v>162</v>
      </c>
      <c r="X54">
        <v>160</v>
      </c>
      <c r="Z54" s="1">
        <v>162</v>
      </c>
      <c r="AB54">
        <v>161</v>
      </c>
      <c r="AC54">
        <v>2</v>
      </c>
      <c r="AE54">
        <v>0</v>
      </c>
      <c r="AF54">
        <v>0</v>
      </c>
      <c r="AG54">
        <v>-1</v>
      </c>
      <c r="AH54">
        <v>2</v>
      </c>
      <c r="AI54">
        <v>4</v>
      </c>
    </row>
    <row r="55" spans="1:52" x14ac:dyDescent="0.25">
      <c r="A55">
        <v>11</v>
      </c>
      <c r="B55" t="s">
        <v>57</v>
      </c>
      <c r="C55" t="s">
        <v>44</v>
      </c>
      <c r="D55" t="s">
        <v>44</v>
      </c>
      <c r="E55" t="s">
        <v>57</v>
      </c>
      <c r="F55">
        <v>2011</v>
      </c>
      <c r="G55">
        <v>4</v>
      </c>
      <c r="H55">
        <v>4</v>
      </c>
      <c r="I55">
        <v>4</v>
      </c>
      <c r="K55">
        <v>5.54</v>
      </c>
      <c r="L55">
        <v>15.54</v>
      </c>
      <c r="M55">
        <v>1</v>
      </c>
      <c r="P55">
        <v>3.0780000000000003</v>
      </c>
      <c r="Q55">
        <v>26</v>
      </c>
      <c r="R55">
        <v>62</v>
      </c>
      <c r="S55">
        <v>158</v>
      </c>
      <c r="T55">
        <v>12.23</v>
      </c>
      <c r="V55">
        <v>162</v>
      </c>
      <c r="W55">
        <v>163</v>
      </c>
      <c r="X55">
        <v>162</v>
      </c>
      <c r="Z55" s="1">
        <v>165</v>
      </c>
      <c r="AB55">
        <v>163.5</v>
      </c>
      <c r="AC55">
        <v>1</v>
      </c>
      <c r="AE55">
        <v>0</v>
      </c>
      <c r="AF55">
        <v>-2</v>
      </c>
      <c r="AG55">
        <v>-3</v>
      </c>
      <c r="AH55">
        <v>4</v>
      </c>
      <c r="AI55">
        <v>7</v>
      </c>
    </row>
    <row r="56" spans="1:52" x14ac:dyDescent="0.25">
      <c r="A56">
        <v>11</v>
      </c>
      <c r="B56" t="s">
        <v>57</v>
      </c>
      <c r="C56" t="s">
        <v>44</v>
      </c>
      <c r="D56" t="s">
        <v>44</v>
      </c>
      <c r="E56" t="s">
        <v>57</v>
      </c>
      <c r="F56">
        <v>2011</v>
      </c>
      <c r="G56">
        <v>5</v>
      </c>
      <c r="H56">
        <v>4</v>
      </c>
      <c r="I56">
        <v>2</v>
      </c>
      <c r="K56">
        <v>13.77</v>
      </c>
      <c r="L56">
        <v>17.57</v>
      </c>
      <c r="M56">
        <v>1</v>
      </c>
      <c r="P56">
        <v>3.1950000000000003</v>
      </c>
      <c r="Q56">
        <v>34</v>
      </c>
      <c r="R56">
        <v>62</v>
      </c>
      <c r="S56">
        <v>158</v>
      </c>
      <c r="T56">
        <v>12.23</v>
      </c>
      <c r="V56">
        <v>166</v>
      </c>
      <c r="W56">
        <v>167</v>
      </c>
      <c r="X56">
        <v>166</v>
      </c>
      <c r="Z56" s="1">
        <v>167</v>
      </c>
      <c r="AB56">
        <v>166.5</v>
      </c>
      <c r="AC56">
        <v>1</v>
      </c>
      <c r="AE56">
        <v>0</v>
      </c>
      <c r="AF56">
        <v>0</v>
      </c>
      <c r="AG56">
        <v>-1</v>
      </c>
      <c r="AH56">
        <v>8</v>
      </c>
      <c r="AI56">
        <v>9</v>
      </c>
    </row>
    <row r="57" spans="1:52" x14ac:dyDescent="0.25">
      <c r="A57">
        <v>12</v>
      </c>
      <c r="B57" t="s">
        <v>57</v>
      </c>
      <c r="C57" t="s">
        <v>44</v>
      </c>
      <c r="D57" t="s">
        <v>44</v>
      </c>
      <c r="E57" t="s">
        <v>57</v>
      </c>
      <c r="F57">
        <v>2011</v>
      </c>
      <c r="G57">
        <v>1</v>
      </c>
      <c r="H57">
        <v>4</v>
      </c>
      <c r="I57">
        <v>4</v>
      </c>
      <c r="J57" s="1">
        <f>AO57-AP57</f>
        <v>10</v>
      </c>
      <c r="K57">
        <v>11.45</v>
      </c>
      <c r="L57">
        <v>25.64</v>
      </c>
      <c r="M57">
        <v>1</v>
      </c>
      <c r="N57">
        <v>1</v>
      </c>
      <c r="O57">
        <v>1</v>
      </c>
      <c r="P57">
        <v>4.2989999999999995</v>
      </c>
      <c r="Q57">
        <v>32</v>
      </c>
      <c r="R57">
        <v>76</v>
      </c>
      <c r="S57">
        <v>158</v>
      </c>
      <c r="T57">
        <v>12.23</v>
      </c>
      <c r="V57">
        <v>155</v>
      </c>
      <c r="W57">
        <v>158</v>
      </c>
      <c r="X57">
        <v>155</v>
      </c>
      <c r="Z57" s="1">
        <v>158</v>
      </c>
      <c r="AB57">
        <v>156.5</v>
      </c>
      <c r="AC57">
        <v>3</v>
      </c>
      <c r="AE57">
        <v>0</v>
      </c>
      <c r="AF57">
        <v>0</v>
      </c>
      <c r="AG57">
        <v>-1</v>
      </c>
      <c r="AH57">
        <v>-3</v>
      </c>
      <c r="AI57">
        <v>0</v>
      </c>
      <c r="AO57" s="1">
        <f>MAX(AB57:AB61)</f>
        <v>165</v>
      </c>
      <c r="AP57" s="1">
        <f>MIN(X57:X61)</f>
        <v>155</v>
      </c>
      <c r="AQ57">
        <v>32</v>
      </c>
      <c r="AR57">
        <v>66</v>
      </c>
      <c r="AS57">
        <v>108</v>
      </c>
      <c r="AT57">
        <v>146</v>
      </c>
      <c r="AU57">
        <v>190</v>
      </c>
      <c r="AV57">
        <v>4.2989999999999995</v>
      </c>
      <c r="AW57">
        <v>7.9619999999999997</v>
      </c>
      <c r="AX57">
        <v>12.3</v>
      </c>
      <c r="AY57">
        <v>15.968</v>
      </c>
      <c r="AZ57">
        <v>20.140999999999998</v>
      </c>
    </row>
    <row r="58" spans="1:52" x14ac:dyDescent="0.25">
      <c r="A58">
        <v>12</v>
      </c>
      <c r="B58" t="s">
        <v>57</v>
      </c>
      <c r="C58" t="s">
        <v>44</v>
      </c>
      <c r="D58" t="s">
        <v>44</v>
      </c>
      <c r="E58" t="s">
        <v>57</v>
      </c>
      <c r="F58">
        <v>2011</v>
      </c>
      <c r="G58">
        <v>2</v>
      </c>
      <c r="H58">
        <v>4</v>
      </c>
      <c r="I58">
        <v>3</v>
      </c>
      <c r="K58">
        <v>7.62</v>
      </c>
      <c r="L58">
        <v>17.8</v>
      </c>
      <c r="M58">
        <v>1</v>
      </c>
      <c r="P58">
        <v>3.6630000000000003</v>
      </c>
      <c r="Q58">
        <v>34</v>
      </c>
      <c r="R58">
        <v>70</v>
      </c>
      <c r="S58">
        <v>158</v>
      </c>
      <c r="T58">
        <v>12.23</v>
      </c>
      <c r="V58">
        <v>156</v>
      </c>
      <c r="W58">
        <v>162</v>
      </c>
      <c r="X58">
        <v>160</v>
      </c>
      <c r="Z58" s="1">
        <v>162</v>
      </c>
      <c r="AB58">
        <v>161</v>
      </c>
      <c r="AC58">
        <v>6</v>
      </c>
      <c r="AE58">
        <v>-4</v>
      </c>
      <c r="AF58">
        <v>0</v>
      </c>
      <c r="AG58">
        <v>3</v>
      </c>
      <c r="AH58">
        <v>2</v>
      </c>
      <c r="AI58">
        <v>4</v>
      </c>
    </row>
    <row r="59" spans="1:52" x14ac:dyDescent="0.25">
      <c r="A59">
        <v>12</v>
      </c>
      <c r="B59" t="s">
        <v>57</v>
      </c>
      <c r="C59" t="s">
        <v>44</v>
      </c>
      <c r="D59" t="s">
        <v>44</v>
      </c>
      <c r="E59" t="s">
        <v>57</v>
      </c>
      <c r="F59">
        <v>2011</v>
      </c>
      <c r="G59">
        <v>3</v>
      </c>
      <c r="H59">
        <v>4</v>
      </c>
      <c r="I59">
        <v>3</v>
      </c>
      <c r="K59">
        <v>7.62</v>
      </c>
      <c r="L59">
        <v>17.8</v>
      </c>
      <c r="M59">
        <v>1</v>
      </c>
      <c r="P59">
        <v>4.3380000000000001</v>
      </c>
      <c r="Q59">
        <v>42</v>
      </c>
      <c r="R59">
        <v>88</v>
      </c>
      <c r="S59">
        <v>158</v>
      </c>
      <c r="T59">
        <v>12.23</v>
      </c>
      <c r="V59">
        <v>160</v>
      </c>
      <c r="W59">
        <v>162</v>
      </c>
      <c r="X59">
        <v>160</v>
      </c>
      <c r="Z59" s="1">
        <v>162</v>
      </c>
      <c r="AB59">
        <v>161</v>
      </c>
      <c r="AC59">
        <v>2</v>
      </c>
      <c r="AE59">
        <v>0</v>
      </c>
      <c r="AF59">
        <v>0</v>
      </c>
      <c r="AG59">
        <v>-1</v>
      </c>
      <c r="AH59">
        <v>2</v>
      </c>
      <c r="AI59">
        <v>4</v>
      </c>
    </row>
    <row r="60" spans="1:52" x14ac:dyDescent="0.25">
      <c r="A60">
        <v>12</v>
      </c>
      <c r="B60" t="s">
        <v>57</v>
      </c>
      <c r="C60" t="s">
        <v>44</v>
      </c>
      <c r="D60" t="s">
        <v>44</v>
      </c>
      <c r="E60" t="s">
        <v>57</v>
      </c>
      <c r="F60">
        <v>2011</v>
      </c>
      <c r="G60">
        <v>4</v>
      </c>
      <c r="H60">
        <v>4</v>
      </c>
      <c r="I60">
        <v>6</v>
      </c>
      <c r="K60">
        <v>7.62</v>
      </c>
      <c r="L60">
        <v>17.8</v>
      </c>
      <c r="M60">
        <v>1</v>
      </c>
      <c r="P60">
        <v>3.6680000000000001</v>
      </c>
      <c r="Q60">
        <v>38</v>
      </c>
      <c r="R60">
        <v>72</v>
      </c>
      <c r="S60">
        <v>158</v>
      </c>
      <c r="T60">
        <v>12.23</v>
      </c>
      <c r="V60">
        <v>160</v>
      </c>
      <c r="W60">
        <v>165</v>
      </c>
      <c r="X60">
        <v>160</v>
      </c>
      <c r="Z60" s="1">
        <v>165</v>
      </c>
      <c r="AB60">
        <v>162.5</v>
      </c>
      <c r="AC60">
        <v>5</v>
      </c>
      <c r="AE60">
        <v>0</v>
      </c>
      <c r="AF60">
        <v>0</v>
      </c>
      <c r="AG60">
        <v>-1</v>
      </c>
      <c r="AH60">
        <v>2</v>
      </c>
      <c r="AI60">
        <v>7</v>
      </c>
    </row>
    <row r="61" spans="1:52" x14ac:dyDescent="0.25">
      <c r="A61">
        <v>12</v>
      </c>
      <c r="B61" t="s">
        <v>57</v>
      </c>
      <c r="C61" t="s">
        <v>44</v>
      </c>
      <c r="D61" t="s">
        <v>44</v>
      </c>
      <c r="E61" t="s">
        <v>57</v>
      </c>
      <c r="F61">
        <v>2011</v>
      </c>
      <c r="G61">
        <v>5</v>
      </c>
      <c r="H61">
        <v>4</v>
      </c>
      <c r="I61">
        <v>5</v>
      </c>
      <c r="K61">
        <v>5.54</v>
      </c>
      <c r="L61">
        <v>15.54</v>
      </c>
      <c r="M61">
        <v>1</v>
      </c>
      <c r="P61">
        <v>4.173</v>
      </c>
      <c r="Q61">
        <v>44</v>
      </c>
      <c r="R61">
        <v>88</v>
      </c>
      <c r="S61">
        <v>158</v>
      </c>
      <c r="T61">
        <v>12.23</v>
      </c>
      <c r="V61">
        <v>162</v>
      </c>
      <c r="W61">
        <v>167</v>
      </c>
      <c r="X61">
        <v>163</v>
      </c>
      <c r="Z61" s="1">
        <v>167</v>
      </c>
      <c r="AB61">
        <v>165</v>
      </c>
      <c r="AC61">
        <v>5</v>
      </c>
      <c r="AE61">
        <v>-1</v>
      </c>
      <c r="AF61">
        <v>0</v>
      </c>
      <c r="AG61">
        <v>0</v>
      </c>
      <c r="AH61">
        <v>5</v>
      </c>
      <c r="AI61">
        <v>9</v>
      </c>
    </row>
    <row r="62" spans="1:52" x14ac:dyDescent="0.25">
      <c r="A62">
        <v>61</v>
      </c>
      <c r="B62" t="s">
        <v>46</v>
      </c>
      <c r="C62" t="s">
        <v>47</v>
      </c>
      <c r="D62" t="s">
        <v>48</v>
      </c>
      <c r="E62" t="s">
        <v>43</v>
      </c>
      <c r="F62">
        <v>2011</v>
      </c>
      <c r="G62">
        <v>2</v>
      </c>
      <c r="H62">
        <v>0</v>
      </c>
      <c r="I62">
        <v>3</v>
      </c>
      <c r="K62">
        <v>9.25</v>
      </c>
      <c r="L62">
        <v>16.010000000000002</v>
      </c>
      <c r="M62">
        <v>1</v>
      </c>
      <c r="P62">
        <v>3.6740000000000004</v>
      </c>
      <c r="Q62">
        <v>40</v>
      </c>
      <c r="R62">
        <v>86</v>
      </c>
      <c r="S62" t="s">
        <v>45</v>
      </c>
      <c r="V62">
        <v>156</v>
      </c>
      <c r="W62">
        <v>160</v>
      </c>
      <c r="X62">
        <v>158</v>
      </c>
      <c r="Y62" s="1">
        <v>1363.1651277777776</v>
      </c>
      <c r="Z62" s="1">
        <v>160</v>
      </c>
      <c r="AA62" s="1">
        <v>1387.1645027777774</v>
      </c>
      <c r="AB62">
        <v>159</v>
      </c>
      <c r="AC62">
        <v>4</v>
      </c>
      <c r="AE62">
        <v>-2</v>
      </c>
      <c r="AF62">
        <v>0</v>
      </c>
      <c r="AG62">
        <v>1</v>
      </c>
      <c r="AH62" t="s">
        <v>45</v>
      </c>
      <c r="AI62" t="s">
        <v>45</v>
      </c>
    </row>
    <row r="63" spans="1:52" x14ac:dyDescent="0.25">
      <c r="A63">
        <v>61</v>
      </c>
      <c r="B63" t="s">
        <v>46</v>
      </c>
      <c r="C63" t="s">
        <v>47</v>
      </c>
      <c r="D63" t="s">
        <v>48</v>
      </c>
      <c r="E63" t="s">
        <v>43</v>
      </c>
      <c r="F63">
        <v>2011</v>
      </c>
      <c r="G63">
        <v>3</v>
      </c>
      <c r="H63">
        <v>0</v>
      </c>
      <c r="I63">
        <v>4</v>
      </c>
      <c r="K63">
        <v>9.25</v>
      </c>
      <c r="L63">
        <v>16.010000000000002</v>
      </c>
      <c r="M63">
        <v>1</v>
      </c>
      <c r="P63">
        <v>3.6150000000000002</v>
      </c>
      <c r="Q63">
        <v>34</v>
      </c>
      <c r="R63">
        <v>78</v>
      </c>
      <c r="S63" t="s">
        <v>45</v>
      </c>
      <c r="V63">
        <v>156</v>
      </c>
      <c r="W63">
        <v>161</v>
      </c>
      <c r="X63">
        <v>158</v>
      </c>
      <c r="Y63" s="1">
        <v>1363.1651277777776</v>
      </c>
      <c r="Z63" s="1">
        <v>161</v>
      </c>
      <c r="AA63" s="1">
        <v>1397.6851277777776</v>
      </c>
      <c r="AB63">
        <v>159.5</v>
      </c>
      <c r="AC63">
        <v>5</v>
      </c>
      <c r="AE63">
        <v>-2</v>
      </c>
      <c r="AF63">
        <v>0</v>
      </c>
      <c r="AG63">
        <v>1</v>
      </c>
      <c r="AH63" t="s">
        <v>45</v>
      </c>
      <c r="AI63" t="s">
        <v>45</v>
      </c>
    </row>
    <row r="64" spans="1:52" x14ac:dyDescent="0.25">
      <c r="A64">
        <v>61</v>
      </c>
      <c r="B64" t="s">
        <v>46</v>
      </c>
      <c r="C64" t="s">
        <v>47</v>
      </c>
      <c r="D64" t="s">
        <v>48</v>
      </c>
      <c r="E64" t="s">
        <v>43</v>
      </c>
      <c r="F64">
        <v>2011</v>
      </c>
      <c r="G64">
        <v>4</v>
      </c>
      <c r="H64">
        <v>0</v>
      </c>
      <c r="I64">
        <v>3</v>
      </c>
      <c r="K64">
        <v>5.54</v>
      </c>
      <c r="L64">
        <v>15.54</v>
      </c>
      <c r="M64">
        <v>1</v>
      </c>
      <c r="P64">
        <v>3.3069999999999999</v>
      </c>
      <c r="Q64">
        <v>38</v>
      </c>
      <c r="R64">
        <v>78</v>
      </c>
      <c r="S64" t="s">
        <v>45</v>
      </c>
      <c r="V64">
        <v>163</v>
      </c>
      <c r="W64">
        <v>165</v>
      </c>
      <c r="X64">
        <v>163</v>
      </c>
      <c r="Y64" s="1">
        <v>1418.432211111111</v>
      </c>
      <c r="Z64" s="1">
        <v>165</v>
      </c>
      <c r="AA64" s="1">
        <v>1449.7967944444442</v>
      </c>
      <c r="AB64">
        <v>164</v>
      </c>
      <c r="AC64">
        <v>2</v>
      </c>
      <c r="AE64">
        <v>0</v>
      </c>
      <c r="AF64">
        <v>0</v>
      </c>
      <c r="AG64">
        <v>-1</v>
      </c>
      <c r="AH64" t="s">
        <v>45</v>
      </c>
      <c r="AI64" t="s">
        <v>45</v>
      </c>
    </row>
    <row r="65" spans="1:52" x14ac:dyDescent="0.25">
      <c r="A65">
        <v>61</v>
      </c>
      <c r="B65" t="s">
        <v>46</v>
      </c>
      <c r="C65" t="s">
        <v>47</v>
      </c>
      <c r="D65" t="s">
        <v>48</v>
      </c>
      <c r="E65" t="s">
        <v>43</v>
      </c>
      <c r="F65">
        <v>2011</v>
      </c>
      <c r="G65">
        <v>5</v>
      </c>
      <c r="H65">
        <v>0</v>
      </c>
      <c r="I65">
        <v>3</v>
      </c>
      <c r="K65">
        <v>5.54</v>
      </c>
      <c r="L65">
        <v>15.54</v>
      </c>
      <c r="M65">
        <v>1</v>
      </c>
      <c r="P65">
        <v>3.1070000000000002</v>
      </c>
      <c r="Q65">
        <v>34</v>
      </c>
      <c r="R65">
        <v>66</v>
      </c>
      <c r="S65" t="s">
        <v>45</v>
      </c>
      <c r="V65">
        <v>163</v>
      </c>
      <c r="W65">
        <v>165</v>
      </c>
      <c r="X65">
        <v>163</v>
      </c>
      <c r="Y65" s="1">
        <v>1418.432211111111</v>
      </c>
      <c r="Z65" s="1">
        <v>165</v>
      </c>
      <c r="AA65" s="1">
        <v>1449.7967944444442</v>
      </c>
      <c r="AB65">
        <v>164</v>
      </c>
      <c r="AC65">
        <v>2</v>
      </c>
      <c r="AE65">
        <v>0</v>
      </c>
      <c r="AF65">
        <v>0</v>
      </c>
      <c r="AG65">
        <v>-1</v>
      </c>
      <c r="AH65" t="s">
        <v>45</v>
      </c>
      <c r="AI65" t="s">
        <v>45</v>
      </c>
    </row>
    <row r="66" spans="1:52" x14ac:dyDescent="0.25">
      <c r="A66">
        <v>62</v>
      </c>
      <c r="B66" t="s">
        <v>46</v>
      </c>
      <c r="C66" t="s">
        <v>47</v>
      </c>
      <c r="D66" t="s">
        <v>48</v>
      </c>
      <c r="E66" t="s">
        <v>43</v>
      </c>
      <c r="F66">
        <v>2011</v>
      </c>
      <c r="G66">
        <v>1</v>
      </c>
      <c r="H66">
        <v>0</v>
      </c>
      <c r="I66">
        <v>2</v>
      </c>
      <c r="J66" s="1">
        <f>AO66-AP66</f>
        <v>13</v>
      </c>
      <c r="K66">
        <v>5.29</v>
      </c>
      <c r="L66">
        <v>19.25</v>
      </c>
      <c r="M66">
        <v>1</v>
      </c>
      <c r="N66">
        <v>1</v>
      </c>
      <c r="O66">
        <v>1</v>
      </c>
      <c r="P66">
        <v>4.3503999999999996</v>
      </c>
      <c r="Q66">
        <v>42</v>
      </c>
      <c r="R66">
        <v>98</v>
      </c>
      <c r="S66" t="s">
        <v>45</v>
      </c>
      <c r="V66">
        <v>150</v>
      </c>
      <c r="W66">
        <v>152</v>
      </c>
      <c r="X66">
        <v>151</v>
      </c>
      <c r="Y66" s="1">
        <v>1258.4482527777775</v>
      </c>
      <c r="Z66" s="1">
        <v>152</v>
      </c>
      <c r="AA66" s="1">
        <v>1271.5428361111108</v>
      </c>
      <c r="AB66">
        <v>151.5</v>
      </c>
      <c r="AC66">
        <v>2</v>
      </c>
      <c r="AE66">
        <v>-1</v>
      </c>
      <c r="AF66">
        <v>0</v>
      </c>
      <c r="AG66">
        <v>0</v>
      </c>
      <c r="AH66" t="s">
        <v>45</v>
      </c>
      <c r="AI66" t="s">
        <v>45</v>
      </c>
      <c r="AO66" s="1">
        <f>MAX(AB66:AB70)</f>
        <v>164</v>
      </c>
      <c r="AP66" s="1">
        <f>MIN(X66:X70)</f>
        <v>151</v>
      </c>
      <c r="AQ66">
        <v>42</v>
      </c>
      <c r="AR66">
        <v>72</v>
      </c>
      <c r="AS66">
        <v>104</v>
      </c>
      <c r="AT66">
        <v>134</v>
      </c>
      <c r="AU66">
        <v>170</v>
      </c>
      <c r="AV66">
        <v>4.3503999999999996</v>
      </c>
      <c r="AW66">
        <v>9.9416000000000011</v>
      </c>
      <c r="AX66">
        <v>14.034500000000001</v>
      </c>
      <c r="AY66">
        <v>17.634</v>
      </c>
      <c r="AZ66">
        <v>21.923000000000002</v>
      </c>
    </row>
    <row r="67" spans="1:52" x14ac:dyDescent="0.25">
      <c r="A67">
        <v>62</v>
      </c>
      <c r="B67" t="s">
        <v>46</v>
      </c>
      <c r="C67" t="s">
        <v>47</v>
      </c>
      <c r="D67" t="s">
        <v>48</v>
      </c>
      <c r="E67" t="s">
        <v>43</v>
      </c>
      <c r="F67">
        <v>2011</v>
      </c>
      <c r="G67">
        <v>2</v>
      </c>
      <c r="H67">
        <v>0</v>
      </c>
      <c r="I67">
        <v>3</v>
      </c>
      <c r="K67">
        <v>10.76</v>
      </c>
      <c r="L67">
        <v>17.66</v>
      </c>
      <c r="M67">
        <v>1</v>
      </c>
      <c r="P67">
        <v>5.5912000000000006</v>
      </c>
      <c r="Q67">
        <v>30</v>
      </c>
      <c r="R67">
        <v>78</v>
      </c>
      <c r="S67" t="s">
        <v>45</v>
      </c>
      <c r="V67">
        <v>156</v>
      </c>
      <c r="W67">
        <v>158</v>
      </c>
      <c r="X67">
        <v>156</v>
      </c>
      <c r="Y67" s="1">
        <v>1339.4357527777775</v>
      </c>
      <c r="Z67" s="1">
        <v>158</v>
      </c>
      <c r="AA67" s="1">
        <v>1363.1651277777776</v>
      </c>
      <c r="AB67">
        <v>157</v>
      </c>
      <c r="AC67">
        <v>2</v>
      </c>
      <c r="AE67">
        <v>0</v>
      </c>
      <c r="AF67">
        <v>0</v>
      </c>
      <c r="AG67">
        <v>-1</v>
      </c>
      <c r="AH67" t="s">
        <v>45</v>
      </c>
      <c r="AI67" t="s">
        <v>45</v>
      </c>
    </row>
    <row r="68" spans="1:52" x14ac:dyDescent="0.25">
      <c r="A68">
        <v>62</v>
      </c>
      <c r="B68" t="s">
        <v>46</v>
      </c>
      <c r="C68" t="s">
        <v>47</v>
      </c>
      <c r="D68" t="s">
        <v>48</v>
      </c>
      <c r="E68" t="s">
        <v>43</v>
      </c>
      <c r="F68">
        <v>2011</v>
      </c>
      <c r="G68">
        <v>3</v>
      </c>
      <c r="H68">
        <v>0</v>
      </c>
      <c r="I68">
        <v>5</v>
      </c>
      <c r="K68">
        <v>10.76</v>
      </c>
      <c r="L68">
        <v>17.66</v>
      </c>
      <c r="M68">
        <v>1</v>
      </c>
      <c r="P68">
        <v>4.0929000000000002</v>
      </c>
      <c r="Q68">
        <v>32</v>
      </c>
      <c r="R68">
        <v>78</v>
      </c>
      <c r="S68" t="s">
        <v>45</v>
      </c>
      <c r="V68">
        <v>156</v>
      </c>
      <c r="W68">
        <v>158</v>
      </c>
      <c r="X68">
        <v>156</v>
      </c>
      <c r="Y68" s="1">
        <v>1339.4357527777775</v>
      </c>
      <c r="Z68" s="1">
        <v>160</v>
      </c>
      <c r="AA68" s="1">
        <v>1387.1645027777774</v>
      </c>
      <c r="AB68">
        <v>158</v>
      </c>
      <c r="AC68">
        <v>2</v>
      </c>
      <c r="AE68">
        <v>0</v>
      </c>
      <c r="AF68">
        <v>-2</v>
      </c>
      <c r="AG68">
        <v>-3</v>
      </c>
      <c r="AH68" t="s">
        <v>45</v>
      </c>
      <c r="AI68" t="s">
        <v>45</v>
      </c>
    </row>
    <row r="69" spans="1:52" x14ac:dyDescent="0.25">
      <c r="A69">
        <v>62</v>
      </c>
      <c r="B69" t="s">
        <v>46</v>
      </c>
      <c r="C69" t="s">
        <v>47</v>
      </c>
      <c r="D69" t="s">
        <v>48</v>
      </c>
      <c r="E69" t="s">
        <v>43</v>
      </c>
      <c r="F69">
        <v>2011</v>
      </c>
      <c r="G69">
        <v>4</v>
      </c>
      <c r="H69">
        <v>0</v>
      </c>
      <c r="I69">
        <v>4</v>
      </c>
      <c r="K69">
        <v>7.62</v>
      </c>
      <c r="L69">
        <v>17.8</v>
      </c>
      <c r="M69">
        <v>1</v>
      </c>
      <c r="P69">
        <v>3.5994999999999999</v>
      </c>
      <c r="Q69">
        <v>30</v>
      </c>
      <c r="R69">
        <v>72</v>
      </c>
      <c r="S69" t="s">
        <v>45</v>
      </c>
      <c r="V69">
        <v>156</v>
      </c>
      <c r="W69">
        <v>163</v>
      </c>
      <c r="X69">
        <v>160</v>
      </c>
      <c r="Y69" s="1">
        <v>1387.1645027777774</v>
      </c>
      <c r="Z69" s="1">
        <v>163</v>
      </c>
      <c r="AA69" s="1">
        <v>1418.432211111111</v>
      </c>
      <c r="AB69">
        <v>161.5</v>
      </c>
      <c r="AC69">
        <v>7</v>
      </c>
      <c r="AE69">
        <v>-4</v>
      </c>
      <c r="AF69">
        <v>0</v>
      </c>
      <c r="AG69">
        <v>3</v>
      </c>
      <c r="AH69" t="s">
        <v>45</v>
      </c>
      <c r="AI69" t="s">
        <v>45</v>
      </c>
    </row>
    <row r="70" spans="1:52" x14ac:dyDescent="0.25">
      <c r="A70">
        <v>62</v>
      </c>
      <c r="B70" t="s">
        <v>46</v>
      </c>
      <c r="C70" t="s">
        <v>47</v>
      </c>
      <c r="D70" t="s">
        <v>48</v>
      </c>
      <c r="E70" t="s">
        <v>43</v>
      </c>
      <c r="F70">
        <v>2011</v>
      </c>
      <c r="G70">
        <v>5</v>
      </c>
      <c r="H70">
        <v>0</v>
      </c>
      <c r="I70">
        <v>3</v>
      </c>
      <c r="K70">
        <v>5.54</v>
      </c>
      <c r="L70">
        <v>15.54</v>
      </c>
      <c r="M70">
        <v>1</v>
      </c>
      <c r="P70">
        <v>4.2889999999999997</v>
      </c>
      <c r="Q70">
        <v>36</v>
      </c>
      <c r="R70">
        <v>76</v>
      </c>
      <c r="S70" t="s">
        <v>45</v>
      </c>
      <c r="V70">
        <v>163</v>
      </c>
      <c r="W70">
        <v>165</v>
      </c>
      <c r="X70">
        <v>163</v>
      </c>
      <c r="Y70" s="1">
        <v>1418.432211111111</v>
      </c>
      <c r="Z70" s="1">
        <v>165</v>
      </c>
      <c r="AA70" s="1">
        <v>1449.7967944444442</v>
      </c>
      <c r="AB70">
        <v>164</v>
      </c>
      <c r="AC70">
        <v>2</v>
      </c>
      <c r="AE70">
        <v>0</v>
      </c>
      <c r="AF70">
        <v>0</v>
      </c>
      <c r="AG70">
        <v>-1</v>
      </c>
      <c r="AH70" t="s">
        <v>45</v>
      </c>
      <c r="AI70" t="s">
        <v>45</v>
      </c>
    </row>
    <row r="71" spans="1:52" x14ac:dyDescent="0.25">
      <c r="A71">
        <v>63</v>
      </c>
      <c r="B71" t="s">
        <v>46</v>
      </c>
      <c r="C71" t="s">
        <v>47</v>
      </c>
      <c r="D71" t="s">
        <v>48</v>
      </c>
      <c r="E71" t="s">
        <v>43</v>
      </c>
      <c r="F71">
        <v>2011</v>
      </c>
      <c r="G71">
        <v>1</v>
      </c>
      <c r="H71">
        <v>0</v>
      </c>
      <c r="I71">
        <v>5</v>
      </c>
      <c r="J71" s="1">
        <f>AO71-AP71</f>
        <v>10.5</v>
      </c>
      <c r="K71">
        <v>5.29</v>
      </c>
      <c r="L71">
        <v>19.25</v>
      </c>
      <c r="M71">
        <v>1</v>
      </c>
      <c r="N71">
        <v>1</v>
      </c>
      <c r="O71">
        <v>1</v>
      </c>
      <c r="P71">
        <v>4.5190000000000001</v>
      </c>
      <c r="Q71">
        <v>40</v>
      </c>
      <c r="R71">
        <v>90</v>
      </c>
      <c r="S71" t="s">
        <v>45</v>
      </c>
      <c r="V71">
        <v>151</v>
      </c>
      <c r="W71">
        <v>155</v>
      </c>
      <c r="X71">
        <v>151</v>
      </c>
      <c r="Y71" s="1">
        <v>1258.4482527777775</v>
      </c>
      <c r="Z71" s="1">
        <v>155</v>
      </c>
      <c r="AA71" s="1">
        <v>1325.4403361111108</v>
      </c>
      <c r="AB71">
        <v>153</v>
      </c>
      <c r="AC71">
        <v>4</v>
      </c>
      <c r="AE71">
        <v>0</v>
      </c>
      <c r="AF71">
        <v>0</v>
      </c>
      <c r="AG71">
        <v>-1</v>
      </c>
      <c r="AH71" t="s">
        <v>45</v>
      </c>
      <c r="AI71" t="s">
        <v>45</v>
      </c>
      <c r="AO71" s="1">
        <f>MAX(AB71:AB75)</f>
        <v>161.5</v>
      </c>
      <c r="AP71" s="1">
        <f>MIN(X71:X75)</f>
        <v>151</v>
      </c>
      <c r="AQ71">
        <v>40</v>
      </c>
      <c r="AR71">
        <v>80</v>
      </c>
      <c r="AS71">
        <v>116</v>
      </c>
      <c r="AT71">
        <v>146</v>
      </c>
      <c r="AU71">
        <v>180</v>
      </c>
      <c r="AV71">
        <v>4.5190000000000001</v>
      </c>
      <c r="AW71">
        <v>8.8230000000000004</v>
      </c>
      <c r="AX71">
        <v>14.194000000000001</v>
      </c>
      <c r="AY71">
        <v>19.207999999999998</v>
      </c>
      <c r="AZ71">
        <v>22.917999999999999</v>
      </c>
    </row>
    <row r="72" spans="1:52" x14ac:dyDescent="0.25">
      <c r="A72">
        <v>63</v>
      </c>
      <c r="B72" t="s">
        <v>46</v>
      </c>
      <c r="C72" t="s">
        <v>47</v>
      </c>
      <c r="D72" t="s">
        <v>48</v>
      </c>
      <c r="E72" t="s">
        <v>43</v>
      </c>
      <c r="F72">
        <v>2011</v>
      </c>
      <c r="G72">
        <v>2</v>
      </c>
      <c r="H72">
        <v>0</v>
      </c>
      <c r="I72">
        <v>3</v>
      </c>
      <c r="K72">
        <v>10.76</v>
      </c>
      <c r="L72">
        <v>17.66</v>
      </c>
      <c r="M72">
        <v>1</v>
      </c>
      <c r="P72">
        <v>4.3040000000000003</v>
      </c>
      <c r="Q72">
        <v>40</v>
      </c>
      <c r="R72">
        <v>88</v>
      </c>
      <c r="S72" t="s">
        <v>45</v>
      </c>
      <c r="V72">
        <v>153</v>
      </c>
      <c r="W72">
        <v>158</v>
      </c>
      <c r="X72">
        <v>156</v>
      </c>
      <c r="Y72" s="1">
        <v>1339.4357527777775</v>
      </c>
      <c r="Z72" s="1">
        <v>158</v>
      </c>
      <c r="AA72" s="1">
        <v>1363.1651277777776</v>
      </c>
      <c r="AB72">
        <v>157</v>
      </c>
      <c r="AC72">
        <v>5</v>
      </c>
      <c r="AE72">
        <v>-3</v>
      </c>
      <c r="AF72">
        <v>0</v>
      </c>
      <c r="AG72">
        <v>2</v>
      </c>
      <c r="AH72" t="s">
        <v>45</v>
      </c>
      <c r="AI72" t="s">
        <v>45</v>
      </c>
    </row>
    <row r="73" spans="1:52" x14ac:dyDescent="0.25">
      <c r="A73">
        <v>63</v>
      </c>
      <c r="B73" t="s">
        <v>46</v>
      </c>
      <c r="C73" t="s">
        <v>47</v>
      </c>
      <c r="D73" t="s">
        <v>48</v>
      </c>
      <c r="E73" t="s">
        <v>43</v>
      </c>
      <c r="F73">
        <v>2011</v>
      </c>
      <c r="G73">
        <v>3</v>
      </c>
      <c r="H73">
        <v>0</v>
      </c>
      <c r="I73">
        <v>3</v>
      </c>
      <c r="K73">
        <v>10.76</v>
      </c>
      <c r="L73">
        <v>17.66</v>
      </c>
      <c r="M73">
        <v>1</v>
      </c>
      <c r="P73">
        <v>5.3710000000000004</v>
      </c>
      <c r="Q73">
        <v>36</v>
      </c>
      <c r="R73">
        <v>80</v>
      </c>
      <c r="S73" t="s">
        <v>45</v>
      </c>
      <c r="V73">
        <v>156</v>
      </c>
      <c r="W73">
        <v>158</v>
      </c>
      <c r="X73">
        <v>156</v>
      </c>
      <c r="Y73" s="1">
        <v>1339.4357527777775</v>
      </c>
      <c r="Z73" s="1">
        <v>158</v>
      </c>
      <c r="AA73" s="1">
        <v>1363.1651277777776</v>
      </c>
      <c r="AB73">
        <v>157</v>
      </c>
      <c r="AC73">
        <v>2</v>
      </c>
      <c r="AE73">
        <v>0</v>
      </c>
      <c r="AF73">
        <v>0</v>
      </c>
      <c r="AG73">
        <v>-1</v>
      </c>
      <c r="AH73" t="s">
        <v>45</v>
      </c>
      <c r="AI73" t="s">
        <v>45</v>
      </c>
    </row>
    <row r="74" spans="1:52" x14ac:dyDescent="0.25">
      <c r="A74">
        <v>63</v>
      </c>
      <c r="B74" t="s">
        <v>46</v>
      </c>
      <c r="C74" t="s">
        <v>47</v>
      </c>
      <c r="D74" t="s">
        <v>48</v>
      </c>
      <c r="E74" t="s">
        <v>43</v>
      </c>
      <c r="F74">
        <v>2011</v>
      </c>
      <c r="G74">
        <v>4</v>
      </c>
      <c r="H74">
        <v>0</v>
      </c>
      <c r="I74">
        <v>4</v>
      </c>
      <c r="K74">
        <v>9.25</v>
      </c>
      <c r="L74">
        <v>16.010000000000002</v>
      </c>
      <c r="M74">
        <v>1</v>
      </c>
      <c r="P74">
        <v>5.0139999999999993</v>
      </c>
      <c r="Q74">
        <v>30</v>
      </c>
      <c r="R74">
        <v>74</v>
      </c>
      <c r="S74" t="s">
        <v>45</v>
      </c>
      <c r="V74">
        <v>156</v>
      </c>
      <c r="W74">
        <v>161</v>
      </c>
      <c r="X74">
        <v>158</v>
      </c>
      <c r="Y74" s="1">
        <v>1363.1651277777776</v>
      </c>
      <c r="Z74" s="1">
        <v>161</v>
      </c>
      <c r="AA74" s="1">
        <v>1397.6851277777776</v>
      </c>
      <c r="AB74">
        <v>159.5</v>
      </c>
      <c r="AC74">
        <v>5</v>
      </c>
      <c r="AE74">
        <v>-2</v>
      </c>
      <c r="AF74">
        <v>0</v>
      </c>
      <c r="AG74">
        <v>1</v>
      </c>
      <c r="AH74" t="s">
        <v>45</v>
      </c>
      <c r="AI74" t="s">
        <v>45</v>
      </c>
    </row>
    <row r="75" spans="1:52" x14ac:dyDescent="0.25">
      <c r="A75">
        <v>63</v>
      </c>
      <c r="B75" t="s">
        <v>46</v>
      </c>
      <c r="C75" t="s">
        <v>47</v>
      </c>
      <c r="D75" t="s">
        <v>48</v>
      </c>
      <c r="E75" t="s">
        <v>43</v>
      </c>
      <c r="F75">
        <v>2011</v>
      </c>
      <c r="G75">
        <v>5</v>
      </c>
      <c r="H75">
        <v>0</v>
      </c>
      <c r="I75">
        <v>4</v>
      </c>
      <c r="K75">
        <v>7.62</v>
      </c>
      <c r="L75">
        <v>17.8</v>
      </c>
      <c r="M75">
        <v>1</v>
      </c>
      <c r="P75">
        <v>3.71</v>
      </c>
      <c r="Q75">
        <v>34</v>
      </c>
      <c r="R75">
        <v>72</v>
      </c>
      <c r="S75" t="s">
        <v>45</v>
      </c>
      <c r="V75">
        <v>156</v>
      </c>
      <c r="W75">
        <v>163</v>
      </c>
      <c r="X75">
        <v>160</v>
      </c>
      <c r="Y75" s="1">
        <v>1387.1645027777774</v>
      </c>
      <c r="Z75" s="1">
        <v>163</v>
      </c>
      <c r="AA75" s="1">
        <v>1418.432211111111</v>
      </c>
      <c r="AB75">
        <v>161.5</v>
      </c>
      <c r="AC75">
        <v>7</v>
      </c>
      <c r="AE75">
        <v>-4</v>
      </c>
      <c r="AF75">
        <v>0</v>
      </c>
      <c r="AG75">
        <v>3</v>
      </c>
      <c r="AH75" t="s">
        <v>45</v>
      </c>
      <c r="AI75" t="s">
        <v>45</v>
      </c>
    </row>
    <row r="76" spans="1:52" x14ac:dyDescent="0.25">
      <c r="A76">
        <v>64</v>
      </c>
      <c r="B76" t="s">
        <v>46</v>
      </c>
      <c r="C76" t="s">
        <v>47</v>
      </c>
      <c r="D76" t="s">
        <v>48</v>
      </c>
      <c r="E76" t="s">
        <v>43</v>
      </c>
      <c r="F76">
        <v>2011</v>
      </c>
      <c r="G76">
        <v>1</v>
      </c>
      <c r="H76">
        <v>0</v>
      </c>
      <c r="I76">
        <v>6</v>
      </c>
      <c r="J76" s="1">
        <f>AO76-AP76</f>
        <v>13.5</v>
      </c>
      <c r="K76">
        <v>4.3099999999999996</v>
      </c>
      <c r="L76">
        <v>20.46</v>
      </c>
      <c r="M76">
        <v>1</v>
      </c>
      <c r="N76">
        <v>1</v>
      </c>
      <c r="O76">
        <v>1</v>
      </c>
      <c r="P76">
        <v>4.3610000000000007</v>
      </c>
      <c r="Q76">
        <v>38</v>
      </c>
      <c r="R76">
        <v>88</v>
      </c>
      <c r="S76" t="s">
        <v>45</v>
      </c>
      <c r="V76">
        <v>151</v>
      </c>
      <c r="W76">
        <v>157</v>
      </c>
      <c r="X76">
        <v>152</v>
      </c>
      <c r="Y76" s="1">
        <v>1271.5428361111108</v>
      </c>
      <c r="Z76" s="1">
        <v>157</v>
      </c>
      <c r="AA76" s="1">
        <v>1350.9303361111108</v>
      </c>
      <c r="AB76">
        <v>154.5</v>
      </c>
      <c r="AC76">
        <v>6</v>
      </c>
      <c r="AE76">
        <v>-1</v>
      </c>
      <c r="AF76">
        <v>0</v>
      </c>
      <c r="AG76">
        <v>0</v>
      </c>
      <c r="AH76" t="s">
        <v>45</v>
      </c>
      <c r="AI76" t="s">
        <v>45</v>
      </c>
      <c r="AO76" s="1">
        <f>MAX(AB76:AB80)</f>
        <v>165.5</v>
      </c>
      <c r="AP76" s="1">
        <f>MIN(X76:X80)</f>
        <v>152</v>
      </c>
      <c r="AQ76">
        <v>38</v>
      </c>
      <c r="AR76">
        <v>72</v>
      </c>
      <c r="AS76">
        <v>108</v>
      </c>
      <c r="AT76">
        <v>146</v>
      </c>
      <c r="AU76">
        <v>186</v>
      </c>
      <c r="AV76">
        <v>4.3610000000000007</v>
      </c>
      <c r="AW76">
        <v>8.0530000000000008</v>
      </c>
      <c r="AX76">
        <v>11.551000000000002</v>
      </c>
      <c r="AY76">
        <v>14.850000000000001</v>
      </c>
      <c r="AZ76">
        <v>18.018000000000001</v>
      </c>
    </row>
    <row r="77" spans="1:52" x14ac:dyDescent="0.25">
      <c r="A77">
        <v>64</v>
      </c>
      <c r="B77" t="s">
        <v>46</v>
      </c>
      <c r="C77" t="s">
        <v>47</v>
      </c>
      <c r="D77" t="s">
        <v>48</v>
      </c>
      <c r="E77" t="s">
        <v>43</v>
      </c>
      <c r="F77">
        <v>2011</v>
      </c>
      <c r="G77">
        <v>2</v>
      </c>
      <c r="H77">
        <v>0</v>
      </c>
      <c r="I77">
        <v>3</v>
      </c>
      <c r="K77">
        <v>10.76</v>
      </c>
      <c r="L77">
        <v>17.66</v>
      </c>
      <c r="M77">
        <v>1</v>
      </c>
      <c r="P77">
        <v>3.6920000000000002</v>
      </c>
      <c r="Q77">
        <v>34</v>
      </c>
      <c r="R77">
        <v>76</v>
      </c>
      <c r="S77" t="s">
        <v>45</v>
      </c>
      <c r="V77">
        <v>156</v>
      </c>
      <c r="W77">
        <v>158</v>
      </c>
      <c r="X77">
        <v>156</v>
      </c>
      <c r="Y77" s="1">
        <v>1339.4357527777775</v>
      </c>
      <c r="Z77" s="1">
        <v>158</v>
      </c>
      <c r="AA77" s="1">
        <v>1363.1651277777776</v>
      </c>
      <c r="AB77">
        <v>157</v>
      </c>
      <c r="AC77">
        <v>2</v>
      </c>
      <c r="AE77">
        <v>0</v>
      </c>
      <c r="AF77">
        <v>0</v>
      </c>
      <c r="AG77">
        <v>-1</v>
      </c>
      <c r="AH77" t="s">
        <v>45</v>
      </c>
      <c r="AI77" t="s">
        <v>45</v>
      </c>
    </row>
    <row r="78" spans="1:52" x14ac:dyDescent="0.25">
      <c r="A78">
        <v>64</v>
      </c>
      <c r="B78" t="s">
        <v>46</v>
      </c>
      <c r="C78" t="s">
        <v>47</v>
      </c>
      <c r="D78" t="s">
        <v>48</v>
      </c>
      <c r="E78" t="s">
        <v>43</v>
      </c>
      <c r="F78">
        <v>2011</v>
      </c>
      <c r="G78">
        <v>3</v>
      </c>
      <c r="H78">
        <v>0</v>
      </c>
      <c r="I78">
        <v>15</v>
      </c>
      <c r="K78">
        <v>10.76</v>
      </c>
      <c r="L78">
        <v>17.66</v>
      </c>
      <c r="M78">
        <v>1</v>
      </c>
      <c r="P78">
        <v>3.4980000000000002</v>
      </c>
      <c r="Q78">
        <v>36</v>
      </c>
      <c r="R78">
        <v>78</v>
      </c>
      <c r="S78" t="s">
        <v>45</v>
      </c>
      <c r="V78">
        <v>156</v>
      </c>
      <c r="W78">
        <v>170</v>
      </c>
      <c r="X78">
        <v>156</v>
      </c>
      <c r="Y78" s="1">
        <v>1339.4357527777775</v>
      </c>
      <c r="Z78" s="1">
        <v>170</v>
      </c>
      <c r="AA78" s="1">
        <v>1517.1822111111112</v>
      </c>
      <c r="AB78">
        <v>163</v>
      </c>
      <c r="AC78">
        <v>14</v>
      </c>
      <c r="AE78">
        <v>0</v>
      </c>
      <c r="AF78">
        <v>0</v>
      </c>
      <c r="AG78">
        <v>-1</v>
      </c>
      <c r="AH78" t="s">
        <v>45</v>
      </c>
      <c r="AI78" t="s">
        <v>45</v>
      </c>
    </row>
    <row r="79" spans="1:52" x14ac:dyDescent="0.25">
      <c r="A79">
        <v>64</v>
      </c>
      <c r="B79" t="s">
        <v>46</v>
      </c>
      <c r="C79" t="s">
        <v>47</v>
      </c>
      <c r="D79" t="s">
        <v>48</v>
      </c>
      <c r="E79" t="s">
        <v>43</v>
      </c>
      <c r="F79">
        <v>2011</v>
      </c>
      <c r="G79">
        <v>4</v>
      </c>
      <c r="H79">
        <v>0</v>
      </c>
      <c r="I79">
        <v>10</v>
      </c>
      <c r="K79">
        <v>6</v>
      </c>
      <c r="L79">
        <v>17.809999999999999</v>
      </c>
      <c r="M79">
        <v>1</v>
      </c>
      <c r="P79">
        <v>3.2990000000000004</v>
      </c>
      <c r="Q79">
        <v>38</v>
      </c>
      <c r="R79">
        <v>68</v>
      </c>
      <c r="S79" t="s">
        <v>45</v>
      </c>
      <c r="V79">
        <v>161</v>
      </c>
      <c r="W79">
        <v>170</v>
      </c>
      <c r="X79">
        <v>161</v>
      </c>
      <c r="Y79" s="1">
        <v>1397.6851277777776</v>
      </c>
      <c r="Z79" s="1">
        <v>170</v>
      </c>
      <c r="AA79" s="1">
        <v>1517.1822111111112</v>
      </c>
      <c r="AB79">
        <v>165.5</v>
      </c>
      <c r="AC79">
        <v>9</v>
      </c>
      <c r="AE79">
        <v>0</v>
      </c>
      <c r="AF79">
        <v>0</v>
      </c>
      <c r="AG79">
        <v>-1</v>
      </c>
      <c r="AH79" t="s">
        <v>45</v>
      </c>
      <c r="AI79" t="s">
        <v>45</v>
      </c>
    </row>
    <row r="80" spans="1:52" x14ac:dyDescent="0.25">
      <c r="A80">
        <v>64</v>
      </c>
      <c r="B80" t="s">
        <v>46</v>
      </c>
      <c r="C80" t="s">
        <v>47</v>
      </c>
      <c r="D80" t="s">
        <v>48</v>
      </c>
      <c r="E80" t="s">
        <v>43</v>
      </c>
      <c r="F80">
        <v>2011</v>
      </c>
      <c r="G80">
        <v>5</v>
      </c>
      <c r="H80">
        <v>0</v>
      </c>
      <c r="I80">
        <v>11</v>
      </c>
      <c r="K80">
        <v>7.62</v>
      </c>
      <c r="L80">
        <v>17.8</v>
      </c>
      <c r="M80">
        <v>1</v>
      </c>
      <c r="P80">
        <v>3.1680000000000001</v>
      </c>
      <c r="Q80">
        <v>40</v>
      </c>
      <c r="R80">
        <v>80</v>
      </c>
      <c r="S80" t="s">
        <v>45</v>
      </c>
      <c r="V80">
        <v>160</v>
      </c>
      <c r="W80">
        <v>170</v>
      </c>
      <c r="X80">
        <v>160</v>
      </c>
      <c r="Y80" s="1">
        <v>1387.1645027777774</v>
      </c>
      <c r="Z80" s="1">
        <v>170</v>
      </c>
      <c r="AA80" s="1">
        <v>1517.1822111111112</v>
      </c>
      <c r="AB80">
        <v>165</v>
      </c>
      <c r="AC80">
        <v>10</v>
      </c>
      <c r="AE80">
        <v>0</v>
      </c>
      <c r="AF80">
        <v>0</v>
      </c>
      <c r="AG80">
        <v>-1</v>
      </c>
      <c r="AH80" t="s">
        <v>45</v>
      </c>
      <c r="AI80" t="s">
        <v>45</v>
      </c>
    </row>
    <row r="81" spans="1:52" x14ac:dyDescent="0.25">
      <c r="A81">
        <v>65</v>
      </c>
      <c r="B81" t="s">
        <v>46</v>
      </c>
      <c r="C81" t="s">
        <v>47</v>
      </c>
      <c r="D81" t="s">
        <v>48</v>
      </c>
      <c r="E81" t="s">
        <v>43</v>
      </c>
      <c r="F81">
        <v>2011</v>
      </c>
      <c r="G81">
        <v>1</v>
      </c>
      <c r="H81">
        <v>4</v>
      </c>
      <c r="I81">
        <v>6</v>
      </c>
      <c r="J81" s="1">
        <f>AO81-AP81</f>
        <v>12</v>
      </c>
      <c r="K81">
        <v>4.3099999999999996</v>
      </c>
      <c r="L81">
        <v>20.46</v>
      </c>
      <c r="M81">
        <v>1</v>
      </c>
      <c r="N81">
        <v>1</v>
      </c>
      <c r="O81">
        <v>1</v>
      </c>
      <c r="P81">
        <v>3.66</v>
      </c>
      <c r="Q81">
        <v>32</v>
      </c>
      <c r="R81">
        <v>72</v>
      </c>
      <c r="S81">
        <v>131</v>
      </c>
      <c r="T81">
        <v>12.38</v>
      </c>
      <c r="V81">
        <v>151</v>
      </c>
      <c r="W81">
        <v>157</v>
      </c>
      <c r="X81">
        <v>152</v>
      </c>
      <c r="Z81" s="1">
        <v>157</v>
      </c>
      <c r="AB81">
        <v>154.5</v>
      </c>
      <c r="AC81">
        <v>6</v>
      </c>
      <c r="AE81">
        <v>-1</v>
      </c>
      <c r="AF81">
        <v>0</v>
      </c>
      <c r="AG81">
        <v>0</v>
      </c>
      <c r="AH81">
        <v>21</v>
      </c>
      <c r="AI81">
        <v>26</v>
      </c>
      <c r="AO81" s="1">
        <f>MAX(AB81:AB85)</f>
        <v>164</v>
      </c>
      <c r="AP81" s="1">
        <f>MIN(X81:X85)</f>
        <v>152</v>
      </c>
      <c r="AQ81">
        <v>32</v>
      </c>
      <c r="AR81">
        <v>70</v>
      </c>
      <c r="AS81">
        <v>98</v>
      </c>
      <c r="AT81">
        <v>136</v>
      </c>
      <c r="AU81">
        <v>170</v>
      </c>
      <c r="AV81">
        <v>3.66</v>
      </c>
      <c r="AW81">
        <v>7.2370000000000001</v>
      </c>
      <c r="AX81">
        <v>10.516</v>
      </c>
      <c r="AY81">
        <v>13.268000000000001</v>
      </c>
      <c r="AZ81">
        <v>16.317</v>
      </c>
    </row>
    <row r="82" spans="1:52" x14ac:dyDescent="0.25">
      <c r="A82">
        <v>65</v>
      </c>
      <c r="B82" t="s">
        <v>46</v>
      </c>
      <c r="C82" t="s">
        <v>47</v>
      </c>
      <c r="D82" t="s">
        <v>48</v>
      </c>
      <c r="E82" t="s">
        <v>43</v>
      </c>
      <c r="F82">
        <v>2011</v>
      </c>
      <c r="G82">
        <v>2</v>
      </c>
      <c r="H82">
        <v>4</v>
      </c>
      <c r="I82">
        <v>3</v>
      </c>
      <c r="K82">
        <v>10.76</v>
      </c>
      <c r="L82">
        <v>17.66</v>
      </c>
      <c r="M82">
        <v>1</v>
      </c>
      <c r="P82">
        <v>3.577</v>
      </c>
      <c r="Q82">
        <v>38</v>
      </c>
      <c r="R82">
        <v>80</v>
      </c>
      <c r="S82">
        <v>131</v>
      </c>
      <c r="T82">
        <v>12.38</v>
      </c>
      <c r="V82">
        <v>153</v>
      </c>
      <c r="W82">
        <v>158</v>
      </c>
      <c r="X82">
        <v>156</v>
      </c>
      <c r="Z82" s="1">
        <v>158</v>
      </c>
      <c r="AB82">
        <v>157</v>
      </c>
      <c r="AC82">
        <v>5</v>
      </c>
      <c r="AE82">
        <v>-3</v>
      </c>
      <c r="AF82">
        <v>0</v>
      </c>
      <c r="AG82">
        <v>2</v>
      </c>
      <c r="AH82">
        <v>25</v>
      </c>
      <c r="AI82">
        <v>27</v>
      </c>
    </row>
    <row r="83" spans="1:52" x14ac:dyDescent="0.25">
      <c r="A83">
        <v>65</v>
      </c>
      <c r="B83" t="s">
        <v>46</v>
      </c>
      <c r="C83" t="s">
        <v>47</v>
      </c>
      <c r="D83" t="s">
        <v>48</v>
      </c>
      <c r="E83" t="s">
        <v>43</v>
      </c>
      <c r="F83">
        <v>2011</v>
      </c>
      <c r="G83">
        <v>3</v>
      </c>
      <c r="H83">
        <v>4</v>
      </c>
      <c r="I83">
        <v>5</v>
      </c>
      <c r="K83">
        <v>10.76</v>
      </c>
      <c r="L83">
        <v>17.66</v>
      </c>
      <c r="M83">
        <v>1</v>
      </c>
      <c r="P83">
        <v>3.2789999999999999</v>
      </c>
      <c r="Q83">
        <v>28</v>
      </c>
      <c r="R83">
        <v>74</v>
      </c>
      <c r="S83">
        <v>131</v>
      </c>
      <c r="T83">
        <v>12.38</v>
      </c>
      <c r="V83">
        <v>156</v>
      </c>
      <c r="W83">
        <v>160</v>
      </c>
      <c r="X83">
        <v>156</v>
      </c>
      <c r="Z83" s="1">
        <v>160</v>
      </c>
      <c r="AB83">
        <v>158</v>
      </c>
      <c r="AC83">
        <v>4</v>
      </c>
      <c r="AE83">
        <v>0</v>
      </c>
      <c r="AF83">
        <v>0</v>
      </c>
      <c r="AG83">
        <v>-1</v>
      </c>
      <c r="AH83">
        <v>25</v>
      </c>
      <c r="AI83">
        <v>29</v>
      </c>
    </row>
    <row r="84" spans="1:52" x14ac:dyDescent="0.25">
      <c r="A84">
        <v>65</v>
      </c>
      <c r="B84" t="s">
        <v>46</v>
      </c>
      <c r="C84" t="s">
        <v>47</v>
      </c>
      <c r="D84" t="s">
        <v>48</v>
      </c>
      <c r="E84" t="s">
        <v>43</v>
      </c>
      <c r="F84">
        <v>2011</v>
      </c>
      <c r="G84">
        <v>4</v>
      </c>
      <c r="H84">
        <v>4</v>
      </c>
      <c r="I84">
        <v>2</v>
      </c>
      <c r="K84">
        <v>7.62</v>
      </c>
      <c r="L84">
        <v>17.8</v>
      </c>
      <c r="M84">
        <v>1</v>
      </c>
      <c r="P84">
        <v>2.7519999999999998</v>
      </c>
      <c r="Q84">
        <v>38</v>
      </c>
      <c r="R84">
        <v>70</v>
      </c>
      <c r="S84">
        <v>131</v>
      </c>
      <c r="T84">
        <v>12.38</v>
      </c>
      <c r="V84">
        <v>160</v>
      </c>
      <c r="W84">
        <v>161</v>
      </c>
      <c r="X84">
        <v>160</v>
      </c>
      <c r="Z84" s="1">
        <v>161</v>
      </c>
      <c r="AB84">
        <v>160.5</v>
      </c>
      <c r="AC84">
        <v>1</v>
      </c>
      <c r="AE84">
        <v>0</v>
      </c>
      <c r="AF84">
        <v>0</v>
      </c>
      <c r="AG84">
        <v>-1</v>
      </c>
      <c r="AH84">
        <v>29</v>
      </c>
      <c r="AI84">
        <v>30</v>
      </c>
    </row>
    <row r="85" spans="1:52" x14ac:dyDescent="0.25">
      <c r="A85">
        <v>65</v>
      </c>
      <c r="B85" t="s">
        <v>46</v>
      </c>
      <c r="C85" t="s">
        <v>47</v>
      </c>
      <c r="D85" t="s">
        <v>48</v>
      </c>
      <c r="E85" t="s">
        <v>43</v>
      </c>
      <c r="F85">
        <v>2011</v>
      </c>
      <c r="G85">
        <v>5</v>
      </c>
      <c r="H85">
        <v>4</v>
      </c>
      <c r="I85">
        <v>3</v>
      </c>
      <c r="K85">
        <v>5.54</v>
      </c>
      <c r="L85">
        <v>15.54</v>
      </c>
      <c r="M85">
        <v>1</v>
      </c>
      <c r="P85">
        <v>3.0489999999999999</v>
      </c>
      <c r="Q85">
        <v>34</v>
      </c>
      <c r="R85">
        <v>72</v>
      </c>
      <c r="S85">
        <v>131</v>
      </c>
      <c r="T85">
        <v>12.38</v>
      </c>
      <c r="V85">
        <v>163</v>
      </c>
      <c r="W85">
        <v>165</v>
      </c>
      <c r="X85">
        <v>163</v>
      </c>
      <c r="Z85" s="1">
        <v>165</v>
      </c>
      <c r="AB85">
        <v>164</v>
      </c>
      <c r="AC85">
        <v>2</v>
      </c>
      <c r="AE85">
        <v>0</v>
      </c>
      <c r="AF85">
        <v>0</v>
      </c>
      <c r="AG85">
        <v>-1</v>
      </c>
      <c r="AH85">
        <v>32</v>
      </c>
      <c r="AI85">
        <v>34</v>
      </c>
    </row>
    <row r="86" spans="1:52" x14ac:dyDescent="0.25">
      <c r="A86">
        <v>66</v>
      </c>
      <c r="B86" t="s">
        <v>46</v>
      </c>
      <c r="C86" t="s">
        <v>47</v>
      </c>
      <c r="D86" t="s">
        <v>48</v>
      </c>
      <c r="E86" t="s">
        <v>43</v>
      </c>
      <c r="F86">
        <v>2011</v>
      </c>
      <c r="G86">
        <v>1</v>
      </c>
      <c r="H86">
        <v>4</v>
      </c>
      <c r="I86">
        <v>2</v>
      </c>
      <c r="J86" s="1">
        <f>AO86-AP86</f>
        <v>6.5</v>
      </c>
      <c r="K86">
        <v>6.47</v>
      </c>
      <c r="L86">
        <v>18.25</v>
      </c>
      <c r="M86">
        <v>1</v>
      </c>
      <c r="N86">
        <v>1</v>
      </c>
      <c r="O86">
        <v>1</v>
      </c>
      <c r="P86">
        <v>2.9729999999999999</v>
      </c>
      <c r="Q86">
        <v>40</v>
      </c>
      <c r="R86">
        <v>72</v>
      </c>
      <c r="S86">
        <v>131</v>
      </c>
      <c r="T86">
        <v>12.38</v>
      </c>
      <c r="V86">
        <v>159</v>
      </c>
      <c r="W86">
        <v>160</v>
      </c>
      <c r="X86">
        <v>159</v>
      </c>
      <c r="Z86" s="1">
        <v>160</v>
      </c>
      <c r="AB86">
        <v>159.5</v>
      </c>
      <c r="AC86">
        <v>1</v>
      </c>
      <c r="AE86">
        <v>0</v>
      </c>
      <c r="AF86">
        <v>0</v>
      </c>
      <c r="AG86">
        <v>-1</v>
      </c>
      <c r="AH86">
        <v>28</v>
      </c>
      <c r="AI86">
        <v>29</v>
      </c>
      <c r="AO86" s="1">
        <f>MAX(AB86:AB90)</f>
        <v>165.5</v>
      </c>
      <c r="AP86" s="1">
        <f>MIN(X86:X90)</f>
        <v>159</v>
      </c>
      <c r="AQ86">
        <v>40</v>
      </c>
      <c r="AR86">
        <v>76</v>
      </c>
      <c r="AS86">
        <v>106</v>
      </c>
      <c r="AT86">
        <v>138</v>
      </c>
      <c r="AV86">
        <v>2.9729999999999999</v>
      </c>
      <c r="AW86">
        <v>5.7779999999999996</v>
      </c>
      <c r="AX86">
        <v>8.2579999999999991</v>
      </c>
      <c r="AY86">
        <v>10.629999999999999</v>
      </c>
    </row>
    <row r="87" spans="1:52" x14ac:dyDescent="0.25">
      <c r="A87">
        <v>66</v>
      </c>
      <c r="B87" t="s">
        <v>46</v>
      </c>
      <c r="C87" t="s">
        <v>47</v>
      </c>
      <c r="D87" t="s">
        <v>48</v>
      </c>
      <c r="E87" t="s">
        <v>43</v>
      </c>
      <c r="F87">
        <v>2011</v>
      </c>
      <c r="G87">
        <v>2</v>
      </c>
      <c r="H87">
        <v>4</v>
      </c>
      <c r="I87">
        <v>3</v>
      </c>
      <c r="K87">
        <v>6</v>
      </c>
      <c r="L87">
        <v>17.809999999999999</v>
      </c>
      <c r="M87">
        <v>1</v>
      </c>
      <c r="P87">
        <v>2.8049999999999997</v>
      </c>
      <c r="Q87">
        <v>36</v>
      </c>
      <c r="R87">
        <v>68</v>
      </c>
      <c r="S87">
        <v>131</v>
      </c>
      <c r="T87">
        <v>12.38</v>
      </c>
      <c r="V87">
        <v>161</v>
      </c>
      <c r="W87">
        <v>163</v>
      </c>
      <c r="X87">
        <v>161</v>
      </c>
      <c r="Z87" s="1">
        <v>163</v>
      </c>
      <c r="AB87">
        <v>162</v>
      </c>
      <c r="AC87">
        <v>2</v>
      </c>
      <c r="AE87">
        <v>0</v>
      </c>
      <c r="AF87">
        <v>0</v>
      </c>
      <c r="AG87">
        <v>-1</v>
      </c>
      <c r="AH87">
        <v>30</v>
      </c>
      <c r="AI87">
        <v>32</v>
      </c>
    </row>
    <row r="88" spans="1:52" x14ac:dyDescent="0.25">
      <c r="A88">
        <v>66</v>
      </c>
      <c r="B88" t="s">
        <v>46</v>
      </c>
      <c r="C88" t="s">
        <v>47</v>
      </c>
      <c r="D88" t="s">
        <v>48</v>
      </c>
      <c r="E88" t="s">
        <v>43</v>
      </c>
      <c r="F88">
        <v>2011</v>
      </c>
      <c r="G88">
        <v>3</v>
      </c>
      <c r="H88">
        <v>4</v>
      </c>
      <c r="I88">
        <v>1</v>
      </c>
      <c r="K88">
        <v>6.69</v>
      </c>
      <c r="L88">
        <v>22.06</v>
      </c>
      <c r="M88">
        <v>1</v>
      </c>
      <c r="P88">
        <v>2.48</v>
      </c>
      <c r="Q88">
        <v>30</v>
      </c>
      <c r="R88">
        <v>54</v>
      </c>
      <c r="S88">
        <v>131</v>
      </c>
      <c r="T88">
        <v>12.38</v>
      </c>
      <c r="V88">
        <v>163</v>
      </c>
      <c r="W88">
        <v>166</v>
      </c>
      <c r="X88">
        <v>165</v>
      </c>
      <c r="Z88" s="1">
        <v>165</v>
      </c>
      <c r="AB88">
        <v>165</v>
      </c>
      <c r="AC88">
        <v>3</v>
      </c>
      <c r="AE88">
        <v>-2</v>
      </c>
      <c r="AF88">
        <v>1</v>
      </c>
      <c r="AG88">
        <v>2</v>
      </c>
      <c r="AH88">
        <v>34</v>
      </c>
      <c r="AI88">
        <v>34</v>
      </c>
    </row>
    <row r="89" spans="1:52" x14ac:dyDescent="0.25">
      <c r="A89">
        <v>66</v>
      </c>
      <c r="B89" t="s">
        <v>46</v>
      </c>
      <c r="C89" t="s">
        <v>47</v>
      </c>
      <c r="D89" t="s">
        <v>48</v>
      </c>
      <c r="E89" t="s">
        <v>43</v>
      </c>
      <c r="F89">
        <v>2011</v>
      </c>
      <c r="G89">
        <v>4</v>
      </c>
      <c r="H89">
        <v>4</v>
      </c>
      <c r="I89">
        <v>2</v>
      </c>
      <c r="K89">
        <v>6.69</v>
      </c>
      <c r="L89">
        <v>22.06</v>
      </c>
      <c r="M89">
        <v>1</v>
      </c>
      <c r="P89">
        <v>2.3719999999999999</v>
      </c>
      <c r="Q89">
        <v>32</v>
      </c>
      <c r="R89">
        <v>58</v>
      </c>
      <c r="S89">
        <v>131</v>
      </c>
      <c r="T89">
        <v>12.38</v>
      </c>
      <c r="V89">
        <v>165</v>
      </c>
      <c r="W89">
        <v>166</v>
      </c>
      <c r="X89">
        <v>165</v>
      </c>
      <c r="Z89" s="1">
        <v>166</v>
      </c>
      <c r="AB89">
        <v>165.5</v>
      </c>
      <c r="AC89">
        <v>1</v>
      </c>
      <c r="AE89">
        <v>0</v>
      </c>
      <c r="AF89">
        <v>0</v>
      </c>
      <c r="AG89">
        <v>-1</v>
      </c>
      <c r="AH89">
        <v>34</v>
      </c>
      <c r="AI89">
        <v>35</v>
      </c>
    </row>
    <row r="90" spans="1:52" x14ac:dyDescent="0.25">
      <c r="A90">
        <v>66</v>
      </c>
      <c r="B90" t="s">
        <v>46</v>
      </c>
      <c r="C90" t="s">
        <v>47</v>
      </c>
      <c r="D90" t="s">
        <v>48</v>
      </c>
      <c r="E90" t="s">
        <v>43</v>
      </c>
      <c r="F90">
        <v>2011</v>
      </c>
      <c r="G90">
        <v>5</v>
      </c>
      <c r="H90">
        <v>4</v>
      </c>
      <c r="M90">
        <v>0</v>
      </c>
      <c r="P90" t="s">
        <v>45</v>
      </c>
      <c r="Q90" t="s">
        <v>45</v>
      </c>
      <c r="R90" t="s">
        <v>45</v>
      </c>
      <c r="S90" t="s">
        <v>45</v>
      </c>
      <c r="V90" t="s">
        <v>45</v>
      </c>
      <c r="W90" t="s">
        <v>45</v>
      </c>
      <c r="X90" t="s">
        <v>45</v>
      </c>
      <c r="Z90" s="1" t="s">
        <v>45</v>
      </c>
      <c r="AC90" t="s">
        <v>45</v>
      </c>
      <c r="AE90" t="e">
        <v>#VALUE!</v>
      </c>
      <c r="AF90" t="e">
        <v>#VALUE!</v>
      </c>
      <c r="AG90" t="e">
        <v>#VALUE!</v>
      </c>
      <c r="AH90" t="s">
        <v>45</v>
      </c>
      <c r="AI90" t="s">
        <v>45</v>
      </c>
    </row>
    <row r="91" spans="1:52" x14ac:dyDescent="0.25">
      <c r="A91">
        <v>67</v>
      </c>
      <c r="B91" t="s">
        <v>46</v>
      </c>
      <c r="C91" t="s">
        <v>47</v>
      </c>
      <c r="D91" t="s">
        <v>48</v>
      </c>
      <c r="E91" t="s">
        <v>43</v>
      </c>
      <c r="F91">
        <v>2011</v>
      </c>
      <c r="G91">
        <v>1</v>
      </c>
      <c r="H91">
        <v>4</v>
      </c>
      <c r="I91">
        <v>7</v>
      </c>
      <c r="J91" s="1">
        <f>AO91-AP91</f>
        <v>12</v>
      </c>
      <c r="K91">
        <v>10</v>
      </c>
      <c r="L91">
        <v>15.76</v>
      </c>
      <c r="M91">
        <v>1</v>
      </c>
      <c r="N91">
        <v>1</v>
      </c>
      <c r="O91">
        <v>1</v>
      </c>
      <c r="P91">
        <v>3.38</v>
      </c>
      <c r="Q91">
        <v>28</v>
      </c>
      <c r="R91">
        <v>62</v>
      </c>
      <c r="S91">
        <v>131</v>
      </c>
      <c r="T91">
        <v>12.38</v>
      </c>
      <c r="V91">
        <v>146</v>
      </c>
      <c r="W91">
        <v>152</v>
      </c>
      <c r="X91">
        <v>146</v>
      </c>
      <c r="Z91" s="1">
        <v>152</v>
      </c>
      <c r="AB91">
        <v>149</v>
      </c>
      <c r="AC91">
        <v>6</v>
      </c>
      <c r="AE91">
        <v>0</v>
      </c>
      <c r="AF91">
        <v>0</v>
      </c>
      <c r="AG91">
        <v>-1</v>
      </c>
      <c r="AH91">
        <v>15</v>
      </c>
      <c r="AI91">
        <v>21</v>
      </c>
      <c r="AO91" s="1">
        <f>MAX(AB91:AB95)</f>
        <v>158</v>
      </c>
      <c r="AP91" s="1">
        <f>MIN(X91:X95)</f>
        <v>146</v>
      </c>
      <c r="AQ91">
        <v>28</v>
      </c>
      <c r="AR91">
        <v>68</v>
      </c>
      <c r="AS91">
        <v>110</v>
      </c>
      <c r="AT91">
        <v>144</v>
      </c>
      <c r="AU91">
        <v>180</v>
      </c>
      <c r="AV91">
        <v>3.38</v>
      </c>
      <c r="AW91">
        <v>7.5380000000000003</v>
      </c>
      <c r="AX91">
        <v>10.555</v>
      </c>
      <c r="AY91">
        <v>13.965999999999999</v>
      </c>
      <c r="AZ91">
        <v>17.535</v>
      </c>
    </row>
    <row r="92" spans="1:52" x14ac:dyDescent="0.25">
      <c r="A92">
        <v>67</v>
      </c>
      <c r="B92" t="s">
        <v>46</v>
      </c>
      <c r="C92" t="s">
        <v>47</v>
      </c>
      <c r="D92" t="s">
        <v>48</v>
      </c>
      <c r="E92" t="s">
        <v>43</v>
      </c>
      <c r="F92">
        <v>2011</v>
      </c>
      <c r="G92">
        <v>2</v>
      </c>
      <c r="H92">
        <v>4</v>
      </c>
      <c r="I92">
        <v>2</v>
      </c>
      <c r="K92">
        <v>4.3099999999999996</v>
      </c>
      <c r="L92">
        <v>20.46</v>
      </c>
      <c r="M92">
        <v>1</v>
      </c>
      <c r="P92">
        <v>4.1580000000000004</v>
      </c>
      <c r="Q92">
        <v>40</v>
      </c>
      <c r="R92">
        <v>78</v>
      </c>
      <c r="S92">
        <v>131</v>
      </c>
      <c r="T92">
        <v>12.38</v>
      </c>
      <c r="V92">
        <v>152</v>
      </c>
      <c r="W92">
        <v>153</v>
      </c>
      <c r="X92">
        <v>152</v>
      </c>
      <c r="Z92" s="1">
        <v>153</v>
      </c>
      <c r="AB92">
        <v>152.5</v>
      </c>
      <c r="AC92">
        <v>1</v>
      </c>
      <c r="AE92">
        <v>0</v>
      </c>
      <c r="AF92">
        <v>0</v>
      </c>
      <c r="AG92">
        <v>-1</v>
      </c>
      <c r="AH92">
        <v>21</v>
      </c>
      <c r="AI92">
        <v>22</v>
      </c>
    </row>
    <row r="93" spans="1:52" x14ac:dyDescent="0.25">
      <c r="A93">
        <v>67</v>
      </c>
      <c r="B93" t="s">
        <v>46</v>
      </c>
      <c r="C93" t="s">
        <v>47</v>
      </c>
      <c r="D93" t="s">
        <v>48</v>
      </c>
      <c r="E93" t="s">
        <v>43</v>
      </c>
      <c r="F93">
        <v>2011</v>
      </c>
      <c r="G93">
        <v>3</v>
      </c>
      <c r="H93">
        <v>4</v>
      </c>
      <c r="I93">
        <v>7</v>
      </c>
      <c r="K93">
        <v>4.3099999999999996</v>
      </c>
      <c r="L93">
        <v>20.46</v>
      </c>
      <c r="M93">
        <v>1</v>
      </c>
      <c r="P93">
        <v>3.0169999999999999</v>
      </c>
      <c r="Q93">
        <v>42</v>
      </c>
      <c r="R93">
        <v>78</v>
      </c>
      <c r="S93">
        <v>131</v>
      </c>
      <c r="T93">
        <v>12.38</v>
      </c>
      <c r="V93">
        <v>152</v>
      </c>
      <c r="W93">
        <v>158</v>
      </c>
      <c r="X93">
        <v>152</v>
      </c>
      <c r="Z93" s="1">
        <v>158</v>
      </c>
      <c r="AB93">
        <v>155</v>
      </c>
      <c r="AC93">
        <v>6</v>
      </c>
      <c r="AE93">
        <v>0</v>
      </c>
      <c r="AF93">
        <v>0</v>
      </c>
      <c r="AG93">
        <v>-1</v>
      </c>
      <c r="AH93">
        <v>21</v>
      </c>
      <c r="AI93">
        <v>27</v>
      </c>
    </row>
    <row r="94" spans="1:52" x14ac:dyDescent="0.25">
      <c r="A94">
        <v>67</v>
      </c>
      <c r="B94" t="s">
        <v>46</v>
      </c>
      <c r="C94" t="s">
        <v>47</v>
      </c>
      <c r="D94" t="s">
        <v>48</v>
      </c>
      <c r="E94" t="s">
        <v>43</v>
      </c>
      <c r="F94">
        <v>2011</v>
      </c>
      <c r="G94">
        <v>4</v>
      </c>
      <c r="H94">
        <v>4</v>
      </c>
      <c r="I94">
        <v>3</v>
      </c>
      <c r="K94">
        <v>10.76</v>
      </c>
      <c r="L94">
        <v>17.66</v>
      </c>
      <c r="M94">
        <v>1</v>
      </c>
      <c r="P94">
        <v>3.411</v>
      </c>
      <c r="Q94">
        <v>34</v>
      </c>
      <c r="R94">
        <v>70</v>
      </c>
      <c r="S94">
        <v>131</v>
      </c>
      <c r="T94">
        <v>12.38</v>
      </c>
      <c r="V94">
        <v>156</v>
      </c>
      <c r="W94">
        <v>158</v>
      </c>
      <c r="X94">
        <v>156</v>
      </c>
      <c r="Z94" s="1">
        <v>158</v>
      </c>
      <c r="AB94">
        <v>157</v>
      </c>
      <c r="AC94">
        <v>2</v>
      </c>
      <c r="AE94">
        <v>0</v>
      </c>
      <c r="AF94">
        <v>0</v>
      </c>
      <c r="AG94">
        <v>-1</v>
      </c>
      <c r="AH94">
        <v>25</v>
      </c>
      <c r="AI94">
        <v>27</v>
      </c>
    </row>
    <row r="95" spans="1:52" x14ac:dyDescent="0.25">
      <c r="A95">
        <v>67</v>
      </c>
      <c r="B95" t="s">
        <v>46</v>
      </c>
      <c r="C95" t="s">
        <v>47</v>
      </c>
      <c r="D95" t="s">
        <v>48</v>
      </c>
      <c r="E95" t="s">
        <v>43</v>
      </c>
      <c r="F95">
        <v>2011</v>
      </c>
      <c r="G95">
        <v>5</v>
      </c>
      <c r="H95">
        <v>4</v>
      </c>
      <c r="I95">
        <v>1</v>
      </c>
      <c r="K95">
        <v>9.25</v>
      </c>
      <c r="L95">
        <v>16.010000000000002</v>
      </c>
      <c r="M95">
        <v>1</v>
      </c>
      <c r="P95">
        <v>3.569</v>
      </c>
      <c r="Q95">
        <v>36</v>
      </c>
      <c r="R95">
        <v>74</v>
      </c>
      <c r="S95">
        <v>131</v>
      </c>
      <c r="T95">
        <v>12.38</v>
      </c>
      <c r="V95">
        <v>156</v>
      </c>
      <c r="W95">
        <v>161</v>
      </c>
      <c r="X95">
        <v>158</v>
      </c>
      <c r="Z95" s="1">
        <v>158</v>
      </c>
      <c r="AB95">
        <v>158</v>
      </c>
      <c r="AC95">
        <v>5</v>
      </c>
      <c r="AE95">
        <v>-2</v>
      </c>
      <c r="AF95">
        <v>3</v>
      </c>
      <c r="AG95">
        <v>4</v>
      </c>
      <c r="AH95">
        <v>27</v>
      </c>
      <c r="AI95">
        <v>27</v>
      </c>
    </row>
    <row r="96" spans="1:52" x14ac:dyDescent="0.25">
      <c r="A96">
        <v>68</v>
      </c>
      <c r="B96" t="s">
        <v>46</v>
      </c>
      <c r="C96" t="s">
        <v>47</v>
      </c>
      <c r="D96" t="s">
        <v>48</v>
      </c>
      <c r="E96" t="s">
        <v>43</v>
      </c>
      <c r="F96">
        <v>2011</v>
      </c>
      <c r="G96">
        <v>1</v>
      </c>
      <c r="H96">
        <v>4</v>
      </c>
      <c r="I96">
        <v>7</v>
      </c>
      <c r="J96" s="1">
        <f>AO96-AP96</f>
        <v>12</v>
      </c>
      <c r="K96">
        <v>5.29</v>
      </c>
      <c r="L96">
        <v>19.25</v>
      </c>
      <c r="M96">
        <v>1</v>
      </c>
      <c r="N96">
        <v>1</v>
      </c>
      <c r="O96">
        <v>1</v>
      </c>
      <c r="P96">
        <v>2.8359999999999999</v>
      </c>
      <c r="Q96">
        <v>32</v>
      </c>
      <c r="R96">
        <v>78</v>
      </c>
      <c r="S96">
        <v>131</v>
      </c>
      <c r="T96">
        <v>12.38</v>
      </c>
      <c r="V96">
        <v>151</v>
      </c>
      <c r="W96">
        <v>155</v>
      </c>
      <c r="X96">
        <v>151</v>
      </c>
      <c r="Z96" s="1">
        <v>157</v>
      </c>
      <c r="AB96">
        <v>154</v>
      </c>
      <c r="AC96">
        <v>4</v>
      </c>
      <c r="AE96">
        <v>0</v>
      </c>
      <c r="AF96">
        <v>-2</v>
      </c>
      <c r="AG96">
        <v>-3</v>
      </c>
      <c r="AH96">
        <v>20</v>
      </c>
      <c r="AI96">
        <v>26</v>
      </c>
      <c r="AO96" s="1">
        <f>MAX(AB96:AB100)</f>
        <v>163</v>
      </c>
      <c r="AP96" s="1">
        <f>MIN(X96:X100)</f>
        <v>151</v>
      </c>
      <c r="AQ96">
        <v>32</v>
      </c>
      <c r="AR96">
        <v>68</v>
      </c>
      <c r="AS96">
        <v>92</v>
      </c>
      <c r="AT96">
        <v>130</v>
      </c>
      <c r="AU96">
        <v>152</v>
      </c>
      <c r="AV96">
        <v>2.8359999999999999</v>
      </c>
      <c r="AW96">
        <v>5.7219999999999995</v>
      </c>
      <c r="AX96">
        <v>8.052999999999999</v>
      </c>
      <c r="AY96">
        <v>10.715</v>
      </c>
      <c r="AZ96">
        <v>11.783999999999999</v>
      </c>
    </row>
    <row r="97" spans="1:52" x14ac:dyDescent="0.25">
      <c r="A97">
        <v>68</v>
      </c>
      <c r="B97" t="s">
        <v>46</v>
      </c>
      <c r="C97" t="s">
        <v>47</v>
      </c>
      <c r="D97" t="s">
        <v>48</v>
      </c>
      <c r="E97" t="s">
        <v>43</v>
      </c>
      <c r="F97">
        <v>2011</v>
      </c>
      <c r="G97">
        <v>2</v>
      </c>
      <c r="H97">
        <v>4</v>
      </c>
      <c r="I97">
        <v>3</v>
      </c>
      <c r="K97">
        <v>10.76</v>
      </c>
      <c r="L97">
        <v>17.66</v>
      </c>
      <c r="M97">
        <v>1</v>
      </c>
      <c r="P97">
        <v>2.8860000000000001</v>
      </c>
      <c r="Q97">
        <v>36</v>
      </c>
      <c r="R97">
        <v>96</v>
      </c>
      <c r="S97">
        <v>131</v>
      </c>
      <c r="T97">
        <v>12.38</v>
      </c>
      <c r="V97">
        <v>156</v>
      </c>
      <c r="W97">
        <v>158</v>
      </c>
      <c r="X97">
        <v>156</v>
      </c>
      <c r="Z97" s="1">
        <v>158</v>
      </c>
      <c r="AB97">
        <v>157</v>
      </c>
      <c r="AC97">
        <v>2</v>
      </c>
      <c r="AE97">
        <v>0</v>
      </c>
      <c r="AF97">
        <v>0</v>
      </c>
      <c r="AG97">
        <v>-1</v>
      </c>
      <c r="AH97">
        <v>25</v>
      </c>
      <c r="AI97">
        <v>27</v>
      </c>
    </row>
    <row r="98" spans="1:52" x14ac:dyDescent="0.25">
      <c r="A98">
        <v>68</v>
      </c>
      <c r="B98" t="s">
        <v>46</v>
      </c>
      <c r="C98" t="s">
        <v>47</v>
      </c>
      <c r="D98" t="s">
        <v>48</v>
      </c>
      <c r="E98" t="s">
        <v>43</v>
      </c>
      <c r="F98">
        <v>2011</v>
      </c>
      <c r="G98">
        <v>3</v>
      </c>
      <c r="H98">
        <v>4</v>
      </c>
      <c r="I98">
        <v>3</v>
      </c>
      <c r="K98">
        <v>10.76</v>
      </c>
      <c r="L98">
        <v>17.66</v>
      </c>
      <c r="M98">
        <v>1</v>
      </c>
      <c r="P98">
        <v>2.331</v>
      </c>
      <c r="Q98">
        <v>24</v>
      </c>
      <c r="R98">
        <v>50</v>
      </c>
      <c r="S98">
        <v>131</v>
      </c>
      <c r="T98">
        <v>12.38</v>
      </c>
      <c r="V98">
        <v>156</v>
      </c>
      <c r="W98">
        <v>158</v>
      </c>
      <c r="X98">
        <v>156</v>
      </c>
      <c r="Z98" s="1">
        <v>158</v>
      </c>
      <c r="AB98">
        <v>157</v>
      </c>
      <c r="AC98">
        <v>2</v>
      </c>
      <c r="AE98">
        <v>0</v>
      </c>
      <c r="AF98">
        <v>0</v>
      </c>
      <c r="AG98">
        <v>-1</v>
      </c>
      <c r="AH98">
        <v>25</v>
      </c>
      <c r="AI98">
        <v>27</v>
      </c>
    </row>
    <row r="99" spans="1:52" x14ac:dyDescent="0.25">
      <c r="A99">
        <v>68</v>
      </c>
      <c r="B99" t="s">
        <v>46</v>
      </c>
      <c r="C99" t="s">
        <v>47</v>
      </c>
      <c r="D99" t="s">
        <v>48</v>
      </c>
      <c r="E99" t="s">
        <v>43</v>
      </c>
      <c r="F99">
        <v>2011</v>
      </c>
      <c r="G99">
        <v>4</v>
      </c>
      <c r="H99">
        <v>4</v>
      </c>
      <c r="I99">
        <v>5</v>
      </c>
      <c r="K99">
        <v>6</v>
      </c>
      <c r="L99">
        <v>17.809999999999999</v>
      </c>
      <c r="M99">
        <v>1</v>
      </c>
      <c r="P99">
        <v>2.6619999999999999</v>
      </c>
      <c r="Q99">
        <v>38</v>
      </c>
      <c r="R99">
        <v>90</v>
      </c>
      <c r="S99">
        <v>131</v>
      </c>
      <c r="T99">
        <v>12.38</v>
      </c>
      <c r="V99">
        <v>161</v>
      </c>
      <c r="W99">
        <v>165</v>
      </c>
      <c r="X99">
        <v>161</v>
      </c>
      <c r="Z99" s="1">
        <v>165</v>
      </c>
      <c r="AB99">
        <v>163</v>
      </c>
      <c r="AC99">
        <v>4</v>
      </c>
      <c r="AE99">
        <v>0</v>
      </c>
      <c r="AF99">
        <v>0</v>
      </c>
      <c r="AG99">
        <v>-1</v>
      </c>
      <c r="AH99">
        <v>30</v>
      </c>
      <c r="AI99">
        <v>34</v>
      </c>
    </row>
    <row r="100" spans="1:52" x14ac:dyDescent="0.25">
      <c r="A100">
        <v>68</v>
      </c>
      <c r="B100" t="s">
        <v>46</v>
      </c>
      <c r="C100" t="s">
        <v>47</v>
      </c>
      <c r="D100" t="s">
        <v>48</v>
      </c>
      <c r="E100" t="s">
        <v>43</v>
      </c>
      <c r="F100">
        <v>2011</v>
      </c>
      <c r="G100">
        <v>5</v>
      </c>
      <c r="H100">
        <v>4</v>
      </c>
      <c r="I100">
        <v>5</v>
      </c>
      <c r="K100">
        <v>6</v>
      </c>
      <c r="L100">
        <v>17.809999999999999</v>
      </c>
      <c r="M100">
        <v>1</v>
      </c>
      <c r="P100">
        <v>1.069</v>
      </c>
      <c r="Q100">
        <v>22</v>
      </c>
      <c r="R100">
        <v>44</v>
      </c>
      <c r="S100">
        <v>131</v>
      </c>
      <c r="T100">
        <v>12.38</v>
      </c>
      <c r="V100">
        <v>161</v>
      </c>
      <c r="W100">
        <v>163</v>
      </c>
      <c r="X100">
        <v>161</v>
      </c>
      <c r="Z100" s="1">
        <v>165</v>
      </c>
      <c r="AB100">
        <v>163</v>
      </c>
      <c r="AC100">
        <v>2</v>
      </c>
      <c r="AE100">
        <v>0</v>
      </c>
      <c r="AF100">
        <v>-2</v>
      </c>
      <c r="AG100">
        <v>-3</v>
      </c>
      <c r="AH100">
        <v>30</v>
      </c>
      <c r="AI100">
        <v>34</v>
      </c>
    </row>
    <row r="101" spans="1:52" x14ac:dyDescent="0.25">
      <c r="A101">
        <v>69</v>
      </c>
      <c r="B101" t="s">
        <v>46</v>
      </c>
      <c r="C101" t="s">
        <v>47</v>
      </c>
      <c r="D101" t="s">
        <v>48</v>
      </c>
      <c r="E101" t="s">
        <v>43</v>
      </c>
      <c r="F101">
        <v>2011</v>
      </c>
      <c r="G101">
        <v>1</v>
      </c>
      <c r="H101">
        <v>4</v>
      </c>
      <c r="I101">
        <v>3</v>
      </c>
      <c r="J101" s="1">
        <f>AO101-AP101</f>
        <v>14</v>
      </c>
      <c r="K101">
        <v>9.82</v>
      </c>
      <c r="L101">
        <v>16.16</v>
      </c>
      <c r="M101">
        <v>1</v>
      </c>
      <c r="N101">
        <v>1</v>
      </c>
      <c r="O101">
        <v>1</v>
      </c>
      <c r="P101">
        <v>3.3200000000000003</v>
      </c>
      <c r="Q101">
        <v>38</v>
      </c>
      <c r="R101">
        <v>86</v>
      </c>
      <c r="S101">
        <v>148</v>
      </c>
      <c r="T101">
        <v>11.99</v>
      </c>
      <c r="V101">
        <v>146</v>
      </c>
      <c r="W101">
        <v>152</v>
      </c>
      <c r="X101">
        <v>150</v>
      </c>
      <c r="Z101" s="1">
        <v>152</v>
      </c>
      <c r="AB101">
        <v>151</v>
      </c>
      <c r="AC101">
        <v>6</v>
      </c>
      <c r="AE101">
        <v>-4</v>
      </c>
      <c r="AF101">
        <v>0</v>
      </c>
      <c r="AG101">
        <v>3</v>
      </c>
      <c r="AH101">
        <v>2</v>
      </c>
      <c r="AI101">
        <v>4</v>
      </c>
      <c r="AO101" s="1">
        <f>MAX(AB101:AB105)</f>
        <v>164</v>
      </c>
      <c r="AP101" s="1">
        <f>MIN(X101:X105)</f>
        <v>150</v>
      </c>
      <c r="AQ101">
        <v>38</v>
      </c>
      <c r="AR101">
        <v>58</v>
      </c>
      <c r="AS101">
        <v>86</v>
      </c>
      <c r="AT101">
        <v>94</v>
      </c>
      <c r="AU101">
        <v>126</v>
      </c>
      <c r="AV101">
        <v>3.3200000000000003</v>
      </c>
      <c r="AW101">
        <v>6.4090000000000007</v>
      </c>
      <c r="AX101">
        <v>9.604000000000001</v>
      </c>
      <c r="AY101">
        <v>11.811</v>
      </c>
      <c r="AZ101">
        <v>14.472999999999999</v>
      </c>
    </row>
    <row r="102" spans="1:52" x14ac:dyDescent="0.25">
      <c r="A102">
        <v>69</v>
      </c>
      <c r="B102" t="s">
        <v>46</v>
      </c>
      <c r="C102" t="s">
        <v>47</v>
      </c>
      <c r="D102" t="s">
        <v>48</v>
      </c>
      <c r="E102" t="s">
        <v>43</v>
      </c>
      <c r="F102">
        <v>2011</v>
      </c>
      <c r="G102">
        <v>2</v>
      </c>
      <c r="H102">
        <v>4</v>
      </c>
      <c r="I102">
        <v>3</v>
      </c>
      <c r="K102">
        <v>10.76</v>
      </c>
      <c r="L102">
        <v>17.66</v>
      </c>
      <c r="M102">
        <v>1</v>
      </c>
      <c r="P102">
        <v>3.089</v>
      </c>
      <c r="Q102">
        <v>20</v>
      </c>
      <c r="R102">
        <v>38</v>
      </c>
      <c r="S102">
        <v>148</v>
      </c>
      <c r="T102">
        <v>11.99</v>
      </c>
      <c r="V102">
        <v>152</v>
      </c>
      <c r="W102">
        <v>158</v>
      </c>
      <c r="X102">
        <v>156</v>
      </c>
      <c r="Z102" s="1">
        <v>158</v>
      </c>
      <c r="AB102">
        <v>157</v>
      </c>
      <c r="AC102">
        <v>6</v>
      </c>
      <c r="AE102">
        <v>-4</v>
      </c>
      <c r="AF102">
        <v>0</v>
      </c>
      <c r="AG102">
        <v>3</v>
      </c>
      <c r="AH102">
        <v>8</v>
      </c>
      <c r="AI102">
        <v>10</v>
      </c>
    </row>
    <row r="103" spans="1:52" x14ac:dyDescent="0.25">
      <c r="A103">
        <v>69</v>
      </c>
      <c r="B103" t="s">
        <v>46</v>
      </c>
      <c r="C103" t="s">
        <v>47</v>
      </c>
      <c r="D103" t="s">
        <v>48</v>
      </c>
      <c r="E103" t="s">
        <v>43</v>
      </c>
      <c r="F103">
        <v>2011</v>
      </c>
      <c r="G103">
        <v>3</v>
      </c>
      <c r="H103">
        <v>4</v>
      </c>
      <c r="I103">
        <v>4</v>
      </c>
      <c r="K103">
        <v>7.56</v>
      </c>
      <c r="L103">
        <v>24.83</v>
      </c>
      <c r="M103">
        <v>1</v>
      </c>
      <c r="P103">
        <v>3.1949999999999998</v>
      </c>
      <c r="Q103">
        <v>28</v>
      </c>
      <c r="R103">
        <v>66</v>
      </c>
      <c r="S103">
        <v>148</v>
      </c>
      <c r="T103">
        <v>11.99</v>
      </c>
      <c r="V103">
        <v>152</v>
      </c>
      <c r="W103">
        <v>158</v>
      </c>
      <c r="X103">
        <v>153</v>
      </c>
      <c r="Z103" s="1">
        <v>156</v>
      </c>
      <c r="AB103">
        <v>154.5</v>
      </c>
      <c r="AC103">
        <v>6</v>
      </c>
      <c r="AE103">
        <v>-1</v>
      </c>
      <c r="AF103">
        <v>2</v>
      </c>
      <c r="AG103">
        <v>2</v>
      </c>
      <c r="AH103">
        <v>5</v>
      </c>
      <c r="AI103">
        <v>8</v>
      </c>
    </row>
    <row r="104" spans="1:52" x14ac:dyDescent="0.25">
      <c r="A104">
        <v>69</v>
      </c>
      <c r="B104" t="s">
        <v>46</v>
      </c>
      <c r="C104" t="s">
        <v>47</v>
      </c>
      <c r="D104" t="s">
        <v>48</v>
      </c>
      <c r="E104" t="s">
        <v>43</v>
      </c>
      <c r="F104">
        <v>2011</v>
      </c>
      <c r="G104">
        <v>4</v>
      </c>
      <c r="H104">
        <v>4</v>
      </c>
      <c r="I104">
        <v>1</v>
      </c>
      <c r="K104">
        <v>9.25</v>
      </c>
      <c r="L104">
        <v>16.010000000000002</v>
      </c>
      <c r="M104">
        <v>1</v>
      </c>
      <c r="P104">
        <v>2.2069999999999999</v>
      </c>
      <c r="Q104">
        <v>8</v>
      </c>
      <c r="R104">
        <v>14</v>
      </c>
      <c r="S104">
        <v>148</v>
      </c>
      <c r="T104">
        <v>11.99</v>
      </c>
      <c r="V104">
        <v>158</v>
      </c>
      <c r="W104">
        <v>158</v>
      </c>
      <c r="X104">
        <v>158</v>
      </c>
      <c r="Z104" s="1">
        <v>158</v>
      </c>
      <c r="AB104">
        <v>158</v>
      </c>
      <c r="AC104">
        <v>0</v>
      </c>
      <c r="AE104">
        <v>0</v>
      </c>
      <c r="AF104">
        <v>0</v>
      </c>
      <c r="AG104">
        <v>-1</v>
      </c>
      <c r="AH104">
        <v>10</v>
      </c>
      <c r="AI104">
        <v>10</v>
      </c>
    </row>
    <row r="105" spans="1:52" x14ac:dyDescent="0.25">
      <c r="A105">
        <v>69</v>
      </c>
      <c r="B105" t="s">
        <v>46</v>
      </c>
      <c r="C105" t="s">
        <v>47</v>
      </c>
      <c r="D105" t="s">
        <v>48</v>
      </c>
      <c r="E105" t="s">
        <v>43</v>
      </c>
      <c r="F105">
        <v>2011</v>
      </c>
      <c r="G105">
        <v>5</v>
      </c>
      <c r="H105">
        <v>4</v>
      </c>
      <c r="I105">
        <v>3</v>
      </c>
      <c r="K105">
        <v>5.54</v>
      </c>
      <c r="L105">
        <v>15.54</v>
      </c>
      <c r="M105">
        <v>1</v>
      </c>
      <c r="P105">
        <v>2.6619999999999999</v>
      </c>
      <c r="Q105">
        <v>32</v>
      </c>
      <c r="R105">
        <v>72</v>
      </c>
      <c r="S105">
        <v>148</v>
      </c>
      <c r="T105">
        <v>11.99</v>
      </c>
      <c r="V105">
        <v>163</v>
      </c>
      <c r="W105">
        <v>165</v>
      </c>
      <c r="X105">
        <v>163</v>
      </c>
      <c r="Z105" s="1">
        <v>165</v>
      </c>
      <c r="AB105">
        <v>164</v>
      </c>
      <c r="AC105">
        <v>2</v>
      </c>
      <c r="AE105">
        <v>0</v>
      </c>
      <c r="AF105">
        <v>0</v>
      </c>
      <c r="AG105">
        <v>-1</v>
      </c>
      <c r="AH105">
        <v>15</v>
      </c>
      <c r="AI105">
        <v>17</v>
      </c>
    </row>
    <row r="106" spans="1:52" x14ac:dyDescent="0.25">
      <c r="A106">
        <v>70</v>
      </c>
      <c r="B106" t="s">
        <v>46</v>
      </c>
      <c r="C106" t="s">
        <v>47</v>
      </c>
      <c r="D106" t="s">
        <v>48</v>
      </c>
      <c r="E106" t="s">
        <v>43</v>
      </c>
      <c r="F106">
        <v>2011</v>
      </c>
      <c r="G106">
        <v>1</v>
      </c>
      <c r="H106">
        <v>4</v>
      </c>
      <c r="I106">
        <v>6</v>
      </c>
      <c r="J106" s="1">
        <f>AO106-AP106</f>
        <v>8</v>
      </c>
      <c r="K106">
        <v>9.82</v>
      </c>
      <c r="L106">
        <v>16.16</v>
      </c>
      <c r="M106">
        <v>1</v>
      </c>
      <c r="N106">
        <v>1</v>
      </c>
      <c r="O106">
        <v>1</v>
      </c>
      <c r="P106">
        <v>3.1480000000000001</v>
      </c>
      <c r="Q106">
        <v>18</v>
      </c>
      <c r="R106">
        <v>62</v>
      </c>
      <c r="S106">
        <v>148</v>
      </c>
      <c r="T106">
        <v>11.99</v>
      </c>
      <c r="V106">
        <v>148</v>
      </c>
      <c r="W106">
        <v>155</v>
      </c>
      <c r="X106">
        <v>150</v>
      </c>
      <c r="Z106" s="1">
        <v>155</v>
      </c>
      <c r="AB106">
        <v>152.5</v>
      </c>
      <c r="AC106">
        <v>7</v>
      </c>
      <c r="AE106">
        <v>-2</v>
      </c>
      <c r="AF106">
        <v>0</v>
      </c>
      <c r="AG106">
        <v>1</v>
      </c>
      <c r="AH106">
        <v>2</v>
      </c>
      <c r="AI106">
        <v>7</v>
      </c>
      <c r="AO106" s="1">
        <f>MAX(AB106:AB110)</f>
        <v>158</v>
      </c>
      <c r="AP106" s="1">
        <f>MIN(X106:X110)</f>
        <v>150</v>
      </c>
      <c r="AQ106">
        <v>18</v>
      </c>
      <c r="AR106">
        <v>52</v>
      </c>
      <c r="AS106">
        <v>80</v>
      </c>
      <c r="AT106">
        <v>110</v>
      </c>
      <c r="AU106">
        <v>148</v>
      </c>
      <c r="AV106">
        <v>3.1480000000000001</v>
      </c>
      <c r="AW106">
        <v>6.8049999999999997</v>
      </c>
      <c r="AX106">
        <v>10.280999999999999</v>
      </c>
      <c r="AY106">
        <v>12.925999999999998</v>
      </c>
      <c r="AZ106">
        <v>15.883999999999999</v>
      </c>
    </row>
    <row r="107" spans="1:52" x14ac:dyDescent="0.25">
      <c r="A107">
        <v>70</v>
      </c>
      <c r="B107" t="s">
        <v>46</v>
      </c>
      <c r="C107" t="s">
        <v>47</v>
      </c>
      <c r="D107" t="s">
        <v>48</v>
      </c>
      <c r="E107" t="s">
        <v>43</v>
      </c>
      <c r="F107">
        <v>2011</v>
      </c>
      <c r="G107">
        <v>2</v>
      </c>
      <c r="H107">
        <v>4</v>
      </c>
      <c r="I107">
        <v>6</v>
      </c>
      <c r="K107">
        <v>7.56</v>
      </c>
      <c r="L107">
        <v>24.83</v>
      </c>
      <c r="M107">
        <v>1</v>
      </c>
      <c r="P107">
        <v>3.657</v>
      </c>
      <c r="Q107">
        <v>34</v>
      </c>
      <c r="R107">
        <v>82</v>
      </c>
      <c r="S107">
        <v>148</v>
      </c>
      <c r="T107">
        <v>11.99</v>
      </c>
      <c r="V107">
        <v>152</v>
      </c>
      <c r="W107">
        <v>158</v>
      </c>
      <c r="X107">
        <v>153</v>
      </c>
      <c r="Z107" s="1">
        <v>158</v>
      </c>
      <c r="AB107">
        <v>155.5</v>
      </c>
      <c r="AC107">
        <v>6</v>
      </c>
      <c r="AE107">
        <v>-1</v>
      </c>
      <c r="AF107">
        <v>0</v>
      </c>
      <c r="AG107">
        <v>0</v>
      </c>
      <c r="AH107">
        <v>5</v>
      </c>
      <c r="AI107">
        <v>10</v>
      </c>
    </row>
    <row r="108" spans="1:52" x14ac:dyDescent="0.25">
      <c r="A108">
        <v>70</v>
      </c>
      <c r="B108" t="s">
        <v>46</v>
      </c>
      <c r="C108" t="s">
        <v>47</v>
      </c>
      <c r="D108" t="s">
        <v>48</v>
      </c>
      <c r="E108" t="s">
        <v>43</v>
      </c>
      <c r="F108">
        <v>2011</v>
      </c>
      <c r="G108">
        <v>3</v>
      </c>
      <c r="H108">
        <v>4</v>
      </c>
      <c r="I108">
        <v>3</v>
      </c>
      <c r="K108">
        <v>10.76</v>
      </c>
      <c r="L108">
        <v>17.66</v>
      </c>
      <c r="M108">
        <v>1</v>
      </c>
      <c r="P108">
        <v>3.476</v>
      </c>
      <c r="Q108">
        <v>28</v>
      </c>
      <c r="R108">
        <v>80</v>
      </c>
      <c r="S108">
        <v>148</v>
      </c>
      <c r="T108">
        <v>11.99</v>
      </c>
      <c r="V108">
        <v>153</v>
      </c>
      <c r="W108">
        <v>158</v>
      </c>
      <c r="X108">
        <v>156</v>
      </c>
      <c r="Z108" s="1">
        <v>158</v>
      </c>
      <c r="AB108">
        <v>157</v>
      </c>
      <c r="AC108">
        <v>5</v>
      </c>
      <c r="AE108">
        <v>-3</v>
      </c>
      <c r="AF108">
        <v>0</v>
      </c>
      <c r="AG108">
        <v>2</v>
      </c>
      <c r="AH108">
        <v>8</v>
      </c>
      <c r="AI108">
        <v>10</v>
      </c>
    </row>
    <row r="109" spans="1:52" x14ac:dyDescent="0.25">
      <c r="A109">
        <v>70</v>
      </c>
      <c r="B109" t="s">
        <v>46</v>
      </c>
      <c r="C109" t="s">
        <v>47</v>
      </c>
      <c r="D109" t="s">
        <v>48</v>
      </c>
      <c r="E109" t="s">
        <v>43</v>
      </c>
      <c r="F109">
        <v>2011</v>
      </c>
      <c r="G109">
        <v>4</v>
      </c>
      <c r="H109">
        <v>4</v>
      </c>
      <c r="I109">
        <v>5</v>
      </c>
      <c r="K109">
        <v>10.76</v>
      </c>
      <c r="L109">
        <v>17.66</v>
      </c>
      <c r="M109">
        <v>1</v>
      </c>
      <c r="P109">
        <v>2.645</v>
      </c>
      <c r="Q109">
        <v>30</v>
      </c>
      <c r="R109">
        <v>50</v>
      </c>
      <c r="S109">
        <v>148</v>
      </c>
      <c r="T109">
        <v>11.99</v>
      </c>
      <c r="V109">
        <v>156</v>
      </c>
      <c r="W109">
        <v>160</v>
      </c>
      <c r="X109">
        <v>156</v>
      </c>
      <c r="Z109" s="1">
        <v>160</v>
      </c>
      <c r="AB109">
        <v>158</v>
      </c>
      <c r="AC109">
        <v>4</v>
      </c>
      <c r="AE109">
        <v>0</v>
      </c>
      <c r="AF109">
        <v>0</v>
      </c>
      <c r="AG109">
        <v>-1</v>
      </c>
      <c r="AH109">
        <v>8</v>
      </c>
      <c r="AI109">
        <v>12</v>
      </c>
    </row>
    <row r="110" spans="1:52" x14ac:dyDescent="0.25">
      <c r="A110">
        <v>70</v>
      </c>
      <c r="B110" t="s">
        <v>46</v>
      </c>
      <c r="C110" t="s">
        <v>47</v>
      </c>
      <c r="D110" t="s">
        <v>48</v>
      </c>
      <c r="E110" t="s">
        <v>43</v>
      </c>
      <c r="F110">
        <v>2011</v>
      </c>
      <c r="G110">
        <v>5</v>
      </c>
      <c r="H110">
        <v>4</v>
      </c>
      <c r="I110">
        <v>1</v>
      </c>
      <c r="K110">
        <v>9.25</v>
      </c>
      <c r="L110">
        <v>16.010000000000002</v>
      </c>
      <c r="M110">
        <v>1</v>
      </c>
      <c r="P110">
        <v>2.9580000000000002</v>
      </c>
      <c r="Q110">
        <v>38</v>
      </c>
      <c r="R110">
        <v>68</v>
      </c>
      <c r="S110">
        <v>148</v>
      </c>
      <c r="T110">
        <v>11.99</v>
      </c>
      <c r="V110">
        <v>156</v>
      </c>
      <c r="W110">
        <v>160</v>
      </c>
      <c r="X110">
        <v>158</v>
      </c>
      <c r="Z110" s="1">
        <v>158</v>
      </c>
      <c r="AB110">
        <v>158</v>
      </c>
      <c r="AC110">
        <v>4</v>
      </c>
      <c r="AE110">
        <v>-2</v>
      </c>
      <c r="AF110">
        <v>2</v>
      </c>
      <c r="AG110">
        <v>3</v>
      </c>
      <c r="AH110">
        <v>10</v>
      </c>
      <c r="AI110">
        <v>10</v>
      </c>
    </row>
    <row r="111" spans="1:52" x14ac:dyDescent="0.25">
      <c r="A111">
        <v>71</v>
      </c>
      <c r="B111" t="s">
        <v>46</v>
      </c>
      <c r="C111" t="s">
        <v>47</v>
      </c>
      <c r="D111" t="s">
        <v>48</v>
      </c>
      <c r="E111" t="s">
        <v>43</v>
      </c>
      <c r="F111">
        <v>2011</v>
      </c>
      <c r="G111">
        <v>1</v>
      </c>
      <c r="H111">
        <v>4</v>
      </c>
      <c r="I111">
        <v>5</v>
      </c>
      <c r="J111" s="1">
        <f>AO111-AP111</f>
        <v>9.5</v>
      </c>
      <c r="K111">
        <v>5.29</v>
      </c>
      <c r="L111">
        <v>19.25</v>
      </c>
      <c r="M111">
        <v>1</v>
      </c>
      <c r="N111">
        <v>1</v>
      </c>
      <c r="O111">
        <v>1</v>
      </c>
      <c r="P111">
        <v>3.7120000000000002</v>
      </c>
      <c r="Q111">
        <v>32</v>
      </c>
      <c r="R111">
        <v>80</v>
      </c>
      <c r="S111">
        <v>148</v>
      </c>
      <c r="T111">
        <v>11.99</v>
      </c>
      <c r="V111">
        <v>151</v>
      </c>
      <c r="W111">
        <v>155</v>
      </c>
      <c r="X111">
        <v>151</v>
      </c>
      <c r="Z111" s="1">
        <v>155</v>
      </c>
      <c r="AB111">
        <v>153</v>
      </c>
      <c r="AC111">
        <v>4</v>
      </c>
      <c r="AE111">
        <v>0</v>
      </c>
      <c r="AF111">
        <v>0</v>
      </c>
      <c r="AG111">
        <v>-1</v>
      </c>
      <c r="AH111">
        <v>3</v>
      </c>
      <c r="AI111">
        <v>7</v>
      </c>
      <c r="AO111" s="1">
        <f>MAX(AB111:AB115)</f>
        <v>160.5</v>
      </c>
      <c r="AP111" s="1">
        <f>MIN(X111:X115)</f>
        <v>151</v>
      </c>
      <c r="AQ111">
        <v>32</v>
      </c>
      <c r="AR111">
        <v>56</v>
      </c>
      <c r="AS111">
        <v>88</v>
      </c>
      <c r="AT111">
        <v>110</v>
      </c>
      <c r="AU111">
        <v>138</v>
      </c>
      <c r="AV111">
        <v>3.7120000000000002</v>
      </c>
      <c r="AW111">
        <v>7.3220000000000001</v>
      </c>
      <c r="AX111">
        <v>10.844000000000001</v>
      </c>
      <c r="AY111">
        <v>12.82</v>
      </c>
      <c r="AZ111">
        <v>15.137</v>
      </c>
    </row>
    <row r="112" spans="1:52" x14ac:dyDescent="0.25">
      <c r="A112">
        <v>71</v>
      </c>
      <c r="B112" t="s">
        <v>46</v>
      </c>
      <c r="C112" t="s">
        <v>47</v>
      </c>
      <c r="D112" t="s">
        <v>48</v>
      </c>
      <c r="E112" t="s">
        <v>43</v>
      </c>
      <c r="F112">
        <v>2011</v>
      </c>
      <c r="G112">
        <v>2</v>
      </c>
      <c r="H112">
        <v>4</v>
      </c>
      <c r="I112">
        <v>3</v>
      </c>
      <c r="K112">
        <v>10.76</v>
      </c>
      <c r="L112">
        <v>17.66</v>
      </c>
      <c r="M112">
        <v>1</v>
      </c>
      <c r="P112">
        <v>3.61</v>
      </c>
      <c r="Q112">
        <v>24</v>
      </c>
      <c r="R112">
        <v>64</v>
      </c>
      <c r="S112">
        <v>148</v>
      </c>
      <c r="T112">
        <v>11.99</v>
      </c>
      <c r="V112">
        <v>153</v>
      </c>
      <c r="W112">
        <v>158</v>
      </c>
      <c r="X112">
        <v>156</v>
      </c>
      <c r="Z112" s="1">
        <v>158</v>
      </c>
      <c r="AB112">
        <v>157</v>
      </c>
      <c r="AC112">
        <v>5</v>
      </c>
      <c r="AE112">
        <v>-3</v>
      </c>
      <c r="AF112">
        <v>0</v>
      </c>
      <c r="AG112">
        <v>2</v>
      </c>
      <c r="AH112">
        <v>8</v>
      </c>
      <c r="AI112">
        <v>10</v>
      </c>
    </row>
    <row r="113" spans="1:52" x14ac:dyDescent="0.25">
      <c r="A113">
        <v>71</v>
      </c>
      <c r="B113" t="s">
        <v>46</v>
      </c>
      <c r="C113" t="s">
        <v>47</v>
      </c>
      <c r="D113" t="s">
        <v>48</v>
      </c>
      <c r="E113" t="s">
        <v>43</v>
      </c>
      <c r="F113">
        <v>2011</v>
      </c>
      <c r="G113">
        <v>3</v>
      </c>
      <c r="H113">
        <v>4</v>
      </c>
      <c r="I113">
        <v>3</v>
      </c>
      <c r="K113">
        <v>10.76</v>
      </c>
      <c r="L113">
        <v>17.66</v>
      </c>
      <c r="M113">
        <v>1</v>
      </c>
      <c r="P113">
        <v>3.5220000000000002</v>
      </c>
      <c r="Q113">
        <v>32</v>
      </c>
      <c r="R113">
        <v>70</v>
      </c>
      <c r="S113">
        <v>148</v>
      </c>
      <c r="T113">
        <v>11.99</v>
      </c>
      <c r="V113">
        <v>156</v>
      </c>
      <c r="W113">
        <v>158</v>
      </c>
      <c r="X113">
        <v>156</v>
      </c>
      <c r="Z113" s="1">
        <v>158</v>
      </c>
      <c r="AB113">
        <v>157</v>
      </c>
      <c r="AC113">
        <v>2</v>
      </c>
      <c r="AE113">
        <v>0</v>
      </c>
      <c r="AF113">
        <v>0</v>
      </c>
      <c r="AG113">
        <v>-1</v>
      </c>
      <c r="AH113">
        <v>8</v>
      </c>
      <c r="AI113">
        <v>10</v>
      </c>
    </row>
    <row r="114" spans="1:52" x14ac:dyDescent="0.25">
      <c r="A114">
        <v>71</v>
      </c>
      <c r="B114" t="s">
        <v>46</v>
      </c>
      <c r="C114" t="s">
        <v>47</v>
      </c>
      <c r="D114" t="s">
        <v>48</v>
      </c>
      <c r="E114" t="s">
        <v>43</v>
      </c>
      <c r="F114">
        <v>2011</v>
      </c>
      <c r="G114">
        <v>4</v>
      </c>
      <c r="H114">
        <v>4</v>
      </c>
      <c r="I114">
        <v>2</v>
      </c>
      <c r="K114">
        <v>7.62</v>
      </c>
      <c r="L114">
        <v>17.8</v>
      </c>
      <c r="M114">
        <v>1</v>
      </c>
      <c r="P114">
        <v>1.976</v>
      </c>
      <c r="Q114">
        <v>22</v>
      </c>
      <c r="R114">
        <v>38</v>
      </c>
      <c r="S114">
        <v>148</v>
      </c>
      <c r="T114">
        <v>11.99</v>
      </c>
      <c r="V114">
        <v>160</v>
      </c>
      <c r="W114">
        <v>161</v>
      </c>
      <c r="X114">
        <v>160</v>
      </c>
      <c r="Z114" s="1">
        <v>161</v>
      </c>
      <c r="AB114">
        <v>160.5</v>
      </c>
      <c r="AC114">
        <v>1</v>
      </c>
      <c r="AE114">
        <v>0</v>
      </c>
      <c r="AF114">
        <v>0</v>
      </c>
      <c r="AG114">
        <v>-1</v>
      </c>
      <c r="AH114">
        <v>12</v>
      </c>
      <c r="AI114">
        <v>13</v>
      </c>
    </row>
    <row r="115" spans="1:52" x14ac:dyDescent="0.25">
      <c r="A115">
        <v>71</v>
      </c>
      <c r="B115" t="s">
        <v>46</v>
      </c>
      <c r="C115" t="s">
        <v>47</v>
      </c>
      <c r="D115" t="s">
        <v>48</v>
      </c>
      <c r="E115" t="s">
        <v>43</v>
      </c>
      <c r="F115">
        <v>2011</v>
      </c>
      <c r="G115">
        <v>5</v>
      </c>
      <c r="H115">
        <v>4</v>
      </c>
      <c r="I115">
        <v>2</v>
      </c>
      <c r="K115">
        <v>7.62</v>
      </c>
      <c r="L115">
        <v>17.8</v>
      </c>
      <c r="M115">
        <v>1</v>
      </c>
      <c r="P115">
        <v>2.3170000000000002</v>
      </c>
      <c r="Q115">
        <v>28</v>
      </c>
      <c r="R115">
        <v>44</v>
      </c>
      <c r="S115">
        <v>148</v>
      </c>
      <c r="T115">
        <v>11.99</v>
      </c>
      <c r="V115">
        <v>160</v>
      </c>
      <c r="W115">
        <v>161</v>
      </c>
      <c r="X115">
        <v>160</v>
      </c>
      <c r="Z115" s="1">
        <v>161</v>
      </c>
      <c r="AB115">
        <v>160.5</v>
      </c>
      <c r="AC115">
        <v>1</v>
      </c>
      <c r="AE115">
        <v>0</v>
      </c>
      <c r="AF115">
        <v>0</v>
      </c>
      <c r="AG115">
        <v>-1</v>
      </c>
      <c r="AH115">
        <v>12</v>
      </c>
      <c r="AI115">
        <v>13</v>
      </c>
    </row>
    <row r="116" spans="1:52" x14ac:dyDescent="0.25">
      <c r="A116">
        <v>72</v>
      </c>
      <c r="B116" t="s">
        <v>46</v>
      </c>
      <c r="C116" t="s">
        <v>47</v>
      </c>
      <c r="D116" t="s">
        <v>48</v>
      </c>
      <c r="E116" t="s">
        <v>43</v>
      </c>
      <c r="F116">
        <v>2011</v>
      </c>
      <c r="G116">
        <v>1</v>
      </c>
      <c r="H116">
        <v>4</v>
      </c>
      <c r="I116">
        <v>5</v>
      </c>
      <c r="J116" s="1">
        <f>AO116-AP116</f>
        <v>11.5</v>
      </c>
      <c r="K116">
        <v>5.29</v>
      </c>
      <c r="L116">
        <v>19.25</v>
      </c>
      <c r="M116">
        <v>1</v>
      </c>
      <c r="N116">
        <v>1</v>
      </c>
      <c r="O116">
        <v>1</v>
      </c>
      <c r="P116">
        <v>3.6659999999999995</v>
      </c>
      <c r="Q116">
        <v>24</v>
      </c>
      <c r="R116">
        <v>64</v>
      </c>
      <c r="S116">
        <v>148</v>
      </c>
      <c r="T116">
        <v>11.99</v>
      </c>
      <c r="V116">
        <v>151</v>
      </c>
      <c r="W116">
        <v>155</v>
      </c>
      <c r="X116">
        <v>151</v>
      </c>
      <c r="Z116" s="1">
        <v>155</v>
      </c>
      <c r="AB116">
        <v>153</v>
      </c>
      <c r="AC116">
        <v>4</v>
      </c>
      <c r="AE116">
        <v>0</v>
      </c>
      <c r="AF116">
        <v>0</v>
      </c>
      <c r="AG116">
        <v>-1</v>
      </c>
      <c r="AH116">
        <v>3</v>
      </c>
      <c r="AI116">
        <v>7</v>
      </c>
      <c r="AO116" s="1">
        <f>MAX(AB116:AB120)</f>
        <v>162.5</v>
      </c>
      <c r="AP116" s="1">
        <f>MIN(X116:X120)</f>
        <v>151</v>
      </c>
      <c r="AQ116">
        <v>24</v>
      </c>
      <c r="AR116">
        <v>60</v>
      </c>
      <c r="AS116">
        <v>88</v>
      </c>
      <c r="AT116">
        <v>102</v>
      </c>
      <c r="AU116">
        <v>126</v>
      </c>
      <c r="AV116">
        <v>3.6659999999999995</v>
      </c>
      <c r="AW116">
        <v>7.3109999999999999</v>
      </c>
      <c r="AX116">
        <v>11.248999999999999</v>
      </c>
      <c r="AY116">
        <v>14.288999999999998</v>
      </c>
      <c r="AZ116">
        <v>16.545999999999999</v>
      </c>
    </row>
    <row r="117" spans="1:52" x14ac:dyDescent="0.25">
      <c r="A117">
        <v>72</v>
      </c>
      <c r="B117" t="s">
        <v>46</v>
      </c>
      <c r="C117" t="s">
        <v>47</v>
      </c>
      <c r="D117" t="s">
        <v>48</v>
      </c>
      <c r="E117" t="s">
        <v>43</v>
      </c>
      <c r="F117">
        <v>2011</v>
      </c>
      <c r="G117">
        <v>2</v>
      </c>
      <c r="H117">
        <v>4</v>
      </c>
      <c r="I117">
        <v>6</v>
      </c>
      <c r="K117">
        <v>7.56</v>
      </c>
      <c r="L117">
        <v>24.83</v>
      </c>
      <c r="M117">
        <v>1</v>
      </c>
      <c r="P117">
        <v>3.645</v>
      </c>
      <c r="Q117">
        <v>36</v>
      </c>
      <c r="R117">
        <v>78</v>
      </c>
      <c r="S117">
        <v>148</v>
      </c>
      <c r="T117">
        <v>11.99</v>
      </c>
      <c r="V117">
        <v>153</v>
      </c>
      <c r="W117">
        <v>156</v>
      </c>
      <c r="X117">
        <v>153</v>
      </c>
      <c r="Z117" s="1">
        <v>158</v>
      </c>
      <c r="AB117">
        <v>155.5</v>
      </c>
      <c r="AC117">
        <v>3</v>
      </c>
      <c r="AE117">
        <v>0</v>
      </c>
      <c r="AF117">
        <v>-2</v>
      </c>
      <c r="AG117">
        <v>-3</v>
      </c>
      <c r="AH117">
        <v>5</v>
      </c>
      <c r="AI117">
        <v>10</v>
      </c>
    </row>
    <row r="118" spans="1:52" x14ac:dyDescent="0.25">
      <c r="A118">
        <v>72</v>
      </c>
      <c r="B118" t="s">
        <v>46</v>
      </c>
      <c r="C118" t="s">
        <v>47</v>
      </c>
      <c r="D118" t="s">
        <v>48</v>
      </c>
      <c r="E118" t="s">
        <v>43</v>
      </c>
      <c r="F118">
        <v>2011</v>
      </c>
      <c r="G118">
        <v>3</v>
      </c>
      <c r="H118">
        <v>4</v>
      </c>
      <c r="I118">
        <v>3</v>
      </c>
      <c r="K118">
        <v>10.76</v>
      </c>
      <c r="L118">
        <v>17.66</v>
      </c>
      <c r="M118">
        <v>1</v>
      </c>
      <c r="P118">
        <v>3.9379999999999997</v>
      </c>
      <c r="Q118">
        <v>28</v>
      </c>
      <c r="R118">
        <v>74</v>
      </c>
      <c r="S118">
        <v>148</v>
      </c>
      <c r="T118">
        <v>11.99</v>
      </c>
      <c r="V118">
        <v>156</v>
      </c>
      <c r="W118">
        <v>158</v>
      </c>
      <c r="X118">
        <v>156</v>
      </c>
      <c r="Z118" s="1">
        <v>158</v>
      </c>
      <c r="AB118">
        <v>157</v>
      </c>
      <c r="AC118">
        <v>2</v>
      </c>
      <c r="AE118">
        <v>0</v>
      </c>
      <c r="AF118">
        <v>0</v>
      </c>
      <c r="AG118">
        <v>-1</v>
      </c>
      <c r="AH118">
        <v>8</v>
      </c>
      <c r="AI118">
        <v>10</v>
      </c>
    </row>
    <row r="119" spans="1:52" x14ac:dyDescent="0.25">
      <c r="A119">
        <v>72</v>
      </c>
      <c r="B119" t="s">
        <v>46</v>
      </c>
      <c r="C119" t="s">
        <v>47</v>
      </c>
      <c r="D119" t="s">
        <v>48</v>
      </c>
      <c r="E119" t="s">
        <v>43</v>
      </c>
      <c r="F119">
        <v>2011</v>
      </c>
      <c r="G119">
        <v>4</v>
      </c>
      <c r="H119">
        <v>4</v>
      </c>
      <c r="I119">
        <v>6</v>
      </c>
      <c r="K119">
        <v>10.76</v>
      </c>
      <c r="L119">
        <v>17.66</v>
      </c>
      <c r="M119">
        <v>1</v>
      </c>
      <c r="P119">
        <v>3.04</v>
      </c>
      <c r="Q119">
        <v>14</v>
      </c>
      <c r="R119">
        <v>50</v>
      </c>
      <c r="S119">
        <v>148</v>
      </c>
      <c r="T119">
        <v>11.99</v>
      </c>
      <c r="V119">
        <v>156</v>
      </c>
      <c r="W119">
        <v>161</v>
      </c>
      <c r="X119">
        <v>156</v>
      </c>
      <c r="Z119" s="1">
        <v>161</v>
      </c>
      <c r="AB119">
        <v>158.5</v>
      </c>
      <c r="AC119">
        <v>5</v>
      </c>
      <c r="AE119">
        <v>0</v>
      </c>
      <c r="AF119">
        <v>0</v>
      </c>
      <c r="AG119">
        <v>-1</v>
      </c>
      <c r="AH119">
        <v>8</v>
      </c>
      <c r="AI119">
        <v>13</v>
      </c>
    </row>
    <row r="120" spans="1:52" x14ac:dyDescent="0.25">
      <c r="A120">
        <v>72</v>
      </c>
      <c r="B120" t="s">
        <v>46</v>
      </c>
      <c r="C120" t="s">
        <v>47</v>
      </c>
      <c r="D120" t="s">
        <v>48</v>
      </c>
      <c r="E120" t="s">
        <v>43</v>
      </c>
      <c r="F120">
        <v>2011</v>
      </c>
      <c r="G120">
        <v>5</v>
      </c>
      <c r="H120">
        <v>4</v>
      </c>
      <c r="I120">
        <v>6</v>
      </c>
      <c r="K120">
        <v>7.62</v>
      </c>
      <c r="L120">
        <v>17.8</v>
      </c>
      <c r="M120">
        <v>1</v>
      </c>
      <c r="P120">
        <v>2.2569999999999997</v>
      </c>
      <c r="Q120">
        <v>24</v>
      </c>
      <c r="R120">
        <v>36</v>
      </c>
      <c r="S120">
        <v>148</v>
      </c>
      <c r="T120">
        <v>11.99</v>
      </c>
      <c r="V120">
        <v>160</v>
      </c>
      <c r="W120">
        <v>165</v>
      </c>
      <c r="X120">
        <v>160</v>
      </c>
      <c r="Z120" s="1">
        <v>165</v>
      </c>
      <c r="AB120">
        <v>162.5</v>
      </c>
      <c r="AC120">
        <v>5</v>
      </c>
      <c r="AE120">
        <v>0</v>
      </c>
      <c r="AF120">
        <v>0</v>
      </c>
      <c r="AG120">
        <v>-1</v>
      </c>
      <c r="AH120">
        <v>12</v>
      </c>
      <c r="AI120">
        <v>17</v>
      </c>
    </row>
    <row r="121" spans="1:52" x14ac:dyDescent="0.25">
      <c r="A121">
        <v>73</v>
      </c>
      <c r="B121" t="s">
        <v>46</v>
      </c>
      <c r="C121" t="s">
        <v>47</v>
      </c>
      <c r="D121" t="s">
        <v>53</v>
      </c>
      <c r="E121" t="s">
        <v>43</v>
      </c>
      <c r="F121">
        <v>2011</v>
      </c>
      <c r="G121">
        <v>1</v>
      </c>
      <c r="H121">
        <v>0</v>
      </c>
      <c r="I121">
        <v>3</v>
      </c>
      <c r="J121" s="1">
        <f>AO121-AP121</f>
        <v>10</v>
      </c>
      <c r="K121">
        <v>10</v>
      </c>
      <c r="L121">
        <v>15.76</v>
      </c>
      <c r="M121">
        <v>1</v>
      </c>
      <c r="N121">
        <v>1</v>
      </c>
      <c r="O121">
        <v>1</v>
      </c>
      <c r="P121">
        <v>3.6929999999999996</v>
      </c>
      <c r="Q121">
        <v>28</v>
      </c>
      <c r="R121">
        <v>72</v>
      </c>
      <c r="S121" t="s">
        <v>45</v>
      </c>
      <c r="V121">
        <v>143</v>
      </c>
      <c r="W121">
        <v>148</v>
      </c>
      <c r="X121">
        <v>146</v>
      </c>
      <c r="Y121" s="1">
        <v>1195.2451277777775</v>
      </c>
      <c r="Z121" s="1">
        <v>148</v>
      </c>
      <c r="AA121" s="1">
        <v>1219.1749194444442</v>
      </c>
      <c r="AB121">
        <v>147</v>
      </c>
      <c r="AC121">
        <v>5</v>
      </c>
      <c r="AE121">
        <v>-3</v>
      </c>
      <c r="AF121">
        <v>0</v>
      </c>
      <c r="AG121">
        <v>2</v>
      </c>
      <c r="AH121" t="s">
        <v>45</v>
      </c>
      <c r="AI121" t="s">
        <v>45</v>
      </c>
      <c r="AO121" s="1">
        <f>MAX(AB121:AB125)</f>
        <v>156</v>
      </c>
      <c r="AP121" s="1">
        <f>MIN(X121:X125)</f>
        <v>146</v>
      </c>
      <c r="AQ121">
        <v>28</v>
      </c>
      <c r="AR121">
        <v>52</v>
      </c>
      <c r="AS121">
        <v>86</v>
      </c>
      <c r="AT121">
        <v>110</v>
      </c>
      <c r="AU121">
        <v>142</v>
      </c>
      <c r="AV121">
        <v>3.6929999999999996</v>
      </c>
      <c r="AW121">
        <v>6.9399999999999995</v>
      </c>
      <c r="AX121">
        <v>10.433</v>
      </c>
      <c r="AY121">
        <v>13.28</v>
      </c>
      <c r="AZ121">
        <v>16.404</v>
      </c>
    </row>
    <row r="122" spans="1:52" x14ac:dyDescent="0.25">
      <c r="A122">
        <v>73</v>
      </c>
      <c r="B122" t="s">
        <v>46</v>
      </c>
      <c r="C122" t="s">
        <v>47</v>
      </c>
      <c r="D122" t="s">
        <v>53</v>
      </c>
      <c r="E122" t="s">
        <v>43</v>
      </c>
      <c r="F122">
        <v>2011</v>
      </c>
      <c r="G122">
        <v>2</v>
      </c>
      <c r="H122">
        <v>0</v>
      </c>
      <c r="I122">
        <v>7</v>
      </c>
      <c r="K122">
        <v>9.67</v>
      </c>
      <c r="L122">
        <v>12.02</v>
      </c>
      <c r="M122">
        <v>1</v>
      </c>
      <c r="P122">
        <v>3.2469999999999999</v>
      </c>
      <c r="Q122">
        <v>24</v>
      </c>
      <c r="R122">
        <v>60</v>
      </c>
      <c r="S122" t="s">
        <v>45</v>
      </c>
      <c r="V122">
        <v>147</v>
      </c>
      <c r="W122">
        <v>153</v>
      </c>
      <c r="X122">
        <v>147</v>
      </c>
      <c r="Y122" s="1">
        <v>1207.1838777777775</v>
      </c>
      <c r="Z122" s="1">
        <v>153</v>
      </c>
      <c r="AA122" s="1">
        <v>1288.2540861111108</v>
      </c>
      <c r="AB122">
        <v>150</v>
      </c>
      <c r="AC122">
        <v>6</v>
      </c>
      <c r="AE122">
        <v>0</v>
      </c>
      <c r="AF122">
        <v>0</v>
      </c>
      <c r="AG122">
        <v>-1</v>
      </c>
      <c r="AH122" t="s">
        <v>45</v>
      </c>
      <c r="AI122" t="s">
        <v>45</v>
      </c>
    </row>
    <row r="123" spans="1:52" x14ac:dyDescent="0.25">
      <c r="A123">
        <v>73</v>
      </c>
      <c r="B123" t="s">
        <v>46</v>
      </c>
      <c r="C123" t="s">
        <v>47</v>
      </c>
      <c r="D123" t="s">
        <v>53</v>
      </c>
      <c r="E123" t="s">
        <v>43</v>
      </c>
      <c r="F123">
        <v>2011</v>
      </c>
      <c r="G123">
        <v>3</v>
      </c>
      <c r="H123">
        <v>0</v>
      </c>
      <c r="I123">
        <v>7</v>
      </c>
      <c r="K123">
        <v>9.67</v>
      </c>
      <c r="L123">
        <v>12.02</v>
      </c>
      <c r="M123">
        <v>1</v>
      </c>
      <c r="P123">
        <v>3.4929999999999999</v>
      </c>
      <c r="Q123">
        <v>34</v>
      </c>
      <c r="R123">
        <v>72</v>
      </c>
      <c r="S123" t="s">
        <v>45</v>
      </c>
      <c r="V123">
        <v>147</v>
      </c>
      <c r="W123">
        <v>153</v>
      </c>
      <c r="X123">
        <v>147</v>
      </c>
      <c r="Y123" s="1">
        <v>1207.1838777777775</v>
      </c>
      <c r="Z123" s="1">
        <v>153</v>
      </c>
      <c r="AA123" s="1">
        <v>1288.2540861111108</v>
      </c>
      <c r="AB123">
        <v>150</v>
      </c>
      <c r="AC123">
        <v>6</v>
      </c>
      <c r="AE123">
        <v>0</v>
      </c>
      <c r="AF123">
        <v>0</v>
      </c>
      <c r="AG123">
        <v>-1</v>
      </c>
      <c r="AH123" t="s">
        <v>45</v>
      </c>
      <c r="AI123" t="s">
        <v>45</v>
      </c>
    </row>
    <row r="124" spans="1:52" x14ac:dyDescent="0.25">
      <c r="A124">
        <v>73</v>
      </c>
      <c r="B124" t="s">
        <v>46</v>
      </c>
      <c r="C124" t="s">
        <v>47</v>
      </c>
      <c r="D124" t="s">
        <v>53</v>
      </c>
      <c r="E124" t="s">
        <v>43</v>
      </c>
      <c r="F124">
        <v>2011</v>
      </c>
      <c r="G124">
        <v>4</v>
      </c>
      <c r="H124">
        <v>0</v>
      </c>
      <c r="I124">
        <v>4</v>
      </c>
      <c r="K124">
        <v>7.56</v>
      </c>
      <c r="L124">
        <v>24.83</v>
      </c>
      <c r="M124">
        <v>1</v>
      </c>
      <c r="P124">
        <v>2.847</v>
      </c>
      <c r="Q124">
        <v>24</v>
      </c>
      <c r="R124">
        <v>52</v>
      </c>
      <c r="S124" t="s">
        <v>45</v>
      </c>
      <c r="V124">
        <v>151</v>
      </c>
      <c r="W124">
        <v>156</v>
      </c>
      <c r="X124">
        <v>153</v>
      </c>
      <c r="Y124" s="1">
        <v>1288.2540861111108</v>
      </c>
      <c r="Z124" s="1">
        <v>156</v>
      </c>
      <c r="AA124" s="1">
        <v>1339.4357527777775</v>
      </c>
      <c r="AB124">
        <v>154.5</v>
      </c>
      <c r="AC124">
        <v>5</v>
      </c>
      <c r="AE124">
        <v>-2</v>
      </c>
      <c r="AF124">
        <v>0</v>
      </c>
      <c r="AG124">
        <v>1</v>
      </c>
      <c r="AH124" t="s">
        <v>45</v>
      </c>
      <c r="AI124" t="s">
        <v>45</v>
      </c>
    </row>
    <row r="125" spans="1:52" x14ac:dyDescent="0.25">
      <c r="A125">
        <v>73</v>
      </c>
      <c r="B125" t="s">
        <v>46</v>
      </c>
      <c r="C125" t="s">
        <v>47</v>
      </c>
      <c r="D125" t="s">
        <v>53</v>
      </c>
      <c r="E125" t="s">
        <v>43</v>
      </c>
      <c r="F125">
        <v>2011</v>
      </c>
      <c r="G125">
        <v>5</v>
      </c>
      <c r="H125">
        <v>0</v>
      </c>
      <c r="I125">
        <v>1</v>
      </c>
      <c r="K125">
        <v>10.76</v>
      </c>
      <c r="L125">
        <v>17.66</v>
      </c>
      <c r="M125">
        <v>1</v>
      </c>
      <c r="P125">
        <v>3.1240000000000001</v>
      </c>
      <c r="Q125">
        <v>32</v>
      </c>
      <c r="R125">
        <v>64</v>
      </c>
      <c r="S125" t="s">
        <v>45</v>
      </c>
      <c r="V125">
        <v>153</v>
      </c>
      <c r="W125">
        <v>156</v>
      </c>
      <c r="X125">
        <v>156</v>
      </c>
      <c r="Y125" s="1">
        <v>1339.4357527777775</v>
      </c>
      <c r="Z125" s="1">
        <v>156</v>
      </c>
      <c r="AA125" s="1">
        <v>1339.4357527777775</v>
      </c>
      <c r="AB125">
        <v>156</v>
      </c>
      <c r="AC125">
        <v>3</v>
      </c>
      <c r="AE125">
        <v>-3</v>
      </c>
      <c r="AF125">
        <v>0</v>
      </c>
      <c r="AG125">
        <v>2</v>
      </c>
      <c r="AH125" t="s">
        <v>45</v>
      </c>
      <c r="AI125" t="s">
        <v>45</v>
      </c>
    </row>
    <row r="126" spans="1:52" x14ac:dyDescent="0.25">
      <c r="A126">
        <v>74</v>
      </c>
      <c r="B126" t="s">
        <v>46</v>
      </c>
      <c r="C126" t="s">
        <v>47</v>
      </c>
      <c r="D126" t="s">
        <v>53</v>
      </c>
      <c r="E126" t="s">
        <v>43</v>
      </c>
      <c r="F126">
        <v>2011</v>
      </c>
      <c r="G126">
        <v>1</v>
      </c>
      <c r="H126">
        <v>0</v>
      </c>
      <c r="I126">
        <v>3</v>
      </c>
      <c r="J126" s="1">
        <f>AO126-AP126</f>
        <v>8.5</v>
      </c>
      <c r="K126">
        <v>10</v>
      </c>
      <c r="L126">
        <v>15.76</v>
      </c>
      <c r="M126">
        <v>1</v>
      </c>
      <c r="N126">
        <v>1</v>
      </c>
      <c r="O126">
        <v>1</v>
      </c>
      <c r="P126">
        <v>3.1219999999999999</v>
      </c>
      <c r="Q126">
        <v>18</v>
      </c>
      <c r="R126">
        <v>54</v>
      </c>
      <c r="S126" t="s">
        <v>45</v>
      </c>
      <c r="V126">
        <v>141</v>
      </c>
      <c r="W126">
        <v>148</v>
      </c>
      <c r="X126">
        <v>146</v>
      </c>
      <c r="Y126" s="1">
        <v>1195.2451277777775</v>
      </c>
      <c r="Z126" s="1">
        <v>148</v>
      </c>
      <c r="AA126" s="1">
        <v>1219.1749194444442</v>
      </c>
      <c r="AB126">
        <v>147</v>
      </c>
      <c r="AC126">
        <v>7</v>
      </c>
      <c r="AE126">
        <v>-5</v>
      </c>
      <c r="AF126">
        <v>0</v>
      </c>
      <c r="AG126">
        <v>4</v>
      </c>
      <c r="AH126" t="s">
        <v>45</v>
      </c>
      <c r="AI126" t="s">
        <v>45</v>
      </c>
      <c r="AO126" s="1">
        <f>MAX(AB126:AB130)</f>
        <v>154.5</v>
      </c>
      <c r="AP126" s="1">
        <f>MIN(X126:X130)</f>
        <v>146</v>
      </c>
      <c r="AQ126">
        <v>18</v>
      </c>
      <c r="AR126">
        <v>44</v>
      </c>
      <c r="AS126">
        <v>70</v>
      </c>
      <c r="AT126">
        <v>102</v>
      </c>
      <c r="AU126">
        <v>136</v>
      </c>
      <c r="AV126">
        <v>3.1219999999999999</v>
      </c>
      <c r="AW126">
        <v>6.8819999999999997</v>
      </c>
      <c r="AX126">
        <v>10.524999999999999</v>
      </c>
      <c r="AY126">
        <v>14.037999999999998</v>
      </c>
      <c r="AZ126">
        <v>17.475999999999999</v>
      </c>
    </row>
    <row r="127" spans="1:52" x14ac:dyDescent="0.25">
      <c r="A127">
        <v>74</v>
      </c>
      <c r="B127" t="s">
        <v>46</v>
      </c>
      <c r="C127" t="s">
        <v>47</v>
      </c>
      <c r="D127" t="s">
        <v>53</v>
      </c>
      <c r="E127" t="s">
        <v>43</v>
      </c>
      <c r="F127">
        <v>2011</v>
      </c>
      <c r="G127">
        <v>2</v>
      </c>
      <c r="H127">
        <v>0</v>
      </c>
      <c r="I127">
        <v>5</v>
      </c>
      <c r="K127">
        <v>9.67</v>
      </c>
      <c r="L127">
        <v>12.02</v>
      </c>
      <c r="M127">
        <v>1</v>
      </c>
      <c r="P127">
        <v>3.76</v>
      </c>
      <c r="Q127">
        <v>26</v>
      </c>
      <c r="R127">
        <v>66</v>
      </c>
      <c r="S127" t="s">
        <v>45</v>
      </c>
      <c r="V127">
        <v>146</v>
      </c>
      <c r="W127">
        <v>151</v>
      </c>
      <c r="X127">
        <v>147</v>
      </c>
      <c r="Y127" s="1">
        <v>1207.1838777777775</v>
      </c>
      <c r="Z127" s="1">
        <v>151</v>
      </c>
      <c r="AA127" s="1">
        <v>1258.4482527777775</v>
      </c>
      <c r="AB127">
        <v>149</v>
      </c>
      <c r="AC127">
        <v>5</v>
      </c>
      <c r="AE127">
        <v>-1</v>
      </c>
      <c r="AF127">
        <v>0</v>
      </c>
      <c r="AG127">
        <v>0</v>
      </c>
      <c r="AH127" t="s">
        <v>45</v>
      </c>
      <c r="AI127" t="s">
        <v>45</v>
      </c>
    </row>
    <row r="128" spans="1:52" x14ac:dyDescent="0.25">
      <c r="A128">
        <v>74</v>
      </c>
      <c r="B128" t="s">
        <v>46</v>
      </c>
      <c r="C128" t="s">
        <v>47</v>
      </c>
      <c r="D128" t="s">
        <v>53</v>
      </c>
      <c r="E128" t="s">
        <v>43</v>
      </c>
      <c r="F128">
        <v>2011</v>
      </c>
      <c r="G128">
        <v>3</v>
      </c>
      <c r="H128">
        <v>0</v>
      </c>
      <c r="I128">
        <v>7</v>
      </c>
      <c r="K128">
        <v>9.67</v>
      </c>
      <c r="L128">
        <v>12.02</v>
      </c>
      <c r="M128">
        <v>1</v>
      </c>
      <c r="P128">
        <v>3.6429999999999998</v>
      </c>
      <c r="Q128">
        <v>26</v>
      </c>
      <c r="R128">
        <v>64</v>
      </c>
      <c r="S128" t="s">
        <v>45</v>
      </c>
      <c r="V128">
        <v>147</v>
      </c>
      <c r="W128">
        <v>153</v>
      </c>
      <c r="X128">
        <v>147</v>
      </c>
      <c r="Y128" s="1">
        <v>1207.1838777777775</v>
      </c>
      <c r="Z128" s="1">
        <v>153</v>
      </c>
      <c r="AA128" s="1">
        <v>1288.2540861111108</v>
      </c>
      <c r="AB128">
        <v>150</v>
      </c>
      <c r="AC128">
        <v>6</v>
      </c>
      <c r="AE128">
        <v>0</v>
      </c>
      <c r="AF128">
        <v>0</v>
      </c>
      <c r="AG128">
        <v>-1</v>
      </c>
      <c r="AH128" t="s">
        <v>45</v>
      </c>
      <c r="AI128" t="s">
        <v>45</v>
      </c>
    </row>
    <row r="129" spans="1:52" x14ac:dyDescent="0.25">
      <c r="A129">
        <v>74</v>
      </c>
      <c r="B129" t="s">
        <v>46</v>
      </c>
      <c r="C129" t="s">
        <v>47</v>
      </c>
      <c r="D129" t="s">
        <v>53</v>
      </c>
      <c r="E129" t="s">
        <v>43</v>
      </c>
      <c r="F129">
        <v>2011</v>
      </c>
      <c r="G129">
        <v>4</v>
      </c>
      <c r="H129">
        <v>0</v>
      </c>
      <c r="I129">
        <v>5</v>
      </c>
      <c r="K129">
        <v>4.3099999999999996</v>
      </c>
      <c r="L129">
        <v>20.46</v>
      </c>
      <c r="M129">
        <v>1</v>
      </c>
      <c r="P129">
        <v>3.5129999999999999</v>
      </c>
      <c r="Q129">
        <v>32</v>
      </c>
      <c r="R129">
        <v>74</v>
      </c>
      <c r="S129" t="s">
        <v>45</v>
      </c>
      <c r="V129">
        <v>152</v>
      </c>
      <c r="W129">
        <v>156</v>
      </c>
      <c r="X129">
        <v>152</v>
      </c>
      <c r="Y129" s="1">
        <v>1271.5428361111108</v>
      </c>
      <c r="Z129" s="1">
        <v>156</v>
      </c>
      <c r="AA129" s="1">
        <v>1339.4357527777775</v>
      </c>
      <c r="AB129">
        <v>154</v>
      </c>
      <c r="AC129">
        <v>4</v>
      </c>
      <c r="AE129">
        <v>0</v>
      </c>
      <c r="AF129">
        <v>0</v>
      </c>
      <c r="AG129">
        <v>-1</v>
      </c>
      <c r="AH129" t="s">
        <v>45</v>
      </c>
      <c r="AI129" t="s">
        <v>45</v>
      </c>
    </row>
    <row r="130" spans="1:52" x14ac:dyDescent="0.25">
      <c r="A130">
        <v>74</v>
      </c>
      <c r="B130" t="s">
        <v>46</v>
      </c>
      <c r="C130" t="s">
        <v>47</v>
      </c>
      <c r="D130" t="s">
        <v>53</v>
      </c>
      <c r="E130" t="s">
        <v>43</v>
      </c>
      <c r="F130">
        <v>2011</v>
      </c>
      <c r="G130">
        <v>5</v>
      </c>
      <c r="H130">
        <v>0</v>
      </c>
      <c r="I130">
        <v>4</v>
      </c>
      <c r="K130">
        <v>7.56</v>
      </c>
      <c r="L130">
        <v>24.83</v>
      </c>
      <c r="M130">
        <v>1</v>
      </c>
      <c r="P130">
        <v>3.4380000000000002</v>
      </c>
      <c r="Q130">
        <v>34</v>
      </c>
      <c r="R130">
        <v>68</v>
      </c>
      <c r="S130" t="s">
        <v>45</v>
      </c>
      <c r="V130">
        <v>152</v>
      </c>
      <c r="W130">
        <v>156</v>
      </c>
      <c r="X130">
        <v>153</v>
      </c>
      <c r="Y130" s="1">
        <v>1288.2540861111108</v>
      </c>
      <c r="Z130" s="1">
        <v>156</v>
      </c>
      <c r="AA130" s="1">
        <v>1339.4357527777775</v>
      </c>
      <c r="AB130">
        <v>154.5</v>
      </c>
      <c r="AC130">
        <v>4</v>
      </c>
      <c r="AE130">
        <v>-1</v>
      </c>
      <c r="AF130">
        <v>0</v>
      </c>
      <c r="AG130">
        <v>0</v>
      </c>
      <c r="AH130" t="s">
        <v>45</v>
      </c>
      <c r="AI130" t="s">
        <v>45</v>
      </c>
    </row>
    <row r="131" spans="1:52" x14ac:dyDescent="0.25">
      <c r="A131">
        <v>75</v>
      </c>
      <c r="B131" t="s">
        <v>46</v>
      </c>
      <c r="C131" t="s">
        <v>47</v>
      </c>
      <c r="D131" t="s">
        <v>53</v>
      </c>
      <c r="E131" t="s">
        <v>43</v>
      </c>
      <c r="F131">
        <v>2011</v>
      </c>
      <c r="G131">
        <v>1</v>
      </c>
      <c r="H131">
        <v>0</v>
      </c>
      <c r="I131">
        <v>3</v>
      </c>
      <c r="J131" s="1">
        <f>AO131-AP131</f>
        <v>10</v>
      </c>
      <c r="K131">
        <v>9.82</v>
      </c>
      <c r="L131">
        <v>16.16</v>
      </c>
      <c r="M131">
        <v>1</v>
      </c>
      <c r="N131">
        <v>1</v>
      </c>
      <c r="O131">
        <v>1</v>
      </c>
      <c r="P131">
        <v>3.399</v>
      </c>
      <c r="Q131">
        <v>26</v>
      </c>
      <c r="R131">
        <v>60</v>
      </c>
      <c r="S131" t="s">
        <v>45</v>
      </c>
      <c r="V131">
        <v>148</v>
      </c>
      <c r="W131">
        <v>152</v>
      </c>
      <c r="X131">
        <v>150</v>
      </c>
      <c r="Y131" s="1">
        <v>1246.9220027777776</v>
      </c>
      <c r="Z131" s="1">
        <v>152</v>
      </c>
      <c r="AA131" s="1">
        <v>1271.5428361111108</v>
      </c>
      <c r="AB131">
        <v>151</v>
      </c>
      <c r="AC131">
        <v>4</v>
      </c>
      <c r="AE131">
        <v>-2</v>
      </c>
      <c r="AF131">
        <v>0</v>
      </c>
      <c r="AG131">
        <v>1</v>
      </c>
      <c r="AH131" t="s">
        <v>45</v>
      </c>
      <c r="AI131" t="s">
        <v>45</v>
      </c>
      <c r="AO131" s="1">
        <f>MAX(AB131:AB135)</f>
        <v>160</v>
      </c>
      <c r="AP131" s="1">
        <f>MIN(X131:X135)</f>
        <v>150</v>
      </c>
      <c r="AQ131">
        <v>26</v>
      </c>
      <c r="AR131">
        <v>52</v>
      </c>
      <c r="AS131">
        <v>86</v>
      </c>
      <c r="AT131">
        <v>122</v>
      </c>
      <c r="AU131">
        <v>154</v>
      </c>
      <c r="AV131">
        <v>3.399</v>
      </c>
      <c r="AW131">
        <v>6.585</v>
      </c>
      <c r="AX131">
        <v>9.9280000000000008</v>
      </c>
      <c r="AY131">
        <v>12.856000000000002</v>
      </c>
      <c r="AZ131">
        <v>15.670000000000002</v>
      </c>
    </row>
    <row r="132" spans="1:52" x14ac:dyDescent="0.25">
      <c r="A132">
        <v>75</v>
      </c>
      <c r="B132" t="s">
        <v>46</v>
      </c>
      <c r="C132" t="s">
        <v>47</v>
      </c>
      <c r="D132" t="s">
        <v>53</v>
      </c>
      <c r="E132" t="s">
        <v>43</v>
      </c>
      <c r="F132">
        <v>2011</v>
      </c>
      <c r="G132">
        <v>2</v>
      </c>
      <c r="H132">
        <v>0</v>
      </c>
      <c r="I132">
        <v>4</v>
      </c>
      <c r="K132">
        <v>7.56</v>
      </c>
      <c r="L132">
        <v>24.83</v>
      </c>
      <c r="M132">
        <v>1</v>
      </c>
      <c r="P132">
        <v>3.1859999999999999</v>
      </c>
      <c r="Q132">
        <v>26</v>
      </c>
      <c r="R132">
        <v>62</v>
      </c>
      <c r="S132" t="s">
        <v>45</v>
      </c>
      <c r="V132">
        <v>147</v>
      </c>
      <c r="W132">
        <v>156</v>
      </c>
      <c r="X132">
        <v>153</v>
      </c>
      <c r="Y132" s="1">
        <v>1288.2540861111108</v>
      </c>
      <c r="Z132" s="1">
        <v>156</v>
      </c>
      <c r="AA132" s="1">
        <v>1339.4357527777775</v>
      </c>
      <c r="AB132">
        <v>154.5</v>
      </c>
      <c r="AC132">
        <v>9</v>
      </c>
      <c r="AE132">
        <v>-6</v>
      </c>
      <c r="AF132">
        <v>0</v>
      </c>
      <c r="AG132">
        <v>5</v>
      </c>
      <c r="AH132" t="s">
        <v>45</v>
      </c>
      <c r="AI132" t="s">
        <v>45</v>
      </c>
    </row>
    <row r="133" spans="1:52" x14ac:dyDescent="0.25">
      <c r="A133">
        <v>75</v>
      </c>
      <c r="B133" t="s">
        <v>46</v>
      </c>
      <c r="C133" t="s">
        <v>47</v>
      </c>
      <c r="D133" t="s">
        <v>53</v>
      </c>
      <c r="E133" t="s">
        <v>43</v>
      </c>
      <c r="F133">
        <v>2011</v>
      </c>
      <c r="G133">
        <v>3</v>
      </c>
      <c r="H133">
        <v>0</v>
      </c>
      <c r="I133">
        <v>1</v>
      </c>
      <c r="K133">
        <v>10.76</v>
      </c>
      <c r="L133">
        <v>17.66</v>
      </c>
      <c r="M133">
        <v>1</v>
      </c>
      <c r="P133">
        <v>3.343</v>
      </c>
      <c r="Q133">
        <v>34</v>
      </c>
      <c r="R133">
        <v>70</v>
      </c>
      <c r="S133" t="s">
        <v>45</v>
      </c>
      <c r="V133">
        <v>152</v>
      </c>
      <c r="W133">
        <v>156</v>
      </c>
      <c r="X133">
        <v>156</v>
      </c>
      <c r="Y133" s="1">
        <v>1339.4357527777775</v>
      </c>
      <c r="Z133" s="1">
        <v>156</v>
      </c>
      <c r="AA133" s="1">
        <v>1339.4357527777775</v>
      </c>
      <c r="AB133">
        <v>156</v>
      </c>
      <c r="AC133">
        <v>4</v>
      </c>
      <c r="AE133">
        <v>-4</v>
      </c>
      <c r="AF133">
        <v>0</v>
      </c>
      <c r="AG133">
        <v>3</v>
      </c>
      <c r="AH133" t="s">
        <v>45</v>
      </c>
      <c r="AI133" t="s">
        <v>45</v>
      </c>
    </row>
    <row r="134" spans="1:52" x14ac:dyDescent="0.25">
      <c r="A134">
        <v>75</v>
      </c>
      <c r="B134" t="s">
        <v>46</v>
      </c>
      <c r="C134" t="s">
        <v>47</v>
      </c>
      <c r="D134" t="s">
        <v>53</v>
      </c>
      <c r="E134" t="s">
        <v>43</v>
      </c>
      <c r="F134">
        <v>2011</v>
      </c>
      <c r="G134">
        <v>4</v>
      </c>
      <c r="H134">
        <v>0</v>
      </c>
      <c r="I134">
        <v>1</v>
      </c>
      <c r="K134">
        <v>10.76</v>
      </c>
      <c r="L134">
        <v>17.66</v>
      </c>
      <c r="M134">
        <v>1</v>
      </c>
      <c r="P134">
        <v>2.9279999999999999</v>
      </c>
      <c r="Q134">
        <v>36</v>
      </c>
      <c r="R134">
        <v>68</v>
      </c>
      <c r="S134" t="s">
        <v>45</v>
      </c>
      <c r="V134">
        <v>156</v>
      </c>
      <c r="W134">
        <v>156</v>
      </c>
      <c r="X134">
        <v>156</v>
      </c>
      <c r="Y134" s="1">
        <v>1339.4357527777775</v>
      </c>
      <c r="Z134" s="1">
        <v>156</v>
      </c>
      <c r="AA134" s="1">
        <v>1339.4357527777775</v>
      </c>
      <c r="AB134">
        <v>156</v>
      </c>
      <c r="AC134">
        <v>0</v>
      </c>
      <c r="AE134">
        <v>0</v>
      </c>
      <c r="AF134">
        <v>0</v>
      </c>
      <c r="AG134">
        <v>-1</v>
      </c>
      <c r="AH134" t="s">
        <v>45</v>
      </c>
      <c r="AI134" t="s">
        <v>45</v>
      </c>
    </row>
    <row r="135" spans="1:52" x14ac:dyDescent="0.25">
      <c r="A135">
        <v>75</v>
      </c>
      <c r="B135" t="s">
        <v>46</v>
      </c>
      <c r="C135" t="s">
        <v>47</v>
      </c>
      <c r="D135" t="s">
        <v>53</v>
      </c>
      <c r="E135" t="s">
        <v>43</v>
      </c>
      <c r="F135">
        <v>2011</v>
      </c>
      <c r="G135">
        <v>5</v>
      </c>
      <c r="H135">
        <v>0</v>
      </c>
      <c r="I135">
        <v>1</v>
      </c>
      <c r="K135">
        <v>7.62</v>
      </c>
      <c r="L135">
        <v>17.8</v>
      </c>
      <c r="M135">
        <v>1</v>
      </c>
      <c r="P135">
        <v>2.8140000000000001</v>
      </c>
      <c r="Q135">
        <v>32</v>
      </c>
      <c r="R135">
        <v>64</v>
      </c>
      <c r="S135" t="s">
        <v>45</v>
      </c>
      <c r="V135">
        <v>160</v>
      </c>
      <c r="W135">
        <v>160</v>
      </c>
      <c r="X135">
        <v>160</v>
      </c>
      <c r="Y135" s="1">
        <v>1387.1645027777774</v>
      </c>
      <c r="Z135" s="1">
        <v>160</v>
      </c>
      <c r="AA135" s="1">
        <v>1387.1645027777774</v>
      </c>
      <c r="AB135">
        <v>160</v>
      </c>
      <c r="AC135">
        <v>0</v>
      </c>
      <c r="AE135">
        <v>0</v>
      </c>
      <c r="AF135">
        <v>0</v>
      </c>
      <c r="AG135">
        <v>-1</v>
      </c>
      <c r="AH135" t="s">
        <v>45</v>
      </c>
      <c r="AI135" t="s">
        <v>45</v>
      </c>
    </row>
    <row r="136" spans="1:52" x14ac:dyDescent="0.25">
      <c r="A136">
        <v>76</v>
      </c>
      <c r="B136" t="s">
        <v>46</v>
      </c>
      <c r="C136" t="s">
        <v>47</v>
      </c>
      <c r="D136" t="s">
        <v>53</v>
      </c>
      <c r="E136" t="s">
        <v>43</v>
      </c>
      <c r="F136">
        <v>2011</v>
      </c>
      <c r="G136">
        <v>1</v>
      </c>
      <c r="H136">
        <v>0</v>
      </c>
      <c r="I136">
        <v>7</v>
      </c>
      <c r="J136" s="1">
        <f>AO136-AP136</f>
        <v>14.5</v>
      </c>
      <c r="K136">
        <v>10</v>
      </c>
      <c r="L136">
        <v>15.76</v>
      </c>
      <c r="M136">
        <v>1</v>
      </c>
      <c r="N136">
        <v>1</v>
      </c>
      <c r="O136">
        <v>1</v>
      </c>
      <c r="P136">
        <v>3.944</v>
      </c>
      <c r="Q136">
        <v>28</v>
      </c>
      <c r="R136">
        <v>70</v>
      </c>
      <c r="S136" t="s">
        <v>45</v>
      </c>
      <c r="V136">
        <v>145</v>
      </c>
      <c r="W136">
        <v>152</v>
      </c>
      <c r="X136">
        <v>146</v>
      </c>
      <c r="Y136" s="1">
        <v>1195.2451277777775</v>
      </c>
      <c r="Z136" s="1">
        <v>152</v>
      </c>
      <c r="AA136" s="1">
        <v>1271.5428361111108</v>
      </c>
      <c r="AB136">
        <v>149</v>
      </c>
      <c r="AC136">
        <v>7</v>
      </c>
      <c r="AE136">
        <v>-1</v>
      </c>
      <c r="AF136">
        <v>0</v>
      </c>
      <c r="AG136">
        <v>0</v>
      </c>
      <c r="AH136" t="s">
        <v>45</v>
      </c>
      <c r="AI136" t="s">
        <v>45</v>
      </c>
      <c r="AO136" s="1">
        <f>MAX(AB136:AB140)</f>
        <v>160.5</v>
      </c>
      <c r="AP136" s="1">
        <f>MIN(X136:X140)</f>
        <v>146</v>
      </c>
      <c r="AQ136">
        <v>28</v>
      </c>
      <c r="AR136">
        <v>62</v>
      </c>
      <c r="AS136">
        <v>96</v>
      </c>
      <c r="AT136">
        <v>132</v>
      </c>
      <c r="AU136">
        <v>168</v>
      </c>
      <c r="AV136">
        <v>3.944</v>
      </c>
      <c r="AW136">
        <v>7.327</v>
      </c>
      <c r="AX136">
        <v>8.6590000000000007</v>
      </c>
      <c r="AY136">
        <v>11.825000000000001</v>
      </c>
      <c r="AZ136">
        <v>15.090000000000002</v>
      </c>
    </row>
    <row r="137" spans="1:52" x14ac:dyDescent="0.25">
      <c r="A137">
        <v>76</v>
      </c>
      <c r="B137" t="s">
        <v>46</v>
      </c>
      <c r="C137" t="s">
        <v>47</v>
      </c>
      <c r="D137" t="s">
        <v>53</v>
      </c>
      <c r="E137" t="s">
        <v>43</v>
      </c>
      <c r="F137">
        <v>2011</v>
      </c>
      <c r="G137">
        <v>2</v>
      </c>
      <c r="H137">
        <v>0</v>
      </c>
      <c r="I137">
        <v>3</v>
      </c>
      <c r="K137">
        <v>5.29</v>
      </c>
      <c r="L137">
        <v>19.25</v>
      </c>
      <c r="M137">
        <v>1</v>
      </c>
      <c r="P137">
        <v>3.383</v>
      </c>
      <c r="Q137">
        <v>34</v>
      </c>
      <c r="R137">
        <v>72</v>
      </c>
      <c r="S137" t="s">
        <v>45</v>
      </c>
      <c r="V137">
        <v>151</v>
      </c>
      <c r="W137">
        <v>153</v>
      </c>
      <c r="X137">
        <v>151</v>
      </c>
      <c r="Y137" s="1">
        <v>1258.4482527777775</v>
      </c>
      <c r="Z137" s="1">
        <v>153</v>
      </c>
      <c r="AA137" s="1">
        <v>1288.2540861111108</v>
      </c>
      <c r="AB137">
        <v>152</v>
      </c>
      <c r="AC137">
        <v>2</v>
      </c>
      <c r="AE137">
        <v>0</v>
      </c>
      <c r="AF137">
        <v>0</v>
      </c>
      <c r="AG137">
        <v>-1</v>
      </c>
      <c r="AH137" t="s">
        <v>45</v>
      </c>
      <c r="AI137" t="s">
        <v>45</v>
      </c>
    </row>
    <row r="138" spans="1:52" x14ac:dyDescent="0.25">
      <c r="A138">
        <v>76</v>
      </c>
      <c r="B138" t="s">
        <v>46</v>
      </c>
      <c r="C138" t="s">
        <v>47</v>
      </c>
      <c r="D138" t="s">
        <v>53</v>
      </c>
      <c r="E138" t="s">
        <v>43</v>
      </c>
      <c r="F138">
        <v>2011</v>
      </c>
      <c r="G138">
        <v>3</v>
      </c>
      <c r="H138">
        <v>0</v>
      </c>
      <c r="I138">
        <v>3</v>
      </c>
      <c r="K138">
        <v>5.29</v>
      </c>
      <c r="L138">
        <v>19.25</v>
      </c>
      <c r="M138">
        <v>1</v>
      </c>
      <c r="P138">
        <v>1.3320000000000001</v>
      </c>
      <c r="Q138">
        <v>34</v>
      </c>
      <c r="R138">
        <v>68</v>
      </c>
      <c r="S138" t="s">
        <v>45</v>
      </c>
      <c r="V138">
        <v>151</v>
      </c>
      <c r="W138">
        <v>153</v>
      </c>
      <c r="X138">
        <v>151</v>
      </c>
      <c r="Y138" s="1">
        <v>1258.4482527777775</v>
      </c>
      <c r="Z138" s="1">
        <v>153</v>
      </c>
      <c r="AA138" s="1">
        <v>1288.2540861111108</v>
      </c>
      <c r="AB138">
        <v>152</v>
      </c>
      <c r="AC138">
        <v>2</v>
      </c>
      <c r="AE138">
        <v>0</v>
      </c>
      <c r="AF138">
        <v>0</v>
      </c>
      <c r="AG138">
        <v>-1</v>
      </c>
      <c r="AH138" t="s">
        <v>45</v>
      </c>
      <c r="AI138" t="s">
        <v>45</v>
      </c>
    </row>
    <row r="139" spans="1:52" x14ac:dyDescent="0.25">
      <c r="A139">
        <v>76</v>
      </c>
      <c r="B139" t="s">
        <v>46</v>
      </c>
      <c r="C139" t="s">
        <v>47</v>
      </c>
      <c r="D139" t="s">
        <v>53</v>
      </c>
      <c r="E139" t="s">
        <v>43</v>
      </c>
      <c r="F139">
        <v>2011</v>
      </c>
      <c r="G139">
        <v>4</v>
      </c>
      <c r="H139">
        <v>0</v>
      </c>
      <c r="I139">
        <v>10</v>
      </c>
      <c r="K139">
        <v>10.76</v>
      </c>
      <c r="L139">
        <v>17.66</v>
      </c>
      <c r="M139">
        <v>1</v>
      </c>
      <c r="P139">
        <v>3.1659999999999999</v>
      </c>
      <c r="Q139">
        <v>36</v>
      </c>
      <c r="R139">
        <v>72</v>
      </c>
      <c r="S139" t="s">
        <v>45</v>
      </c>
      <c r="V139">
        <v>152</v>
      </c>
      <c r="W139">
        <v>165</v>
      </c>
      <c r="X139">
        <v>156</v>
      </c>
      <c r="Y139" s="1">
        <v>1339.4357527777775</v>
      </c>
      <c r="Z139" s="1">
        <v>165</v>
      </c>
      <c r="AA139" s="1">
        <v>1449.7967944444442</v>
      </c>
      <c r="AB139">
        <v>160.5</v>
      </c>
      <c r="AC139">
        <v>13</v>
      </c>
      <c r="AE139">
        <v>-4</v>
      </c>
      <c r="AF139">
        <v>0</v>
      </c>
      <c r="AG139">
        <v>3</v>
      </c>
      <c r="AH139" t="s">
        <v>45</v>
      </c>
      <c r="AI139" t="s">
        <v>45</v>
      </c>
    </row>
    <row r="140" spans="1:52" x14ac:dyDescent="0.25">
      <c r="A140">
        <v>76</v>
      </c>
      <c r="B140" t="s">
        <v>46</v>
      </c>
      <c r="C140" t="s">
        <v>47</v>
      </c>
      <c r="D140" t="s">
        <v>53</v>
      </c>
      <c r="E140" t="s">
        <v>43</v>
      </c>
      <c r="F140">
        <v>2011</v>
      </c>
      <c r="G140">
        <v>5</v>
      </c>
      <c r="H140">
        <v>0</v>
      </c>
      <c r="I140">
        <v>1</v>
      </c>
      <c r="K140">
        <v>10.76</v>
      </c>
      <c r="L140">
        <v>17.66</v>
      </c>
      <c r="M140">
        <v>1</v>
      </c>
      <c r="P140">
        <v>3.2650000000000001</v>
      </c>
      <c r="Q140">
        <v>36</v>
      </c>
      <c r="R140">
        <v>72</v>
      </c>
      <c r="S140" t="s">
        <v>45</v>
      </c>
      <c r="V140">
        <v>156</v>
      </c>
      <c r="W140">
        <v>156</v>
      </c>
      <c r="X140">
        <v>156</v>
      </c>
      <c r="Y140" s="1">
        <v>1339.4357527777775</v>
      </c>
      <c r="Z140" s="1">
        <v>156</v>
      </c>
      <c r="AA140" s="1">
        <v>1339.4357527777775</v>
      </c>
      <c r="AB140">
        <v>156</v>
      </c>
      <c r="AC140">
        <v>0</v>
      </c>
      <c r="AE140">
        <v>0</v>
      </c>
      <c r="AF140">
        <v>0</v>
      </c>
      <c r="AG140">
        <v>-1</v>
      </c>
      <c r="AH140" t="s">
        <v>45</v>
      </c>
      <c r="AI140" t="s">
        <v>45</v>
      </c>
    </row>
    <row r="141" spans="1:52" x14ac:dyDescent="0.25">
      <c r="A141">
        <v>77</v>
      </c>
      <c r="B141" t="s">
        <v>46</v>
      </c>
      <c r="C141" t="s">
        <v>47</v>
      </c>
      <c r="D141" t="s">
        <v>53</v>
      </c>
      <c r="E141" t="s">
        <v>43</v>
      </c>
      <c r="F141">
        <v>2011</v>
      </c>
      <c r="G141">
        <v>1</v>
      </c>
      <c r="H141">
        <v>4</v>
      </c>
      <c r="I141">
        <v>1</v>
      </c>
      <c r="J141" s="1">
        <f>AO141-AP141</f>
        <v>10</v>
      </c>
      <c r="K141">
        <v>10</v>
      </c>
      <c r="L141">
        <v>15.76</v>
      </c>
      <c r="M141">
        <v>1</v>
      </c>
      <c r="N141">
        <v>1</v>
      </c>
      <c r="O141">
        <v>1</v>
      </c>
      <c r="P141">
        <v>0.60299999999999998</v>
      </c>
      <c r="Q141">
        <v>8</v>
      </c>
      <c r="R141">
        <v>10</v>
      </c>
      <c r="S141">
        <v>131</v>
      </c>
      <c r="T141">
        <v>12.38</v>
      </c>
      <c r="V141">
        <v>142</v>
      </c>
      <c r="W141">
        <v>146</v>
      </c>
      <c r="X141">
        <v>146</v>
      </c>
      <c r="Z141" s="1">
        <v>146</v>
      </c>
      <c r="AB141">
        <v>146</v>
      </c>
      <c r="AC141">
        <v>4</v>
      </c>
      <c r="AE141">
        <v>-4</v>
      </c>
      <c r="AF141">
        <v>0</v>
      </c>
      <c r="AG141">
        <v>3</v>
      </c>
      <c r="AH141">
        <v>15</v>
      </c>
      <c r="AI141">
        <v>15</v>
      </c>
      <c r="AO141" s="1">
        <f>MAX(AB141:AB145)</f>
        <v>156</v>
      </c>
      <c r="AP141" s="1">
        <f>MIN(X141:X145)</f>
        <v>146</v>
      </c>
      <c r="AQ141">
        <v>8</v>
      </c>
      <c r="AR141">
        <v>16</v>
      </c>
      <c r="AS141">
        <v>20</v>
      </c>
      <c r="AT141">
        <v>36</v>
      </c>
      <c r="AU141">
        <v>42</v>
      </c>
      <c r="AV141">
        <v>0.60299999999999998</v>
      </c>
      <c r="AW141">
        <v>0.90500000000000003</v>
      </c>
      <c r="AX141">
        <v>1.3800000000000001</v>
      </c>
      <c r="AY141">
        <v>2.4000000000000004</v>
      </c>
      <c r="AZ141">
        <v>3.0660000000000003</v>
      </c>
    </row>
    <row r="142" spans="1:52" x14ac:dyDescent="0.25">
      <c r="A142">
        <v>77</v>
      </c>
      <c r="B142" t="s">
        <v>46</v>
      </c>
      <c r="C142" t="s">
        <v>47</v>
      </c>
      <c r="D142" t="s">
        <v>53</v>
      </c>
      <c r="E142" t="s">
        <v>43</v>
      </c>
      <c r="F142">
        <v>2011</v>
      </c>
      <c r="G142">
        <v>2</v>
      </c>
      <c r="H142">
        <v>4</v>
      </c>
      <c r="I142">
        <v>4</v>
      </c>
      <c r="K142">
        <v>12.1</v>
      </c>
      <c r="L142">
        <v>19.350000000000001</v>
      </c>
      <c r="M142">
        <v>1</v>
      </c>
      <c r="P142">
        <v>0.30200000000000005</v>
      </c>
      <c r="Q142">
        <v>8</v>
      </c>
      <c r="R142">
        <v>10</v>
      </c>
      <c r="S142">
        <v>131</v>
      </c>
      <c r="T142">
        <v>12.38</v>
      </c>
      <c r="V142">
        <v>149</v>
      </c>
      <c r="W142">
        <v>152</v>
      </c>
      <c r="X142">
        <v>149</v>
      </c>
      <c r="Z142" s="1">
        <v>152</v>
      </c>
      <c r="AB142">
        <v>150.5</v>
      </c>
      <c r="AC142">
        <v>3</v>
      </c>
      <c r="AE142">
        <v>0</v>
      </c>
      <c r="AF142">
        <v>0</v>
      </c>
      <c r="AG142">
        <v>-1</v>
      </c>
      <c r="AH142">
        <v>18</v>
      </c>
      <c r="AI142">
        <v>21</v>
      </c>
    </row>
    <row r="143" spans="1:52" x14ac:dyDescent="0.25">
      <c r="A143">
        <v>77</v>
      </c>
      <c r="B143" t="s">
        <v>46</v>
      </c>
      <c r="C143" t="s">
        <v>47</v>
      </c>
      <c r="D143" t="s">
        <v>53</v>
      </c>
      <c r="E143" t="s">
        <v>43</v>
      </c>
      <c r="F143">
        <v>2011</v>
      </c>
      <c r="G143">
        <v>3</v>
      </c>
      <c r="H143">
        <v>4</v>
      </c>
      <c r="I143">
        <v>6</v>
      </c>
      <c r="K143">
        <v>9.67</v>
      </c>
      <c r="L143">
        <v>12.02</v>
      </c>
      <c r="M143">
        <v>1</v>
      </c>
      <c r="P143">
        <v>0.47500000000000003</v>
      </c>
      <c r="Q143">
        <v>4</v>
      </c>
      <c r="R143">
        <v>10</v>
      </c>
      <c r="S143">
        <v>131</v>
      </c>
      <c r="T143">
        <v>12.38</v>
      </c>
      <c r="V143">
        <v>147</v>
      </c>
      <c r="W143">
        <v>152</v>
      </c>
      <c r="X143">
        <v>147</v>
      </c>
      <c r="Z143" s="1">
        <v>152</v>
      </c>
      <c r="AB143">
        <v>149.5</v>
      </c>
      <c r="AC143">
        <v>5</v>
      </c>
      <c r="AE143">
        <v>0</v>
      </c>
      <c r="AF143">
        <v>0</v>
      </c>
      <c r="AG143">
        <v>-1</v>
      </c>
      <c r="AH143">
        <v>16</v>
      </c>
      <c r="AI143">
        <v>21</v>
      </c>
    </row>
    <row r="144" spans="1:52" x14ac:dyDescent="0.25">
      <c r="A144">
        <v>77</v>
      </c>
      <c r="B144" t="s">
        <v>46</v>
      </c>
      <c r="C144" t="s">
        <v>47</v>
      </c>
      <c r="D144" t="s">
        <v>53</v>
      </c>
      <c r="E144" t="s">
        <v>43</v>
      </c>
      <c r="F144">
        <v>2011</v>
      </c>
      <c r="G144">
        <v>4</v>
      </c>
      <c r="H144">
        <v>4</v>
      </c>
      <c r="I144">
        <v>1</v>
      </c>
      <c r="K144">
        <v>7.56</v>
      </c>
      <c r="L144">
        <v>24.83</v>
      </c>
      <c r="M144">
        <v>1</v>
      </c>
      <c r="P144">
        <v>1.02</v>
      </c>
      <c r="Q144">
        <v>16</v>
      </c>
      <c r="R144">
        <v>24</v>
      </c>
      <c r="S144">
        <v>131</v>
      </c>
      <c r="T144">
        <v>12.38</v>
      </c>
      <c r="V144">
        <v>153</v>
      </c>
      <c r="W144">
        <v>153</v>
      </c>
      <c r="X144">
        <v>153</v>
      </c>
      <c r="Z144" s="1">
        <v>153</v>
      </c>
      <c r="AB144">
        <v>153</v>
      </c>
      <c r="AC144">
        <v>0</v>
      </c>
      <c r="AE144">
        <v>0</v>
      </c>
      <c r="AF144">
        <v>0</v>
      </c>
      <c r="AG144">
        <v>-1</v>
      </c>
      <c r="AH144">
        <v>22</v>
      </c>
      <c r="AI144">
        <v>22</v>
      </c>
    </row>
    <row r="145" spans="1:52" x14ac:dyDescent="0.25">
      <c r="A145">
        <v>77</v>
      </c>
      <c r="B145" t="s">
        <v>46</v>
      </c>
      <c r="C145" t="s">
        <v>47</v>
      </c>
      <c r="D145" t="s">
        <v>53</v>
      </c>
      <c r="E145" t="s">
        <v>43</v>
      </c>
      <c r="F145">
        <v>2011</v>
      </c>
      <c r="G145">
        <v>5</v>
      </c>
      <c r="H145">
        <v>4</v>
      </c>
      <c r="I145">
        <v>1</v>
      </c>
      <c r="K145">
        <v>10.76</v>
      </c>
      <c r="L145">
        <v>17.66</v>
      </c>
      <c r="M145">
        <v>1</v>
      </c>
      <c r="P145">
        <v>0.66600000000000004</v>
      </c>
      <c r="Q145">
        <v>6</v>
      </c>
      <c r="R145">
        <v>8</v>
      </c>
      <c r="S145">
        <v>131</v>
      </c>
      <c r="T145">
        <v>12.38</v>
      </c>
      <c r="V145">
        <v>156</v>
      </c>
      <c r="W145">
        <v>156</v>
      </c>
      <c r="X145">
        <v>156</v>
      </c>
      <c r="Z145" s="1">
        <v>156</v>
      </c>
      <c r="AB145">
        <v>156</v>
      </c>
      <c r="AC145">
        <v>0</v>
      </c>
      <c r="AE145">
        <v>0</v>
      </c>
      <c r="AF145">
        <v>0</v>
      </c>
      <c r="AG145">
        <v>-1</v>
      </c>
      <c r="AH145">
        <v>25</v>
      </c>
      <c r="AI145">
        <v>25</v>
      </c>
    </row>
    <row r="146" spans="1:52" x14ac:dyDescent="0.25">
      <c r="A146">
        <v>78</v>
      </c>
      <c r="B146" t="s">
        <v>46</v>
      </c>
      <c r="C146" t="s">
        <v>47</v>
      </c>
      <c r="D146" t="s">
        <v>53</v>
      </c>
      <c r="E146" t="s">
        <v>43</v>
      </c>
      <c r="F146">
        <v>2011</v>
      </c>
      <c r="G146">
        <v>1</v>
      </c>
      <c r="H146">
        <v>4</v>
      </c>
      <c r="I146">
        <v>7</v>
      </c>
      <c r="J146" s="1">
        <f>AO146-AP146</f>
        <v>10</v>
      </c>
      <c r="K146">
        <v>10</v>
      </c>
      <c r="L146">
        <v>15.76</v>
      </c>
      <c r="M146">
        <v>1</v>
      </c>
      <c r="N146">
        <v>1</v>
      </c>
      <c r="O146">
        <v>1</v>
      </c>
      <c r="P146">
        <v>3.8449999999999998</v>
      </c>
      <c r="Q146">
        <v>14</v>
      </c>
      <c r="R146">
        <v>48</v>
      </c>
      <c r="S146">
        <v>131</v>
      </c>
      <c r="T146">
        <v>12.38</v>
      </c>
      <c r="V146">
        <v>145</v>
      </c>
      <c r="W146">
        <v>152</v>
      </c>
      <c r="X146">
        <v>146</v>
      </c>
      <c r="Z146" s="1">
        <v>152</v>
      </c>
      <c r="AB146">
        <v>149</v>
      </c>
      <c r="AC146">
        <v>7</v>
      </c>
      <c r="AE146">
        <v>-1</v>
      </c>
      <c r="AF146">
        <v>0</v>
      </c>
      <c r="AG146">
        <v>0</v>
      </c>
      <c r="AH146">
        <v>15</v>
      </c>
      <c r="AI146">
        <v>21</v>
      </c>
      <c r="AO146" s="1">
        <f>MAX(AB146:AB150)</f>
        <v>156</v>
      </c>
      <c r="AP146" s="1">
        <f>MIN(X146:X150)</f>
        <v>146</v>
      </c>
      <c r="AQ146">
        <v>14</v>
      </c>
      <c r="AR146">
        <v>38</v>
      </c>
      <c r="AS146">
        <v>66</v>
      </c>
      <c r="AT146">
        <v>102</v>
      </c>
      <c r="AU146">
        <v>136</v>
      </c>
      <c r="AV146">
        <v>3.8449999999999998</v>
      </c>
      <c r="AW146">
        <v>7.0559999999999992</v>
      </c>
      <c r="AX146">
        <v>10.514999999999999</v>
      </c>
      <c r="AY146">
        <v>13.226999999999999</v>
      </c>
      <c r="AZ146">
        <v>15.149999999999999</v>
      </c>
    </row>
    <row r="147" spans="1:52" x14ac:dyDescent="0.25">
      <c r="A147">
        <v>78</v>
      </c>
      <c r="B147" t="s">
        <v>46</v>
      </c>
      <c r="C147" t="s">
        <v>47</v>
      </c>
      <c r="D147" t="s">
        <v>53</v>
      </c>
      <c r="E147" t="s">
        <v>43</v>
      </c>
      <c r="F147">
        <v>2011</v>
      </c>
      <c r="G147">
        <v>2</v>
      </c>
      <c r="H147">
        <v>4</v>
      </c>
      <c r="I147">
        <v>6</v>
      </c>
      <c r="K147">
        <v>5.29</v>
      </c>
      <c r="L147">
        <v>19.25</v>
      </c>
      <c r="M147">
        <v>1</v>
      </c>
      <c r="P147">
        <v>3.2109999999999999</v>
      </c>
      <c r="Q147">
        <v>24</v>
      </c>
      <c r="R147">
        <v>62</v>
      </c>
      <c r="S147">
        <v>131</v>
      </c>
      <c r="T147">
        <v>12.38</v>
      </c>
      <c r="V147">
        <v>151</v>
      </c>
      <c r="W147">
        <v>156</v>
      </c>
      <c r="X147">
        <v>151</v>
      </c>
      <c r="Z147" s="1">
        <v>156</v>
      </c>
      <c r="AB147">
        <v>153.5</v>
      </c>
      <c r="AC147">
        <v>5</v>
      </c>
      <c r="AE147">
        <v>0</v>
      </c>
      <c r="AF147">
        <v>0</v>
      </c>
      <c r="AG147">
        <v>-1</v>
      </c>
      <c r="AH147">
        <v>20</v>
      </c>
      <c r="AI147">
        <v>25</v>
      </c>
    </row>
    <row r="148" spans="1:52" x14ac:dyDescent="0.25">
      <c r="A148">
        <v>78</v>
      </c>
      <c r="B148" t="s">
        <v>46</v>
      </c>
      <c r="C148" t="s">
        <v>47</v>
      </c>
      <c r="D148" t="s">
        <v>53</v>
      </c>
      <c r="E148" t="s">
        <v>43</v>
      </c>
      <c r="F148">
        <v>2011</v>
      </c>
      <c r="G148">
        <v>3</v>
      </c>
      <c r="H148">
        <v>4</v>
      </c>
      <c r="I148">
        <v>1</v>
      </c>
      <c r="K148">
        <v>10.76</v>
      </c>
      <c r="L148">
        <v>17.66</v>
      </c>
      <c r="M148">
        <v>1</v>
      </c>
      <c r="P148">
        <v>3.4589999999999996</v>
      </c>
      <c r="Q148">
        <v>28</v>
      </c>
      <c r="R148">
        <v>68</v>
      </c>
      <c r="S148">
        <v>131</v>
      </c>
      <c r="T148">
        <v>12.38</v>
      </c>
      <c r="V148">
        <v>156</v>
      </c>
      <c r="W148">
        <v>156</v>
      </c>
      <c r="X148">
        <v>156</v>
      </c>
      <c r="Z148" s="1">
        <v>156</v>
      </c>
      <c r="AB148">
        <v>156</v>
      </c>
      <c r="AC148">
        <v>0</v>
      </c>
      <c r="AE148">
        <v>0</v>
      </c>
      <c r="AF148">
        <v>0</v>
      </c>
      <c r="AG148">
        <v>-1</v>
      </c>
      <c r="AH148">
        <v>25</v>
      </c>
      <c r="AI148">
        <v>25</v>
      </c>
    </row>
    <row r="149" spans="1:52" x14ac:dyDescent="0.25">
      <c r="A149">
        <v>78</v>
      </c>
      <c r="B149" t="s">
        <v>46</v>
      </c>
      <c r="C149" t="s">
        <v>47</v>
      </c>
      <c r="D149" t="s">
        <v>53</v>
      </c>
      <c r="E149" t="s">
        <v>43</v>
      </c>
      <c r="F149">
        <v>2011</v>
      </c>
      <c r="G149">
        <v>4</v>
      </c>
      <c r="H149">
        <v>4</v>
      </c>
      <c r="I149">
        <v>1</v>
      </c>
      <c r="K149">
        <v>10.76</v>
      </c>
      <c r="L149">
        <v>17.66</v>
      </c>
      <c r="M149">
        <v>1</v>
      </c>
      <c r="P149">
        <v>2.7120000000000002</v>
      </c>
      <c r="Q149">
        <v>36</v>
      </c>
      <c r="R149">
        <v>78</v>
      </c>
      <c r="S149">
        <v>131</v>
      </c>
      <c r="T149">
        <v>12.38</v>
      </c>
      <c r="V149">
        <v>156</v>
      </c>
      <c r="W149">
        <v>156</v>
      </c>
      <c r="X149">
        <v>156</v>
      </c>
      <c r="Z149" s="1">
        <v>156</v>
      </c>
      <c r="AB149">
        <v>156</v>
      </c>
      <c r="AC149">
        <v>0</v>
      </c>
      <c r="AE149">
        <v>0</v>
      </c>
      <c r="AF149">
        <v>0</v>
      </c>
      <c r="AG149">
        <v>-1</v>
      </c>
      <c r="AH149">
        <v>25</v>
      </c>
      <c r="AI149">
        <v>25</v>
      </c>
    </row>
    <row r="150" spans="1:52" x14ac:dyDescent="0.25">
      <c r="A150">
        <v>78</v>
      </c>
      <c r="B150" t="s">
        <v>46</v>
      </c>
      <c r="C150" t="s">
        <v>47</v>
      </c>
      <c r="D150" t="s">
        <v>53</v>
      </c>
      <c r="E150" t="s">
        <v>43</v>
      </c>
      <c r="F150">
        <v>2011</v>
      </c>
      <c r="G150">
        <v>5</v>
      </c>
      <c r="H150">
        <v>4</v>
      </c>
      <c r="I150">
        <v>1</v>
      </c>
      <c r="K150">
        <v>10.76</v>
      </c>
      <c r="L150">
        <v>17.66</v>
      </c>
      <c r="M150">
        <v>1</v>
      </c>
      <c r="P150">
        <v>1.923</v>
      </c>
      <c r="Q150">
        <v>34</v>
      </c>
      <c r="R150">
        <v>76</v>
      </c>
      <c r="S150">
        <v>131</v>
      </c>
      <c r="T150">
        <v>12.38</v>
      </c>
      <c r="V150">
        <v>156</v>
      </c>
      <c r="W150">
        <v>156</v>
      </c>
      <c r="X150">
        <v>156</v>
      </c>
      <c r="Z150" s="1">
        <v>156</v>
      </c>
      <c r="AB150">
        <v>156</v>
      </c>
      <c r="AC150">
        <v>0</v>
      </c>
      <c r="AE150">
        <v>0</v>
      </c>
      <c r="AF150">
        <v>0</v>
      </c>
      <c r="AG150">
        <v>-1</v>
      </c>
      <c r="AH150">
        <v>25</v>
      </c>
      <c r="AI150">
        <v>25</v>
      </c>
    </row>
    <row r="151" spans="1:52" x14ac:dyDescent="0.25">
      <c r="A151">
        <v>79</v>
      </c>
      <c r="B151" t="s">
        <v>46</v>
      </c>
      <c r="C151" t="s">
        <v>47</v>
      </c>
      <c r="D151" t="s">
        <v>53</v>
      </c>
      <c r="E151" t="s">
        <v>43</v>
      </c>
      <c r="F151">
        <v>2011</v>
      </c>
      <c r="G151">
        <v>1</v>
      </c>
      <c r="H151">
        <v>4</v>
      </c>
      <c r="I151">
        <v>6</v>
      </c>
      <c r="J151" s="1">
        <f>AO151-AP151</f>
        <v>16</v>
      </c>
      <c r="K151">
        <v>9.82</v>
      </c>
      <c r="L151">
        <v>16.16</v>
      </c>
      <c r="M151">
        <v>1</v>
      </c>
      <c r="N151">
        <v>0</v>
      </c>
      <c r="O151">
        <v>0</v>
      </c>
      <c r="P151">
        <v>3.8819999999999997</v>
      </c>
      <c r="Q151">
        <v>36</v>
      </c>
      <c r="R151">
        <v>76</v>
      </c>
      <c r="S151">
        <v>131</v>
      </c>
      <c r="T151">
        <v>12.38</v>
      </c>
      <c r="V151">
        <v>150</v>
      </c>
      <c r="W151">
        <v>155</v>
      </c>
      <c r="X151">
        <v>150</v>
      </c>
      <c r="Z151" s="1">
        <v>155</v>
      </c>
      <c r="AB151">
        <v>152.5</v>
      </c>
      <c r="AC151">
        <v>5</v>
      </c>
      <c r="AE151">
        <v>0</v>
      </c>
      <c r="AF151">
        <v>0</v>
      </c>
      <c r="AG151">
        <v>-1</v>
      </c>
      <c r="AH151">
        <v>19</v>
      </c>
      <c r="AI151">
        <v>24</v>
      </c>
      <c r="AO151" s="1">
        <f>MAX(AB151:AB155)</f>
        <v>166</v>
      </c>
      <c r="AP151" s="1">
        <f>MIN(X151:X155)</f>
        <v>150</v>
      </c>
      <c r="AQ151">
        <v>36</v>
      </c>
      <c r="AT151">
        <v>74</v>
      </c>
    </row>
    <row r="152" spans="1:52" x14ac:dyDescent="0.25">
      <c r="A152">
        <v>79</v>
      </c>
      <c r="B152" t="s">
        <v>46</v>
      </c>
      <c r="C152" t="s">
        <v>47</v>
      </c>
      <c r="D152" t="s">
        <v>53</v>
      </c>
      <c r="E152" t="s">
        <v>43</v>
      </c>
      <c r="F152">
        <v>2011</v>
      </c>
      <c r="G152">
        <v>2</v>
      </c>
      <c r="H152">
        <v>4</v>
      </c>
      <c r="M152">
        <v>0</v>
      </c>
      <c r="P152" t="s">
        <v>45</v>
      </c>
      <c r="Q152" t="s">
        <v>45</v>
      </c>
      <c r="R152" t="s">
        <v>45</v>
      </c>
      <c r="S152" t="s">
        <v>45</v>
      </c>
      <c r="V152" t="s">
        <v>45</v>
      </c>
      <c r="W152" t="s">
        <v>45</v>
      </c>
      <c r="X152" t="s">
        <v>45</v>
      </c>
      <c r="Z152" s="1" t="s">
        <v>45</v>
      </c>
      <c r="AC152" t="s">
        <v>45</v>
      </c>
      <c r="AE152" t="e">
        <v>#VALUE!</v>
      </c>
      <c r="AF152" t="e">
        <v>#VALUE!</v>
      </c>
      <c r="AG152" t="e">
        <v>#VALUE!</v>
      </c>
      <c r="AH152" t="s">
        <v>45</v>
      </c>
      <c r="AI152" t="s">
        <v>45</v>
      </c>
    </row>
    <row r="153" spans="1:52" x14ac:dyDescent="0.25">
      <c r="A153">
        <v>79</v>
      </c>
      <c r="B153" t="s">
        <v>46</v>
      </c>
      <c r="C153" t="s">
        <v>47</v>
      </c>
      <c r="D153" t="s">
        <v>53</v>
      </c>
      <c r="E153" t="s">
        <v>43</v>
      </c>
      <c r="F153">
        <v>2011</v>
      </c>
      <c r="G153">
        <v>3</v>
      </c>
      <c r="H153">
        <v>4</v>
      </c>
      <c r="M153">
        <v>0</v>
      </c>
      <c r="P153" t="s">
        <v>45</v>
      </c>
      <c r="Q153" t="s">
        <v>45</v>
      </c>
      <c r="R153" t="s">
        <v>45</v>
      </c>
      <c r="S153" t="s">
        <v>45</v>
      </c>
      <c r="V153" t="s">
        <v>45</v>
      </c>
      <c r="W153" t="s">
        <v>45</v>
      </c>
      <c r="X153" t="s">
        <v>45</v>
      </c>
      <c r="Z153" s="1" t="s">
        <v>45</v>
      </c>
      <c r="AC153" t="s">
        <v>45</v>
      </c>
      <c r="AE153" t="e">
        <v>#VALUE!</v>
      </c>
      <c r="AF153" t="e">
        <v>#VALUE!</v>
      </c>
      <c r="AG153" t="e">
        <v>#VALUE!</v>
      </c>
      <c r="AH153" t="s">
        <v>45</v>
      </c>
      <c r="AI153" t="s">
        <v>45</v>
      </c>
    </row>
    <row r="154" spans="1:52" x14ac:dyDescent="0.25">
      <c r="A154">
        <v>79</v>
      </c>
      <c r="B154" t="s">
        <v>46</v>
      </c>
      <c r="C154" t="s">
        <v>47</v>
      </c>
      <c r="D154" t="s">
        <v>53</v>
      </c>
      <c r="E154" t="s">
        <v>43</v>
      </c>
      <c r="F154">
        <v>2011</v>
      </c>
      <c r="G154">
        <v>4</v>
      </c>
      <c r="H154">
        <v>4</v>
      </c>
      <c r="I154">
        <v>1</v>
      </c>
      <c r="K154">
        <v>13.77</v>
      </c>
      <c r="L154">
        <v>17.57</v>
      </c>
      <c r="M154">
        <v>1</v>
      </c>
      <c r="P154">
        <v>3.3780000000000001</v>
      </c>
      <c r="Q154">
        <v>38</v>
      </c>
      <c r="R154">
        <v>76</v>
      </c>
      <c r="S154">
        <v>131</v>
      </c>
      <c r="T154">
        <v>12.38</v>
      </c>
      <c r="V154">
        <v>166</v>
      </c>
      <c r="W154">
        <v>166</v>
      </c>
      <c r="X154">
        <v>166</v>
      </c>
      <c r="Z154" s="1">
        <v>166</v>
      </c>
      <c r="AB154">
        <v>166</v>
      </c>
      <c r="AC154">
        <v>0</v>
      </c>
      <c r="AE154">
        <v>0</v>
      </c>
      <c r="AF154">
        <v>0</v>
      </c>
      <c r="AG154">
        <v>-1</v>
      </c>
      <c r="AH154">
        <v>35</v>
      </c>
      <c r="AI154">
        <v>35</v>
      </c>
    </row>
    <row r="155" spans="1:52" x14ac:dyDescent="0.25">
      <c r="A155">
        <v>79</v>
      </c>
      <c r="B155" t="s">
        <v>46</v>
      </c>
      <c r="C155" t="s">
        <v>47</v>
      </c>
      <c r="D155" t="s">
        <v>53</v>
      </c>
      <c r="E155" t="s">
        <v>43</v>
      </c>
      <c r="F155">
        <v>2011</v>
      </c>
      <c r="G155">
        <v>5</v>
      </c>
      <c r="H155">
        <v>4</v>
      </c>
      <c r="M155">
        <v>0</v>
      </c>
      <c r="P155" t="s">
        <v>45</v>
      </c>
      <c r="Q155" t="s">
        <v>45</v>
      </c>
      <c r="R155" t="s">
        <v>45</v>
      </c>
      <c r="S155" t="s">
        <v>45</v>
      </c>
      <c r="V155" t="s">
        <v>45</v>
      </c>
      <c r="W155" t="s">
        <v>45</v>
      </c>
      <c r="X155" t="s">
        <v>45</v>
      </c>
      <c r="Z155" s="1" t="s">
        <v>45</v>
      </c>
      <c r="AC155" t="s">
        <v>45</v>
      </c>
      <c r="AE155" t="e">
        <v>#VALUE!</v>
      </c>
      <c r="AF155" t="e">
        <v>#VALUE!</v>
      </c>
      <c r="AG155" t="e">
        <v>#VALUE!</v>
      </c>
      <c r="AH155" t="s">
        <v>45</v>
      </c>
      <c r="AI155" t="s">
        <v>45</v>
      </c>
    </row>
    <row r="156" spans="1:52" x14ac:dyDescent="0.25">
      <c r="A156">
        <v>80</v>
      </c>
      <c r="B156" t="s">
        <v>46</v>
      </c>
      <c r="C156" t="s">
        <v>47</v>
      </c>
      <c r="D156" t="s">
        <v>53</v>
      </c>
      <c r="E156" t="s">
        <v>43</v>
      </c>
      <c r="F156">
        <v>2011</v>
      </c>
      <c r="G156">
        <v>1</v>
      </c>
      <c r="H156">
        <v>4</v>
      </c>
      <c r="I156">
        <v>5</v>
      </c>
      <c r="J156" s="1">
        <f>AO156-AP156</f>
        <v>10</v>
      </c>
      <c r="K156">
        <v>10</v>
      </c>
      <c r="L156">
        <v>15.76</v>
      </c>
      <c r="M156">
        <v>1</v>
      </c>
      <c r="N156">
        <v>1</v>
      </c>
      <c r="O156">
        <v>1</v>
      </c>
      <c r="P156">
        <v>3.2530000000000001</v>
      </c>
      <c r="Q156">
        <v>14</v>
      </c>
      <c r="R156">
        <v>22</v>
      </c>
      <c r="S156">
        <v>131</v>
      </c>
      <c r="T156">
        <v>12.38</v>
      </c>
      <c r="V156">
        <v>142</v>
      </c>
      <c r="W156">
        <v>150</v>
      </c>
      <c r="X156">
        <v>146</v>
      </c>
      <c r="Z156" s="1">
        <v>150</v>
      </c>
      <c r="AB156">
        <v>148</v>
      </c>
      <c r="AC156">
        <v>8</v>
      </c>
      <c r="AE156">
        <v>-4</v>
      </c>
      <c r="AF156">
        <v>0</v>
      </c>
      <c r="AG156">
        <v>3</v>
      </c>
      <c r="AH156">
        <v>15</v>
      </c>
      <c r="AI156">
        <v>19</v>
      </c>
      <c r="AO156" s="1">
        <f>MAX(AB156:AB160)</f>
        <v>156</v>
      </c>
      <c r="AP156" s="1">
        <f>MIN(X156:X160)</f>
        <v>146</v>
      </c>
      <c r="AQ156">
        <v>14</v>
      </c>
      <c r="AR156">
        <v>38</v>
      </c>
      <c r="AS156">
        <v>54</v>
      </c>
      <c r="AT156">
        <v>84</v>
      </c>
      <c r="AU156">
        <v>114</v>
      </c>
      <c r="AV156">
        <v>3.2530000000000001</v>
      </c>
      <c r="AW156">
        <v>6.101</v>
      </c>
      <c r="AX156">
        <v>7.7930000000000001</v>
      </c>
      <c r="AY156">
        <v>9.3440000000000012</v>
      </c>
      <c r="AZ156">
        <v>11.266000000000002</v>
      </c>
    </row>
    <row r="157" spans="1:52" x14ac:dyDescent="0.25">
      <c r="A157">
        <v>80</v>
      </c>
      <c r="B157" t="s">
        <v>46</v>
      </c>
      <c r="C157" t="s">
        <v>47</v>
      </c>
      <c r="D157" t="s">
        <v>53</v>
      </c>
      <c r="E157" t="s">
        <v>43</v>
      </c>
      <c r="F157">
        <v>2011</v>
      </c>
      <c r="G157">
        <v>2</v>
      </c>
      <c r="H157">
        <v>4</v>
      </c>
      <c r="I157">
        <v>7</v>
      </c>
      <c r="K157">
        <v>9.67</v>
      </c>
      <c r="L157">
        <v>12.02</v>
      </c>
      <c r="M157">
        <v>1</v>
      </c>
      <c r="P157">
        <v>2.8479999999999999</v>
      </c>
      <c r="Q157">
        <v>24</v>
      </c>
      <c r="R157">
        <v>48</v>
      </c>
      <c r="S157">
        <v>131</v>
      </c>
      <c r="T157">
        <v>12.38</v>
      </c>
      <c r="V157">
        <v>146</v>
      </c>
      <c r="W157">
        <v>153</v>
      </c>
      <c r="X157">
        <v>147</v>
      </c>
      <c r="Z157" s="1">
        <v>153</v>
      </c>
      <c r="AB157">
        <v>150</v>
      </c>
      <c r="AC157">
        <v>7</v>
      </c>
      <c r="AE157">
        <v>-1</v>
      </c>
      <c r="AF157">
        <v>0</v>
      </c>
      <c r="AG157">
        <v>0</v>
      </c>
      <c r="AH157">
        <v>16</v>
      </c>
      <c r="AI157">
        <v>22</v>
      </c>
    </row>
    <row r="158" spans="1:52" x14ac:dyDescent="0.25">
      <c r="A158">
        <v>80</v>
      </c>
      <c r="B158" t="s">
        <v>46</v>
      </c>
      <c r="C158" t="s">
        <v>47</v>
      </c>
      <c r="D158" t="s">
        <v>53</v>
      </c>
      <c r="E158" t="s">
        <v>43</v>
      </c>
      <c r="F158">
        <v>2011</v>
      </c>
      <c r="G158">
        <v>3</v>
      </c>
      <c r="H158">
        <v>4</v>
      </c>
      <c r="I158">
        <v>7</v>
      </c>
      <c r="K158">
        <v>9.67</v>
      </c>
      <c r="L158">
        <v>12.02</v>
      </c>
      <c r="M158">
        <v>1</v>
      </c>
      <c r="P158">
        <v>1.6920000000000002</v>
      </c>
      <c r="Q158">
        <v>16</v>
      </c>
      <c r="R158">
        <v>44</v>
      </c>
      <c r="S158">
        <v>131</v>
      </c>
      <c r="T158">
        <v>12.38</v>
      </c>
      <c r="V158">
        <v>146</v>
      </c>
      <c r="W158">
        <v>153</v>
      </c>
      <c r="X158">
        <v>147</v>
      </c>
      <c r="Z158" s="1">
        <v>153</v>
      </c>
      <c r="AB158">
        <v>150</v>
      </c>
      <c r="AC158">
        <v>7</v>
      </c>
      <c r="AE158">
        <v>-1</v>
      </c>
      <c r="AF158">
        <v>0</v>
      </c>
      <c r="AG158">
        <v>0</v>
      </c>
      <c r="AH158">
        <v>16</v>
      </c>
      <c r="AI158">
        <v>22</v>
      </c>
    </row>
    <row r="159" spans="1:52" x14ac:dyDescent="0.25">
      <c r="A159">
        <v>80</v>
      </c>
      <c r="B159" t="s">
        <v>46</v>
      </c>
      <c r="C159" t="s">
        <v>47</v>
      </c>
      <c r="D159" t="s">
        <v>53</v>
      </c>
      <c r="E159" t="s">
        <v>43</v>
      </c>
      <c r="F159">
        <v>2011</v>
      </c>
      <c r="G159">
        <v>4</v>
      </c>
      <c r="H159">
        <v>4</v>
      </c>
      <c r="I159">
        <v>1</v>
      </c>
      <c r="K159">
        <v>10.76</v>
      </c>
      <c r="L159">
        <v>17.66</v>
      </c>
      <c r="M159">
        <v>1</v>
      </c>
      <c r="P159">
        <v>1.5510000000000002</v>
      </c>
      <c r="Q159">
        <v>30</v>
      </c>
      <c r="R159">
        <v>60</v>
      </c>
      <c r="S159">
        <v>131</v>
      </c>
      <c r="T159">
        <v>12.38</v>
      </c>
      <c r="V159">
        <v>156</v>
      </c>
      <c r="W159">
        <v>156</v>
      </c>
      <c r="X159">
        <v>156</v>
      </c>
      <c r="Z159" s="1">
        <v>156</v>
      </c>
      <c r="AB159">
        <v>156</v>
      </c>
      <c r="AC159">
        <v>0</v>
      </c>
      <c r="AE159">
        <v>0</v>
      </c>
      <c r="AF159">
        <v>0</v>
      </c>
      <c r="AG159">
        <v>-1</v>
      </c>
      <c r="AH159">
        <v>25</v>
      </c>
      <c r="AI159">
        <v>25</v>
      </c>
    </row>
    <row r="160" spans="1:52" x14ac:dyDescent="0.25">
      <c r="A160">
        <v>80</v>
      </c>
      <c r="B160" t="s">
        <v>46</v>
      </c>
      <c r="C160" t="s">
        <v>47</v>
      </c>
      <c r="D160" t="s">
        <v>53</v>
      </c>
      <c r="E160" t="s">
        <v>43</v>
      </c>
      <c r="F160">
        <v>2011</v>
      </c>
      <c r="G160">
        <v>5</v>
      </c>
      <c r="H160">
        <v>4</v>
      </c>
      <c r="I160">
        <v>1</v>
      </c>
      <c r="K160">
        <v>10.76</v>
      </c>
      <c r="L160">
        <v>17.66</v>
      </c>
      <c r="M160">
        <v>1</v>
      </c>
      <c r="P160">
        <v>1.9219999999999999</v>
      </c>
      <c r="Q160">
        <v>30</v>
      </c>
      <c r="R160">
        <v>62</v>
      </c>
      <c r="S160">
        <v>131</v>
      </c>
      <c r="T160">
        <v>12.38</v>
      </c>
      <c r="V160">
        <v>156</v>
      </c>
      <c r="W160">
        <v>156</v>
      </c>
      <c r="X160">
        <v>156</v>
      </c>
      <c r="Z160" s="1">
        <v>156</v>
      </c>
      <c r="AB160">
        <v>156</v>
      </c>
      <c r="AC160">
        <v>0</v>
      </c>
      <c r="AE160">
        <v>0</v>
      </c>
      <c r="AF160">
        <v>0</v>
      </c>
      <c r="AG160">
        <v>-1</v>
      </c>
      <c r="AH160">
        <v>25</v>
      </c>
      <c r="AI160">
        <v>25</v>
      </c>
    </row>
    <row r="161" spans="1:52" x14ac:dyDescent="0.25">
      <c r="A161">
        <v>81</v>
      </c>
      <c r="B161" t="s">
        <v>46</v>
      </c>
      <c r="C161" t="s">
        <v>47</v>
      </c>
      <c r="D161" t="s">
        <v>53</v>
      </c>
      <c r="E161" t="s">
        <v>43</v>
      </c>
      <c r="F161">
        <v>2011</v>
      </c>
      <c r="G161">
        <v>1</v>
      </c>
      <c r="H161">
        <v>4</v>
      </c>
      <c r="I161">
        <v>6</v>
      </c>
      <c r="J161" s="1">
        <f>AO161-AP161</f>
        <v>10</v>
      </c>
      <c r="K161">
        <v>10</v>
      </c>
      <c r="L161">
        <v>15.76</v>
      </c>
      <c r="M161">
        <v>1</v>
      </c>
      <c r="N161">
        <v>0</v>
      </c>
      <c r="O161">
        <v>1</v>
      </c>
      <c r="P161">
        <v>3.2759999999999998</v>
      </c>
      <c r="Q161">
        <v>32</v>
      </c>
      <c r="R161">
        <v>70</v>
      </c>
      <c r="S161">
        <v>148</v>
      </c>
      <c r="T161">
        <v>11.99</v>
      </c>
      <c r="V161">
        <v>145</v>
      </c>
      <c r="W161">
        <v>151</v>
      </c>
      <c r="X161">
        <v>146</v>
      </c>
      <c r="Z161" s="1">
        <v>151</v>
      </c>
      <c r="AB161">
        <v>148.5</v>
      </c>
      <c r="AC161">
        <v>6</v>
      </c>
      <c r="AE161">
        <v>-1</v>
      </c>
      <c r="AF161">
        <v>0</v>
      </c>
      <c r="AG161">
        <v>0</v>
      </c>
      <c r="AH161">
        <v>-2</v>
      </c>
      <c r="AI161">
        <v>3</v>
      </c>
      <c r="AO161" s="1">
        <f>MAX(AB161:AB165)</f>
        <v>156</v>
      </c>
      <c r="AP161" s="1">
        <f>MIN(X161:X165)</f>
        <v>146</v>
      </c>
      <c r="AQ161">
        <v>32</v>
      </c>
      <c r="AR161">
        <v>58</v>
      </c>
      <c r="AS161">
        <v>86</v>
      </c>
      <c r="AU161">
        <v>112</v>
      </c>
      <c r="AV161">
        <v>3.2759999999999998</v>
      </c>
      <c r="AW161">
        <v>6.4359999999999999</v>
      </c>
      <c r="AX161">
        <v>9.6999999999999993</v>
      </c>
      <c r="AZ161">
        <v>12.643999999999998</v>
      </c>
    </row>
    <row r="162" spans="1:52" x14ac:dyDescent="0.25">
      <c r="A162">
        <v>81</v>
      </c>
      <c r="B162" t="s">
        <v>46</v>
      </c>
      <c r="C162" t="s">
        <v>47</v>
      </c>
      <c r="D162" t="s">
        <v>53</v>
      </c>
      <c r="E162" t="s">
        <v>43</v>
      </c>
      <c r="F162">
        <v>2011</v>
      </c>
      <c r="G162">
        <v>2</v>
      </c>
      <c r="H162">
        <v>4</v>
      </c>
      <c r="I162">
        <v>5</v>
      </c>
      <c r="K162">
        <v>12.1</v>
      </c>
      <c r="L162">
        <v>19.350000000000001</v>
      </c>
      <c r="M162">
        <v>1</v>
      </c>
      <c r="P162">
        <v>3.16</v>
      </c>
      <c r="Q162">
        <v>26</v>
      </c>
      <c r="R162">
        <v>58</v>
      </c>
      <c r="S162">
        <v>148</v>
      </c>
      <c r="T162">
        <v>11.99</v>
      </c>
      <c r="V162">
        <v>149</v>
      </c>
      <c r="W162">
        <v>153</v>
      </c>
      <c r="X162">
        <v>149</v>
      </c>
      <c r="Z162" s="1">
        <v>153</v>
      </c>
      <c r="AB162">
        <v>151</v>
      </c>
      <c r="AC162">
        <v>4</v>
      </c>
      <c r="AE162">
        <v>0</v>
      </c>
      <c r="AF162">
        <v>0</v>
      </c>
      <c r="AG162">
        <v>-1</v>
      </c>
      <c r="AH162">
        <v>1</v>
      </c>
      <c r="AI162">
        <v>5</v>
      </c>
    </row>
    <row r="163" spans="1:52" x14ac:dyDescent="0.25">
      <c r="A163">
        <v>81</v>
      </c>
      <c r="B163" t="s">
        <v>46</v>
      </c>
      <c r="C163" t="s">
        <v>47</v>
      </c>
      <c r="D163" t="s">
        <v>53</v>
      </c>
      <c r="E163" t="s">
        <v>43</v>
      </c>
      <c r="F163">
        <v>2011</v>
      </c>
      <c r="G163">
        <v>3</v>
      </c>
      <c r="H163">
        <v>4</v>
      </c>
      <c r="I163">
        <v>3</v>
      </c>
      <c r="K163">
        <v>5.29</v>
      </c>
      <c r="L163">
        <v>19.25</v>
      </c>
      <c r="M163">
        <v>1</v>
      </c>
      <c r="P163">
        <v>3.2640000000000002</v>
      </c>
      <c r="Q163">
        <v>28</v>
      </c>
      <c r="R163">
        <v>68</v>
      </c>
      <c r="S163">
        <v>148</v>
      </c>
      <c r="T163">
        <v>11.99</v>
      </c>
      <c r="V163">
        <v>151</v>
      </c>
      <c r="W163">
        <v>153</v>
      </c>
      <c r="X163">
        <v>151</v>
      </c>
      <c r="Z163" s="1">
        <v>153</v>
      </c>
      <c r="AB163">
        <v>152</v>
      </c>
      <c r="AC163">
        <v>2</v>
      </c>
      <c r="AE163">
        <v>0</v>
      </c>
      <c r="AF163">
        <v>0</v>
      </c>
      <c r="AG163">
        <v>-1</v>
      </c>
      <c r="AH163">
        <v>3</v>
      </c>
      <c r="AI163">
        <v>5</v>
      </c>
    </row>
    <row r="164" spans="1:52" x14ac:dyDescent="0.25">
      <c r="A164">
        <v>81</v>
      </c>
      <c r="B164" t="s">
        <v>46</v>
      </c>
      <c r="C164" t="s">
        <v>47</v>
      </c>
      <c r="D164" t="s">
        <v>53</v>
      </c>
      <c r="E164" t="s">
        <v>43</v>
      </c>
      <c r="F164">
        <v>2011</v>
      </c>
      <c r="G164">
        <v>4</v>
      </c>
      <c r="H164">
        <v>4</v>
      </c>
      <c r="M164">
        <v>0</v>
      </c>
      <c r="P164" t="s">
        <v>45</v>
      </c>
      <c r="Q164" t="s">
        <v>45</v>
      </c>
      <c r="R164" t="s">
        <v>45</v>
      </c>
      <c r="S164" t="s">
        <v>45</v>
      </c>
      <c r="V164" t="s">
        <v>45</v>
      </c>
      <c r="W164" t="s">
        <v>45</v>
      </c>
      <c r="X164" t="s">
        <v>45</v>
      </c>
      <c r="Z164" s="1" t="s">
        <v>45</v>
      </c>
      <c r="AC164" t="s">
        <v>45</v>
      </c>
      <c r="AE164" t="e">
        <v>#VALUE!</v>
      </c>
      <c r="AF164" t="e">
        <v>#VALUE!</v>
      </c>
      <c r="AG164" t="e">
        <v>#VALUE!</v>
      </c>
      <c r="AH164" t="s">
        <v>45</v>
      </c>
      <c r="AI164" t="s">
        <v>45</v>
      </c>
    </row>
    <row r="165" spans="1:52" x14ac:dyDescent="0.25">
      <c r="A165">
        <v>81</v>
      </c>
      <c r="B165" t="s">
        <v>46</v>
      </c>
      <c r="C165" t="s">
        <v>47</v>
      </c>
      <c r="D165" t="s">
        <v>53</v>
      </c>
      <c r="E165" t="s">
        <v>43</v>
      </c>
      <c r="F165">
        <v>2011</v>
      </c>
      <c r="G165">
        <v>5</v>
      </c>
      <c r="H165">
        <v>4</v>
      </c>
      <c r="I165">
        <v>1</v>
      </c>
      <c r="K165">
        <v>10.76</v>
      </c>
      <c r="L165">
        <v>17.66</v>
      </c>
      <c r="M165">
        <v>1</v>
      </c>
      <c r="P165">
        <v>2.944</v>
      </c>
      <c r="Q165">
        <v>26</v>
      </c>
      <c r="R165">
        <v>58</v>
      </c>
      <c r="S165">
        <v>148</v>
      </c>
      <c r="T165">
        <v>11.99</v>
      </c>
      <c r="V165">
        <v>156</v>
      </c>
      <c r="W165">
        <v>156</v>
      </c>
      <c r="X165">
        <v>156</v>
      </c>
      <c r="Z165" s="1">
        <v>156</v>
      </c>
      <c r="AB165">
        <v>156</v>
      </c>
      <c r="AC165">
        <v>0</v>
      </c>
      <c r="AE165">
        <v>0</v>
      </c>
      <c r="AF165">
        <v>0</v>
      </c>
      <c r="AG165">
        <v>-1</v>
      </c>
      <c r="AH165">
        <v>8</v>
      </c>
      <c r="AI165">
        <v>8</v>
      </c>
    </row>
    <row r="166" spans="1:52" x14ac:dyDescent="0.25">
      <c r="A166">
        <v>82</v>
      </c>
      <c r="B166" t="s">
        <v>46</v>
      </c>
      <c r="C166" t="s">
        <v>47</v>
      </c>
      <c r="D166" t="s">
        <v>53</v>
      </c>
      <c r="E166" t="s">
        <v>43</v>
      </c>
      <c r="F166">
        <v>2011</v>
      </c>
      <c r="G166">
        <v>1</v>
      </c>
      <c r="H166">
        <v>4</v>
      </c>
      <c r="I166">
        <v>1</v>
      </c>
      <c r="J166" s="1">
        <f>AO166-AP166</f>
        <v>7</v>
      </c>
      <c r="K166">
        <v>10</v>
      </c>
      <c r="L166">
        <v>15.76</v>
      </c>
      <c r="M166">
        <v>1</v>
      </c>
      <c r="N166">
        <v>1</v>
      </c>
      <c r="O166">
        <v>1</v>
      </c>
      <c r="P166">
        <v>2.9929999999999999</v>
      </c>
      <c r="Q166">
        <v>24</v>
      </c>
      <c r="R166">
        <v>56</v>
      </c>
      <c r="S166">
        <v>148</v>
      </c>
      <c r="T166">
        <v>11.99</v>
      </c>
      <c r="V166">
        <v>141</v>
      </c>
      <c r="W166">
        <v>146</v>
      </c>
      <c r="X166">
        <v>146</v>
      </c>
      <c r="Z166" s="1">
        <v>146</v>
      </c>
      <c r="AB166">
        <v>146</v>
      </c>
      <c r="AC166">
        <v>5</v>
      </c>
      <c r="AE166">
        <v>-5</v>
      </c>
      <c r="AF166">
        <v>0</v>
      </c>
      <c r="AG166">
        <v>4</v>
      </c>
      <c r="AH166">
        <v>-2</v>
      </c>
      <c r="AI166">
        <v>-2</v>
      </c>
      <c r="AO166" s="1">
        <f>MAX(AB166:AB170)</f>
        <v>153</v>
      </c>
      <c r="AP166" s="1">
        <f>MIN(X166:X170)</f>
        <v>146</v>
      </c>
      <c r="AQ166">
        <v>24</v>
      </c>
      <c r="AR166">
        <v>54</v>
      </c>
      <c r="AS166">
        <v>76</v>
      </c>
      <c r="AT166">
        <v>100</v>
      </c>
      <c r="AU166">
        <v>132</v>
      </c>
      <c r="AV166">
        <v>2.9929999999999999</v>
      </c>
      <c r="AW166">
        <v>5.7780000000000005</v>
      </c>
      <c r="AX166">
        <v>8.6310000000000002</v>
      </c>
      <c r="AY166">
        <v>11.257999999999999</v>
      </c>
      <c r="AZ166">
        <v>13.959999999999999</v>
      </c>
    </row>
    <row r="167" spans="1:52" x14ac:dyDescent="0.25">
      <c r="A167">
        <v>82</v>
      </c>
      <c r="B167" t="s">
        <v>46</v>
      </c>
      <c r="C167" t="s">
        <v>47</v>
      </c>
      <c r="D167" t="s">
        <v>53</v>
      </c>
      <c r="E167" t="s">
        <v>43</v>
      </c>
      <c r="F167">
        <v>2011</v>
      </c>
      <c r="G167">
        <v>2</v>
      </c>
      <c r="H167">
        <v>4</v>
      </c>
      <c r="I167">
        <v>5</v>
      </c>
      <c r="K167">
        <v>9.67</v>
      </c>
      <c r="L167">
        <v>12.02</v>
      </c>
      <c r="M167">
        <v>1</v>
      </c>
      <c r="P167">
        <v>2.7850000000000001</v>
      </c>
      <c r="Q167">
        <v>30</v>
      </c>
      <c r="R167">
        <v>58</v>
      </c>
      <c r="S167">
        <v>148</v>
      </c>
      <c r="T167">
        <v>11.99</v>
      </c>
      <c r="V167">
        <v>146</v>
      </c>
      <c r="W167">
        <v>151</v>
      </c>
      <c r="X167">
        <v>147</v>
      </c>
      <c r="Z167" s="1">
        <v>151</v>
      </c>
      <c r="AB167">
        <v>149</v>
      </c>
      <c r="AC167">
        <v>5</v>
      </c>
      <c r="AE167">
        <v>-1</v>
      </c>
      <c r="AF167">
        <v>0</v>
      </c>
      <c r="AG167">
        <v>0</v>
      </c>
      <c r="AH167">
        <v>-1</v>
      </c>
      <c r="AI167">
        <v>3</v>
      </c>
    </row>
    <row r="168" spans="1:52" x14ac:dyDescent="0.25">
      <c r="A168">
        <v>82</v>
      </c>
      <c r="B168" t="s">
        <v>46</v>
      </c>
      <c r="C168" t="s">
        <v>47</v>
      </c>
      <c r="D168" t="s">
        <v>53</v>
      </c>
      <c r="E168" t="s">
        <v>43</v>
      </c>
      <c r="F168">
        <v>2011</v>
      </c>
      <c r="G168">
        <v>3</v>
      </c>
      <c r="H168">
        <v>4</v>
      </c>
      <c r="I168">
        <v>5</v>
      </c>
      <c r="K168">
        <v>9.67</v>
      </c>
      <c r="L168">
        <v>12.02</v>
      </c>
      <c r="M168">
        <v>1</v>
      </c>
      <c r="P168">
        <v>2.8529999999999998</v>
      </c>
      <c r="Q168">
        <v>22</v>
      </c>
      <c r="R168">
        <v>54</v>
      </c>
      <c r="S168">
        <v>148</v>
      </c>
      <c r="T168">
        <v>11.99</v>
      </c>
      <c r="V168">
        <v>146</v>
      </c>
      <c r="W168">
        <v>151</v>
      </c>
      <c r="X168">
        <v>147</v>
      </c>
      <c r="Z168" s="1">
        <v>151</v>
      </c>
      <c r="AB168">
        <v>149</v>
      </c>
      <c r="AC168">
        <v>5</v>
      </c>
      <c r="AE168">
        <v>-1</v>
      </c>
      <c r="AF168">
        <v>0</v>
      </c>
      <c r="AG168">
        <v>0</v>
      </c>
      <c r="AH168">
        <v>-1</v>
      </c>
      <c r="AI168">
        <v>3</v>
      </c>
    </row>
    <row r="169" spans="1:52" x14ac:dyDescent="0.25">
      <c r="A169">
        <v>82</v>
      </c>
      <c r="B169" t="s">
        <v>46</v>
      </c>
      <c r="C169" t="s">
        <v>47</v>
      </c>
      <c r="D169" t="s">
        <v>53</v>
      </c>
      <c r="E169" t="s">
        <v>43</v>
      </c>
      <c r="F169">
        <v>2011</v>
      </c>
      <c r="G169">
        <v>4</v>
      </c>
      <c r="H169">
        <v>4</v>
      </c>
      <c r="I169">
        <v>2</v>
      </c>
      <c r="K169">
        <v>4.3099999999999996</v>
      </c>
      <c r="L169">
        <v>20.46</v>
      </c>
      <c r="M169">
        <v>1</v>
      </c>
      <c r="P169">
        <v>2.6269999999999998</v>
      </c>
      <c r="Q169">
        <v>24</v>
      </c>
      <c r="R169">
        <v>48</v>
      </c>
      <c r="S169">
        <v>148</v>
      </c>
      <c r="T169">
        <v>11.99</v>
      </c>
      <c r="V169">
        <v>152</v>
      </c>
      <c r="W169">
        <v>153</v>
      </c>
      <c r="X169">
        <v>152</v>
      </c>
      <c r="Z169" s="1">
        <v>153</v>
      </c>
      <c r="AB169">
        <v>152.5</v>
      </c>
      <c r="AC169">
        <v>1</v>
      </c>
      <c r="AE169">
        <v>0</v>
      </c>
      <c r="AF169">
        <v>0</v>
      </c>
      <c r="AG169">
        <v>-1</v>
      </c>
      <c r="AH169">
        <v>4</v>
      </c>
      <c r="AI169">
        <v>5</v>
      </c>
    </row>
    <row r="170" spans="1:52" x14ac:dyDescent="0.25">
      <c r="A170">
        <v>82</v>
      </c>
      <c r="B170" t="s">
        <v>46</v>
      </c>
      <c r="C170" t="s">
        <v>47</v>
      </c>
      <c r="D170" t="s">
        <v>53</v>
      </c>
      <c r="E170" t="s">
        <v>43</v>
      </c>
      <c r="F170">
        <v>2011</v>
      </c>
      <c r="G170">
        <v>5</v>
      </c>
      <c r="H170">
        <v>4</v>
      </c>
      <c r="I170">
        <v>1</v>
      </c>
      <c r="K170">
        <v>7.56</v>
      </c>
      <c r="L170">
        <v>24.83</v>
      </c>
      <c r="M170">
        <v>1</v>
      </c>
      <c r="P170">
        <v>2.702</v>
      </c>
      <c r="Q170">
        <v>32</v>
      </c>
      <c r="R170">
        <v>58</v>
      </c>
      <c r="S170">
        <v>148</v>
      </c>
      <c r="T170">
        <v>11.99</v>
      </c>
      <c r="V170">
        <v>153</v>
      </c>
      <c r="W170">
        <v>153</v>
      </c>
      <c r="X170">
        <v>153</v>
      </c>
      <c r="Z170" s="1">
        <v>153</v>
      </c>
      <c r="AB170">
        <v>153</v>
      </c>
      <c r="AC170">
        <v>0</v>
      </c>
      <c r="AE170">
        <v>0</v>
      </c>
      <c r="AF170">
        <v>0</v>
      </c>
      <c r="AG170">
        <v>-1</v>
      </c>
      <c r="AH170">
        <v>5</v>
      </c>
      <c r="AI170">
        <v>5</v>
      </c>
    </row>
    <row r="171" spans="1:52" x14ac:dyDescent="0.25">
      <c r="A171">
        <v>83</v>
      </c>
      <c r="B171" t="s">
        <v>46</v>
      </c>
      <c r="C171" t="s">
        <v>47</v>
      </c>
      <c r="D171" t="s">
        <v>53</v>
      </c>
      <c r="E171" t="s">
        <v>43</v>
      </c>
      <c r="F171">
        <v>2011</v>
      </c>
      <c r="G171">
        <v>1</v>
      </c>
      <c r="H171">
        <v>4</v>
      </c>
      <c r="I171">
        <v>5</v>
      </c>
      <c r="J171" s="1">
        <f>AO171-AP171</f>
        <v>9</v>
      </c>
      <c r="K171">
        <v>10</v>
      </c>
      <c r="L171">
        <v>15.76</v>
      </c>
      <c r="M171">
        <v>1</v>
      </c>
      <c r="N171">
        <v>0</v>
      </c>
      <c r="O171">
        <v>1</v>
      </c>
      <c r="P171">
        <v>3.0960000000000001</v>
      </c>
      <c r="Q171">
        <v>32</v>
      </c>
      <c r="R171">
        <v>76</v>
      </c>
      <c r="S171">
        <v>148</v>
      </c>
      <c r="T171">
        <v>11.99</v>
      </c>
      <c r="V171">
        <v>142</v>
      </c>
      <c r="W171">
        <v>150</v>
      </c>
      <c r="X171">
        <v>146</v>
      </c>
      <c r="Z171" s="1">
        <v>150</v>
      </c>
      <c r="AB171">
        <v>148</v>
      </c>
      <c r="AC171">
        <v>8</v>
      </c>
      <c r="AE171">
        <v>-4</v>
      </c>
      <c r="AF171">
        <v>0</v>
      </c>
      <c r="AG171">
        <v>3</v>
      </c>
      <c r="AH171">
        <v>-2</v>
      </c>
      <c r="AI171">
        <v>2</v>
      </c>
      <c r="AO171" s="1">
        <f>MAX(AB171:AB175)</f>
        <v>155</v>
      </c>
      <c r="AP171" s="1">
        <f>MIN(X171:X175)</f>
        <v>146</v>
      </c>
      <c r="AQ171">
        <v>32</v>
      </c>
      <c r="AR171">
        <v>62</v>
      </c>
      <c r="AS171">
        <v>82</v>
      </c>
      <c r="AT171">
        <v>116</v>
      </c>
      <c r="AV171">
        <v>3.0960000000000001</v>
      </c>
      <c r="AW171">
        <v>5.5170000000000003</v>
      </c>
      <c r="AX171">
        <v>7.0579999999999998</v>
      </c>
      <c r="AY171">
        <v>10.154</v>
      </c>
    </row>
    <row r="172" spans="1:52" x14ac:dyDescent="0.25">
      <c r="A172">
        <v>83</v>
      </c>
      <c r="B172" t="s">
        <v>46</v>
      </c>
      <c r="C172" t="s">
        <v>47</v>
      </c>
      <c r="D172" t="s">
        <v>53</v>
      </c>
      <c r="E172" t="s">
        <v>43</v>
      </c>
      <c r="F172">
        <v>2011</v>
      </c>
      <c r="G172">
        <v>2</v>
      </c>
      <c r="H172">
        <v>4</v>
      </c>
      <c r="I172">
        <v>7</v>
      </c>
      <c r="K172">
        <v>9.67</v>
      </c>
      <c r="L172">
        <v>12.02</v>
      </c>
      <c r="M172">
        <v>1</v>
      </c>
      <c r="P172">
        <v>2.4210000000000003</v>
      </c>
      <c r="Q172">
        <v>30</v>
      </c>
      <c r="R172">
        <v>58</v>
      </c>
      <c r="S172">
        <v>148</v>
      </c>
      <c r="T172">
        <v>11.99</v>
      </c>
      <c r="V172">
        <v>147</v>
      </c>
      <c r="W172">
        <v>153</v>
      </c>
      <c r="X172">
        <v>147</v>
      </c>
      <c r="Z172" s="1">
        <v>153</v>
      </c>
      <c r="AB172">
        <v>150</v>
      </c>
      <c r="AC172">
        <v>6</v>
      </c>
      <c r="AE172">
        <v>0</v>
      </c>
      <c r="AF172">
        <v>0</v>
      </c>
      <c r="AG172">
        <v>-1</v>
      </c>
      <c r="AH172">
        <v>-1</v>
      </c>
      <c r="AI172">
        <v>5</v>
      </c>
    </row>
    <row r="173" spans="1:52" x14ac:dyDescent="0.25">
      <c r="A173">
        <v>83</v>
      </c>
      <c r="B173" t="s">
        <v>46</v>
      </c>
      <c r="C173" t="s">
        <v>47</v>
      </c>
      <c r="D173" t="s">
        <v>53</v>
      </c>
      <c r="E173" t="s">
        <v>43</v>
      </c>
      <c r="F173">
        <v>2011</v>
      </c>
      <c r="G173">
        <v>3</v>
      </c>
      <c r="H173">
        <v>4</v>
      </c>
      <c r="I173">
        <v>2</v>
      </c>
      <c r="K173">
        <v>7.56</v>
      </c>
      <c r="L173">
        <v>24.83</v>
      </c>
      <c r="M173">
        <v>1</v>
      </c>
      <c r="P173">
        <v>1.5409999999999999</v>
      </c>
      <c r="Q173">
        <v>20</v>
      </c>
      <c r="R173">
        <v>38</v>
      </c>
      <c r="S173">
        <v>148</v>
      </c>
      <c r="T173">
        <v>11.99</v>
      </c>
      <c r="V173">
        <v>153</v>
      </c>
      <c r="W173">
        <v>154</v>
      </c>
      <c r="X173">
        <v>153</v>
      </c>
      <c r="Z173" s="1">
        <v>154</v>
      </c>
      <c r="AB173">
        <v>153.5</v>
      </c>
      <c r="AC173">
        <v>1</v>
      </c>
      <c r="AE173">
        <v>0</v>
      </c>
      <c r="AF173">
        <v>0</v>
      </c>
      <c r="AG173">
        <v>-1</v>
      </c>
      <c r="AH173">
        <v>5</v>
      </c>
      <c r="AI173">
        <v>6</v>
      </c>
    </row>
    <row r="174" spans="1:52" x14ac:dyDescent="0.25">
      <c r="A174">
        <v>83</v>
      </c>
      <c r="B174" t="s">
        <v>46</v>
      </c>
      <c r="C174" t="s">
        <v>47</v>
      </c>
      <c r="D174" t="s">
        <v>53</v>
      </c>
      <c r="E174" t="s">
        <v>43</v>
      </c>
      <c r="F174">
        <v>2011</v>
      </c>
      <c r="G174">
        <v>4</v>
      </c>
      <c r="H174">
        <v>4</v>
      </c>
      <c r="I174">
        <v>3</v>
      </c>
      <c r="K174">
        <v>11.91</v>
      </c>
      <c r="L174">
        <v>27.2</v>
      </c>
      <c r="M174">
        <v>1</v>
      </c>
      <c r="P174">
        <v>3.0960000000000001</v>
      </c>
      <c r="Q174">
        <v>34</v>
      </c>
      <c r="R174">
        <v>68</v>
      </c>
      <c r="S174">
        <v>148</v>
      </c>
      <c r="T174">
        <v>11.99</v>
      </c>
      <c r="V174">
        <v>154</v>
      </c>
      <c r="W174">
        <v>156</v>
      </c>
      <c r="X174">
        <v>154</v>
      </c>
      <c r="Z174" s="1">
        <v>156</v>
      </c>
      <c r="AB174">
        <v>155</v>
      </c>
      <c r="AC174">
        <v>2</v>
      </c>
      <c r="AE174">
        <v>0</v>
      </c>
      <c r="AF174">
        <v>0</v>
      </c>
      <c r="AG174">
        <v>-1</v>
      </c>
      <c r="AH174">
        <v>6</v>
      </c>
      <c r="AI174">
        <v>8</v>
      </c>
    </row>
    <row r="175" spans="1:52" x14ac:dyDescent="0.25">
      <c r="A175">
        <v>83</v>
      </c>
      <c r="B175" t="s">
        <v>46</v>
      </c>
      <c r="C175" t="s">
        <v>47</v>
      </c>
      <c r="D175" t="s">
        <v>53</v>
      </c>
      <c r="E175" t="s">
        <v>43</v>
      </c>
      <c r="F175">
        <v>2011</v>
      </c>
      <c r="G175">
        <v>5</v>
      </c>
      <c r="H175">
        <v>4</v>
      </c>
      <c r="M175">
        <v>0</v>
      </c>
      <c r="P175" t="s">
        <v>45</v>
      </c>
      <c r="Q175" t="s">
        <v>45</v>
      </c>
      <c r="R175" t="s">
        <v>45</v>
      </c>
      <c r="S175" t="s">
        <v>45</v>
      </c>
      <c r="V175" t="s">
        <v>45</v>
      </c>
      <c r="W175" t="s">
        <v>45</v>
      </c>
      <c r="X175" t="s">
        <v>45</v>
      </c>
      <c r="Z175" s="1" t="s">
        <v>45</v>
      </c>
      <c r="AC175" t="s">
        <v>45</v>
      </c>
      <c r="AE175" t="e">
        <v>#VALUE!</v>
      </c>
      <c r="AF175" t="e">
        <v>#VALUE!</v>
      </c>
      <c r="AG175" t="e">
        <v>#VALUE!</v>
      </c>
      <c r="AH175" t="s">
        <v>45</v>
      </c>
      <c r="AI175" t="s">
        <v>45</v>
      </c>
    </row>
    <row r="176" spans="1:52" x14ac:dyDescent="0.25">
      <c r="A176">
        <v>84</v>
      </c>
      <c r="B176" t="s">
        <v>46</v>
      </c>
      <c r="C176" t="s">
        <v>47</v>
      </c>
      <c r="D176" t="s">
        <v>53</v>
      </c>
      <c r="E176" t="s">
        <v>43</v>
      </c>
      <c r="F176">
        <v>2011</v>
      </c>
      <c r="G176">
        <v>1</v>
      </c>
      <c r="H176">
        <v>4</v>
      </c>
      <c r="I176">
        <v>5</v>
      </c>
      <c r="J176" s="1">
        <f>AO176-AP176</f>
        <v>9</v>
      </c>
      <c r="K176">
        <v>10</v>
      </c>
      <c r="L176">
        <v>15.76</v>
      </c>
      <c r="M176">
        <v>1</v>
      </c>
      <c r="N176">
        <v>1</v>
      </c>
      <c r="O176">
        <v>1</v>
      </c>
      <c r="P176">
        <v>3.3890000000000002</v>
      </c>
      <c r="Q176">
        <v>38</v>
      </c>
      <c r="R176">
        <v>82</v>
      </c>
      <c r="S176">
        <v>148</v>
      </c>
      <c r="T176">
        <v>11.99</v>
      </c>
      <c r="V176">
        <v>143</v>
      </c>
      <c r="W176">
        <v>148</v>
      </c>
      <c r="X176">
        <v>146</v>
      </c>
      <c r="Z176" s="1">
        <v>150</v>
      </c>
      <c r="AB176">
        <v>148</v>
      </c>
      <c r="AC176">
        <v>5</v>
      </c>
      <c r="AE176">
        <v>-3</v>
      </c>
      <c r="AF176">
        <v>-2</v>
      </c>
      <c r="AG176">
        <v>0</v>
      </c>
      <c r="AH176">
        <v>-2</v>
      </c>
      <c r="AI176">
        <v>2</v>
      </c>
      <c r="AO176" s="1">
        <f>MAX(AB176:AB180)</f>
        <v>155</v>
      </c>
      <c r="AP176" s="1">
        <f>MIN(X176:X180)</f>
        <v>146</v>
      </c>
      <c r="AQ176">
        <v>38</v>
      </c>
      <c r="AR176">
        <v>62</v>
      </c>
      <c r="AS176">
        <v>88</v>
      </c>
      <c r="AT176">
        <v>120</v>
      </c>
      <c r="AU176">
        <v>156</v>
      </c>
      <c r="AV176">
        <v>3.3890000000000002</v>
      </c>
      <c r="AW176">
        <v>6.2439999999999998</v>
      </c>
      <c r="AX176">
        <v>9.5109999999999992</v>
      </c>
      <c r="AY176">
        <v>13.020999999999999</v>
      </c>
      <c r="AZ176">
        <v>16.856999999999999</v>
      </c>
    </row>
    <row r="177" spans="1:52" x14ac:dyDescent="0.25">
      <c r="A177">
        <v>84</v>
      </c>
      <c r="B177" t="s">
        <v>46</v>
      </c>
      <c r="C177" t="s">
        <v>47</v>
      </c>
      <c r="D177" t="s">
        <v>53</v>
      </c>
      <c r="E177" t="s">
        <v>43</v>
      </c>
      <c r="F177">
        <v>2011</v>
      </c>
      <c r="G177">
        <v>2</v>
      </c>
      <c r="H177">
        <v>4</v>
      </c>
      <c r="I177">
        <v>4</v>
      </c>
      <c r="K177">
        <v>5.29</v>
      </c>
      <c r="L177">
        <v>19.25</v>
      </c>
      <c r="M177">
        <v>1</v>
      </c>
      <c r="P177">
        <v>2.855</v>
      </c>
      <c r="Q177">
        <v>24</v>
      </c>
      <c r="R177">
        <v>52</v>
      </c>
      <c r="S177">
        <v>148</v>
      </c>
      <c r="T177">
        <v>11.99</v>
      </c>
      <c r="V177">
        <v>151</v>
      </c>
      <c r="W177">
        <v>154</v>
      </c>
      <c r="X177">
        <v>151</v>
      </c>
      <c r="Z177" s="1">
        <v>154</v>
      </c>
      <c r="AB177">
        <v>152.5</v>
      </c>
      <c r="AC177">
        <v>3</v>
      </c>
      <c r="AE177">
        <v>0</v>
      </c>
      <c r="AF177">
        <v>0</v>
      </c>
      <c r="AG177">
        <v>-1</v>
      </c>
      <c r="AH177">
        <v>3</v>
      </c>
      <c r="AI177">
        <v>6</v>
      </c>
    </row>
    <row r="178" spans="1:52" x14ac:dyDescent="0.25">
      <c r="A178">
        <v>84</v>
      </c>
      <c r="B178" t="s">
        <v>46</v>
      </c>
      <c r="C178" t="s">
        <v>47</v>
      </c>
      <c r="D178" t="s">
        <v>53</v>
      </c>
      <c r="E178" t="s">
        <v>43</v>
      </c>
      <c r="F178">
        <v>2011</v>
      </c>
      <c r="G178">
        <v>3</v>
      </c>
      <c r="H178">
        <v>4</v>
      </c>
      <c r="I178">
        <v>6</v>
      </c>
      <c r="K178">
        <v>12.1</v>
      </c>
      <c r="L178">
        <v>19.350000000000001</v>
      </c>
      <c r="M178">
        <v>1</v>
      </c>
      <c r="P178">
        <v>3.2670000000000003</v>
      </c>
      <c r="Q178">
        <v>26</v>
      </c>
      <c r="R178">
        <v>64</v>
      </c>
      <c r="S178">
        <v>148</v>
      </c>
      <c r="T178">
        <v>11.99</v>
      </c>
      <c r="V178">
        <v>149</v>
      </c>
      <c r="W178">
        <v>154</v>
      </c>
      <c r="X178">
        <v>149</v>
      </c>
      <c r="Z178" s="1">
        <v>154</v>
      </c>
      <c r="AB178">
        <v>151.5</v>
      </c>
      <c r="AC178">
        <v>5</v>
      </c>
      <c r="AE178">
        <v>0</v>
      </c>
      <c r="AF178">
        <v>0</v>
      </c>
      <c r="AG178">
        <v>-1</v>
      </c>
      <c r="AH178">
        <v>1</v>
      </c>
      <c r="AI178">
        <v>6</v>
      </c>
    </row>
    <row r="179" spans="1:52" x14ac:dyDescent="0.25">
      <c r="A179">
        <v>84</v>
      </c>
      <c r="B179" t="s">
        <v>46</v>
      </c>
      <c r="C179" t="s">
        <v>47</v>
      </c>
      <c r="D179" t="s">
        <v>53</v>
      </c>
      <c r="E179" t="s">
        <v>43</v>
      </c>
      <c r="F179">
        <v>2011</v>
      </c>
      <c r="G179">
        <v>4</v>
      </c>
      <c r="H179">
        <v>4</v>
      </c>
      <c r="I179">
        <v>4</v>
      </c>
      <c r="K179">
        <v>7.56</v>
      </c>
      <c r="L179">
        <v>24.83</v>
      </c>
      <c r="M179">
        <v>1</v>
      </c>
      <c r="P179">
        <v>3.51</v>
      </c>
      <c r="Q179">
        <v>32</v>
      </c>
      <c r="R179">
        <v>70</v>
      </c>
      <c r="S179">
        <v>148</v>
      </c>
      <c r="T179">
        <v>11.99</v>
      </c>
      <c r="V179">
        <v>153</v>
      </c>
      <c r="W179">
        <v>156</v>
      </c>
      <c r="X179">
        <v>153</v>
      </c>
      <c r="Z179" s="1">
        <v>156</v>
      </c>
      <c r="AB179">
        <v>154.5</v>
      </c>
      <c r="AC179">
        <v>3</v>
      </c>
      <c r="AE179">
        <v>0</v>
      </c>
      <c r="AF179">
        <v>0</v>
      </c>
      <c r="AG179">
        <v>-1</v>
      </c>
      <c r="AH179">
        <v>5</v>
      </c>
      <c r="AI179">
        <v>8</v>
      </c>
    </row>
    <row r="180" spans="1:52" x14ac:dyDescent="0.25">
      <c r="A180">
        <v>84</v>
      </c>
      <c r="B180" t="s">
        <v>46</v>
      </c>
      <c r="C180" t="s">
        <v>47</v>
      </c>
      <c r="D180" t="s">
        <v>53</v>
      </c>
      <c r="E180" t="s">
        <v>43</v>
      </c>
      <c r="F180">
        <v>2011</v>
      </c>
      <c r="G180">
        <v>5</v>
      </c>
      <c r="H180">
        <v>4</v>
      </c>
      <c r="I180">
        <v>3</v>
      </c>
      <c r="K180">
        <v>11.91</v>
      </c>
      <c r="L180">
        <v>27.2</v>
      </c>
      <c r="M180">
        <v>1</v>
      </c>
      <c r="P180">
        <v>3.8359999999999999</v>
      </c>
      <c r="Q180">
        <v>36</v>
      </c>
      <c r="R180">
        <v>74</v>
      </c>
      <c r="S180">
        <v>148</v>
      </c>
      <c r="T180">
        <v>11.99</v>
      </c>
      <c r="V180">
        <v>154</v>
      </c>
      <c r="W180">
        <v>156</v>
      </c>
      <c r="X180">
        <v>154</v>
      </c>
      <c r="Z180" s="1">
        <v>156</v>
      </c>
      <c r="AB180">
        <v>155</v>
      </c>
      <c r="AC180">
        <v>2</v>
      </c>
      <c r="AE180">
        <v>0</v>
      </c>
      <c r="AF180">
        <v>0</v>
      </c>
      <c r="AG180">
        <v>-1</v>
      </c>
      <c r="AH180">
        <v>6</v>
      </c>
      <c r="AI180">
        <v>8</v>
      </c>
    </row>
    <row r="181" spans="1:52" x14ac:dyDescent="0.25">
      <c r="A181">
        <v>85</v>
      </c>
      <c r="B181" t="s">
        <v>49</v>
      </c>
      <c r="C181" t="s">
        <v>50</v>
      </c>
      <c r="D181" t="s">
        <v>48</v>
      </c>
      <c r="E181" t="s">
        <v>43</v>
      </c>
      <c r="F181">
        <v>2011</v>
      </c>
      <c r="G181">
        <v>1</v>
      </c>
      <c r="H181">
        <v>0</v>
      </c>
      <c r="I181">
        <v>6</v>
      </c>
      <c r="J181" s="1">
        <f>AO181-AP181</f>
        <v>19.5</v>
      </c>
      <c r="K181">
        <v>10</v>
      </c>
      <c r="L181">
        <v>15.76</v>
      </c>
      <c r="M181">
        <v>1</v>
      </c>
      <c r="N181">
        <v>1</v>
      </c>
      <c r="O181">
        <v>1</v>
      </c>
      <c r="P181">
        <v>3.7160000000000002</v>
      </c>
      <c r="Q181">
        <v>40</v>
      </c>
      <c r="R181">
        <v>84</v>
      </c>
      <c r="S181" t="s">
        <v>45</v>
      </c>
      <c r="V181">
        <v>146</v>
      </c>
      <c r="W181">
        <v>151</v>
      </c>
      <c r="X181">
        <v>146</v>
      </c>
      <c r="Y181" s="1">
        <v>1195.2451277777775</v>
      </c>
      <c r="Z181" s="1">
        <v>151</v>
      </c>
      <c r="AA181" s="1">
        <v>1258.4482527777775</v>
      </c>
      <c r="AB181">
        <v>148.5</v>
      </c>
      <c r="AC181">
        <v>5</v>
      </c>
      <c r="AE181">
        <v>0</v>
      </c>
      <c r="AF181">
        <v>0</v>
      </c>
      <c r="AG181">
        <v>-1</v>
      </c>
      <c r="AH181" t="s">
        <v>45</v>
      </c>
      <c r="AI181" t="s">
        <v>45</v>
      </c>
      <c r="AO181" s="1">
        <f>MAX(AB181:AB185)</f>
        <v>165.5</v>
      </c>
      <c r="AP181" s="1">
        <f>MIN(X181:X185)</f>
        <v>146</v>
      </c>
      <c r="AQ181">
        <v>40</v>
      </c>
      <c r="AR181">
        <v>74</v>
      </c>
      <c r="AS181">
        <v>104</v>
      </c>
      <c r="AT181">
        <v>138</v>
      </c>
      <c r="AU181">
        <v>172</v>
      </c>
      <c r="AV181">
        <v>3.7160000000000002</v>
      </c>
      <c r="AW181">
        <v>6.59</v>
      </c>
      <c r="AX181">
        <v>9.3680000000000003</v>
      </c>
      <c r="AY181">
        <v>11.908000000000001</v>
      </c>
      <c r="AZ181">
        <v>13.756</v>
      </c>
    </row>
    <row r="182" spans="1:52" x14ac:dyDescent="0.25">
      <c r="A182">
        <v>85</v>
      </c>
      <c r="B182" t="s">
        <v>49</v>
      </c>
      <c r="C182" t="s">
        <v>50</v>
      </c>
      <c r="D182" t="s">
        <v>48</v>
      </c>
      <c r="E182" t="s">
        <v>43</v>
      </c>
      <c r="F182">
        <v>2011</v>
      </c>
      <c r="G182">
        <v>2</v>
      </c>
      <c r="H182">
        <v>0</v>
      </c>
      <c r="I182">
        <v>2</v>
      </c>
      <c r="K182">
        <v>5.29</v>
      </c>
      <c r="L182">
        <v>19.25</v>
      </c>
      <c r="M182">
        <v>1</v>
      </c>
      <c r="P182">
        <v>2.8739999999999997</v>
      </c>
      <c r="Q182">
        <v>34</v>
      </c>
      <c r="R182">
        <v>68</v>
      </c>
      <c r="S182" t="s">
        <v>45</v>
      </c>
      <c r="V182">
        <v>151</v>
      </c>
      <c r="W182">
        <v>152</v>
      </c>
      <c r="X182">
        <v>151</v>
      </c>
      <c r="Y182" s="1">
        <v>1258.4482527777775</v>
      </c>
      <c r="Z182" s="1">
        <v>152</v>
      </c>
      <c r="AA182" s="1">
        <v>1271.5428361111108</v>
      </c>
      <c r="AB182">
        <v>151.5</v>
      </c>
      <c r="AC182">
        <v>1</v>
      </c>
      <c r="AE182">
        <v>0</v>
      </c>
      <c r="AF182">
        <v>0</v>
      </c>
      <c r="AG182">
        <v>-1</v>
      </c>
      <c r="AH182" t="s">
        <v>45</v>
      </c>
      <c r="AI182" t="s">
        <v>45</v>
      </c>
    </row>
    <row r="183" spans="1:52" x14ac:dyDescent="0.25">
      <c r="A183">
        <v>85</v>
      </c>
      <c r="B183" t="s">
        <v>49</v>
      </c>
      <c r="C183" t="s">
        <v>50</v>
      </c>
      <c r="D183" t="s">
        <v>48</v>
      </c>
      <c r="E183" t="s">
        <v>43</v>
      </c>
      <c r="F183">
        <v>2011</v>
      </c>
      <c r="G183">
        <v>3</v>
      </c>
      <c r="H183">
        <v>0</v>
      </c>
      <c r="I183">
        <v>6</v>
      </c>
      <c r="K183">
        <v>5.29</v>
      </c>
      <c r="L183">
        <v>19.25</v>
      </c>
      <c r="M183">
        <v>1</v>
      </c>
      <c r="P183">
        <v>2.778</v>
      </c>
      <c r="Q183">
        <v>30</v>
      </c>
      <c r="R183">
        <v>68</v>
      </c>
      <c r="S183" t="s">
        <v>45</v>
      </c>
      <c r="V183">
        <v>151</v>
      </c>
      <c r="W183">
        <v>153</v>
      </c>
      <c r="X183">
        <v>151</v>
      </c>
      <c r="Y183" s="1">
        <v>1258.4482527777775</v>
      </c>
      <c r="Z183" s="1">
        <v>156</v>
      </c>
      <c r="AA183" s="1">
        <v>1339.4357527777775</v>
      </c>
      <c r="AB183">
        <v>153.5</v>
      </c>
      <c r="AC183">
        <v>2</v>
      </c>
      <c r="AE183">
        <v>0</v>
      </c>
      <c r="AF183">
        <v>-3</v>
      </c>
      <c r="AG183">
        <v>-4</v>
      </c>
      <c r="AH183" t="s">
        <v>45</v>
      </c>
      <c r="AI183" t="s">
        <v>45</v>
      </c>
    </row>
    <row r="184" spans="1:52" x14ac:dyDescent="0.25">
      <c r="A184">
        <v>85</v>
      </c>
      <c r="B184" t="s">
        <v>49</v>
      </c>
      <c r="C184" t="s">
        <v>50</v>
      </c>
      <c r="D184" t="s">
        <v>48</v>
      </c>
      <c r="E184" t="s">
        <v>43</v>
      </c>
      <c r="F184">
        <v>2011</v>
      </c>
      <c r="G184">
        <v>4</v>
      </c>
      <c r="H184">
        <v>0</v>
      </c>
      <c r="I184">
        <v>1</v>
      </c>
      <c r="K184">
        <v>10.76</v>
      </c>
      <c r="L184">
        <v>17.66</v>
      </c>
      <c r="M184">
        <v>1</v>
      </c>
      <c r="P184">
        <v>2.54</v>
      </c>
      <c r="Q184">
        <v>34</v>
      </c>
      <c r="R184">
        <v>62</v>
      </c>
      <c r="S184" t="s">
        <v>45</v>
      </c>
      <c r="V184">
        <v>156</v>
      </c>
      <c r="W184">
        <v>156</v>
      </c>
      <c r="X184">
        <v>156</v>
      </c>
      <c r="Y184" s="1">
        <v>1339.4357527777775</v>
      </c>
      <c r="Z184" s="1">
        <v>156</v>
      </c>
      <c r="AA184" s="1">
        <v>1339.4357527777775</v>
      </c>
      <c r="AB184">
        <v>156</v>
      </c>
      <c r="AC184">
        <v>0</v>
      </c>
      <c r="AE184">
        <v>0</v>
      </c>
      <c r="AF184">
        <v>0</v>
      </c>
      <c r="AG184">
        <v>-1</v>
      </c>
      <c r="AH184" t="s">
        <v>45</v>
      </c>
      <c r="AI184" t="s">
        <v>45</v>
      </c>
    </row>
    <row r="185" spans="1:52" x14ac:dyDescent="0.25">
      <c r="A185">
        <v>85</v>
      </c>
      <c r="B185" t="s">
        <v>49</v>
      </c>
      <c r="C185" t="s">
        <v>50</v>
      </c>
      <c r="D185" t="s">
        <v>48</v>
      </c>
      <c r="E185" t="s">
        <v>43</v>
      </c>
      <c r="F185">
        <v>2011</v>
      </c>
      <c r="G185">
        <v>5</v>
      </c>
      <c r="H185">
        <v>0</v>
      </c>
      <c r="I185">
        <v>2</v>
      </c>
      <c r="K185">
        <v>6.69</v>
      </c>
      <c r="L185">
        <v>22.06</v>
      </c>
      <c r="M185">
        <v>1</v>
      </c>
      <c r="P185">
        <v>1.8479999999999999</v>
      </c>
      <c r="Q185">
        <v>34</v>
      </c>
      <c r="R185">
        <v>54</v>
      </c>
      <c r="S185" t="s">
        <v>45</v>
      </c>
      <c r="V185">
        <v>165</v>
      </c>
      <c r="W185">
        <v>165</v>
      </c>
      <c r="X185">
        <v>165</v>
      </c>
      <c r="Y185" s="1">
        <v>1449.7967944444442</v>
      </c>
      <c r="Z185" s="1">
        <v>166</v>
      </c>
      <c r="AA185" s="1">
        <v>1465.2949194444443</v>
      </c>
      <c r="AB185">
        <v>165.5</v>
      </c>
      <c r="AC185">
        <v>0</v>
      </c>
      <c r="AE185">
        <v>0</v>
      </c>
      <c r="AF185">
        <v>-1</v>
      </c>
      <c r="AG185">
        <v>-2</v>
      </c>
      <c r="AH185" t="s">
        <v>45</v>
      </c>
      <c r="AI185" t="s">
        <v>45</v>
      </c>
    </row>
    <row r="186" spans="1:52" x14ac:dyDescent="0.25">
      <c r="A186">
        <v>86</v>
      </c>
      <c r="B186" t="s">
        <v>49</v>
      </c>
      <c r="C186" t="s">
        <v>50</v>
      </c>
      <c r="D186" t="s">
        <v>48</v>
      </c>
      <c r="E186" t="s">
        <v>43</v>
      </c>
      <c r="F186">
        <v>2011</v>
      </c>
      <c r="G186">
        <v>1</v>
      </c>
      <c r="H186">
        <v>0</v>
      </c>
      <c r="I186">
        <v>5</v>
      </c>
      <c r="J186" s="1">
        <f>AO186-AP186</f>
        <v>6</v>
      </c>
      <c r="K186">
        <v>10</v>
      </c>
      <c r="L186">
        <v>15.76</v>
      </c>
      <c r="M186">
        <v>1</v>
      </c>
      <c r="N186">
        <v>1</v>
      </c>
      <c r="O186">
        <v>1</v>
      </c>
      <c r="P186">
        <v>3.4660000000000002</v>
      </c>
      <c r="Q186">
        <v>26</v>
      </c>
      <c r="R186">
        <v>60</v>
      </c>
      <c r="S186" t="s">
        <v>45</v>
      </c>
      <c r="V186">
        <v>145</v>
      </c>
      <c r="W186">
        <v>150</v>
      </c>
      <c r="X186">
        <v>146</v>
      </c>
      <c r="Y186" s="1">
        <v>1195.2451277777775</v>
      </c>
      <c r="Z186" s="1">
        <v>150</v>
      </c>
      <c r="AA186" s="1">
        <v>1246.9220027777776</v>
      </c>
      <c r="AB186">
        <v>148</v>
      </c>
      <c r="AC186">
        <v>5</v>
      </c>
      <c r="AE186">
        <v>-1</v>
      </c>
      <c r="AF186">
        <v>0</v>
      </c>
      <c r="AG186">
        <v>0</v>
      </c>
      <c r="AH186" t="s">
        <v>45</v>
      </c>
      <c r="AI186" t="s">
        <v>45</v>
      </c>
      <c r="AO186" s="1">
        <f>MAX(AB186:AB190)</f>
        <v>152</v>
      </c>
      <c r="AP186" s="1">
        <f>MIN(X186:X190)</f>
        <v>146</v>
      </c>
      <c r="AQ186">
        <v>26</v>
      </c>
      <c r="AR186">
        <v>56</v>
      </c>
      <c r="AS186">
        <v>92</v>
      </c>
      <c r="AT186">
        <v>130</v>
      </c>
      <c r="AU186">
        <v>166</v>
      </c>
      <c r="AV186">
        <v>3.4660000000000002</v>
      </c>
      <c r="AW186">
        <v>7.1829999999999998</v>
      </c>
      <c r="AX186">
        <v>10.926</v>
      </c>
      <c r="AY186">
        <v>14.655000000000001</v>
      </c>
      <c r="AZ186">
        <v>18.314</v>
      </c>
    </row>
    <row r="187" spans="1:52" x14ac:dyDescent="0.25">
      <c r="A187">
        <v>86</v>
      </c>
      <c r="B187" t="s">
        <v>49</v>
      </c>
      <c r="C187" t="s">
        <v>50</v>
      </c>
      <c r="D187" t="s">
        <v>48</v>
      </c>
      <c r="E187" t="s">
        <v>43</v>
      </c>
      <c r="F187">
        <v>2011</v>
      </c>
      <c r="G187">
        <v>2</v>
      </c>
      <c r="H187">
        <v>0</v>
      </c>
      <c r="I187">
        <v>5</v>
      </c>
      <c r="K187">
        <v>9.67</v>
      </c>
      <c r="L187">
        <v>12.02</v>
      </c>
      <c r="M187">
        <v>1</v>
      </c>
      <c r="P187">
        <v>3.7170000000000001</v>
      </c>
      <c r="Q187">
        <v>30</v>
      </c>
      <c r="R187">
        <v>74</v>
      </c>
      <c r="S187" t="s">
        <v>45</v>
      </c>
      <c r="V187">
        <v>146</v>
      </c>
      <c r="W187">
        <v>151</v>
      </c>
      <c r="X187">
        <v>147</v>
      </c>
      <c r="Y187" s="1">
        <v>1207.1838777777775</v>
      </c>
      <c r="Z187" s="1">
        <v>151</v>
      </c>
      <c r="AA187" s="1">
        <v>1258.4482527777775</v>
      </c>
      <c r="AB187">
        <v>149</v>
      </c>
      <c r="AC187">
        <v>5</v>
      </c>
      <c r="AE187">
        <v>-1</v>
      </c>
      <c r="AF187">
        <v>0</v>
      </c>
      <c r="AG187">
        <v>0</v>
      </c>
      <c r="AH187" t="s">
        <v>45</v>
      </c>
      <c r="AI187" t="s">
        <v>45</v>
      </c>
    </row>
    <row r="188" spans="1:52" x14ac:dyDescent="0.25">
      <c r="A188">
        <v>86</v>
      </c>
      <c r="B188" t="s">
        <v>49</v>
      </c>
      <c r="C188" t="s">
        <v>50</v>
      </c>
      <c r="D188" t="s">
        <v>48</v>
      </c>
      <c r="E188" t="s">
        <v>43</v>
      </c>
      <c r="F188">
        <v>2011</v>
      </c>
      <c r="G188">
        <v>3</v>
      </c>
      <c r="H188">
        <v>0</v>
      </c>
      <c r="I188">
        <v>4</v>
      </c>
      <c r="K188">
        <v>12.1</v>
      </c>
      <c r="L188">
        <v>19.350000000000001</v>
      </c>
      <c r="M188">
        <v>1</v>
      </c>
      <c r="P188">
        <v>3.7429999999999999</v>
      </c>
      <c r="Q188">
        <v>36</v>
      </c>
      <c r="R188">
        <v>66</v>
      </c>
      <c r="S188" t="s">
        <v>45</v>
      </c>
      <c r="V188">
        <v>151</v>
      </c>
      <c r="W188">
        <v>152</v>
      </c>
      <c r="X188">
        <v>149</v>
      </c>
      <c r="Y188" s="1">
        <v>1234.1313777777775</v>
      </c>
      <c r="Z188" s="1">
        <v>152</v>
      </c>
      <c r="AA188" s="1">
        <v>1271.5428361111108</v>
      </c>
      <c r="AB188">
        <v>150.5</v>
      </c>
      <c r="AC188">
        <v>1</v>
      </c>
      <c r="AE188">
        <v>2</v>
      </c>
      <c r="AF188">
        <v>0</v>
      </c>
      <c r="AG188">
        <v>-3</v>
      </c>
      <c r="AH188" t="s">
        <v>45</v>
      </c>
      <c r="AI188" t="s">
        <v>45</v>
      </c>
    </row>
    <row r="189" spans="1:52" x14ac:dyDescent="0.25">
      <c r="A189">
        <v>86</v>
      </c>
      <c r="B189" t="s">
        <v>49</v>
      </c>
      <c r="C189" t="s">
        <v>50</v>
      </c>
      <c r="D189" t="s">
        <v>48</v>
      </c>
      <c r="E189" t="s">
        <v>43</v>
      </c>
      <c r="F189">
        <v>2011</v>
      </c>
      <c r="G189">
        <v>4</v>
      </c>
      <c r="H189">
        <v>0</v>
      </c>
      <c r="I189">
        <v>3</v>
      </c>
      <c r="K189">
        <v>5.29</v>
      </c>
      <c r="L189">
        <v>19.25</v>
      </c>
      <c r="M189">
        <v>1</v>
      </c>
      <c r="P189">
        <v>3.7290000000000001</v>
      </c>
      <c r="Q189">
        <v>38</v>
      </c>
      <c r="R189">
        <v>74</v>
      </c>
      <c r="S189" t="s">
        <v>45</v>
      </c>
      <c r="V189">
        <v>151</v>
      </c>
      <c r="W189">
        <v>153</v>
      </c>
      <c r="X189">
        <v>151</v>
      </c>
      <c r="Y189" s="1">
        <v>1258.4482527777775</v>
      </c>
      <c r="Z189" s="1">
        <v>153</v>
      </c>
      <c r="AA189" s="1">
        <v>1288.2540861111108</v>
      </c>
      <c r="AB189">
        <v>152</v>
      </c>
      <c r="AC189">
        <v>2</v>
      </c>
      <c r="AE189">
        <v>0</v>
      </c>
      <c r="AF189">
        <v>0</v>
      </c>
      <c r="AG189">
        <v>-1</v>
      </c>
      <c r="AH189" t="s">
        <v>45</v>
      </c>
      <c r="AI189" t="s">
        <v>45</v>
      </c>
    </row>
    <row r="190" spans="1:52" x14ac:dyDescent="0.25">
      <c r="A190">
        <v>86</v>
      </c>
      <c r="B190" t="s">
        <v>49</v>
      </c>
      <c r="C190" t="s">
        <v>50</v>
      </c>
      <c r="D190" t="s">
        <v>48</v>
      </c>
      <c r="E190" t="s">
        <v>43</v>
      </c>
      <c r="F190">
        <v>2011</v>
      </c>
      <c r="G190">
        <v>5</v>
      </c>
      <c r="H190">
        <v>0</v>
      </c>
      <c r="I190">
        <v>3</v>
      </c>
      <c r="K190">
        <v>5.29</v>
      </c>
      <c r="L190">
        <v>19.25</v>
      </c>
      <c r="M190">
        <v>1</v>
      </c>
      <c r="P190">
        <v>3.6589999999999998</v>
      </c>
      <c r="Q190">
        <v>36</v>
      </c>
      <c r="R190">
        <v>74</v>
      </c>
      <c r="S190" t="s">
        <v>45</v>
      </c>
      <c r="V190">
        <v>151</v>
      </c>
      <c r="W190">
        <v>153</v>
      </c>
      <c r="X190">
        <v>151</v>
      </c>
      <c r="Y190" s="1">
        <v>1258.4482527777775</v>
      </c>
      <c r="Z190" s="1">
        <v>153</v>
      </c>
      <c r="AA190" s="1">
        <v>1288.2540861111108</v>
      </c>
      <c r="AB190">
        <v>152</v>
      </c>
      <c r="AC190">
        <v>2</v>
      </c>
      <c r="AE190">
        <v>0</v>
      </c>
      <c r="AF190">
        <v>0</v>
      </c>
      <c r="AG190">
        <v>-1</v>
      </c>
      <c r="AH190" t="s">
        <v>45</v>
      </c>
      <c r="AI190" t="s">
        <v>45</v>
      </c>
    </row>
    <row r="191" spans="1:52" x14ac:dyDescent="0.25">
      <c r="A191">
        <v>87</v>
      </c>
      <c r="B191" t="s">
        <v>49</v>
      </c>
      <c r="C191" t="s">
        <v>50</v>
      </c>
      <c r="D191" t="s">
        <v>48</v>
      </c>
      <c r="E191" t="s">
        <v>43</v>
      </c>
      <c r="F191">
        <v>2011</v>
      </c>
      <c r="G191">
        <v>1</v>
      </c>
      <c r="H191">
        <v>0</v>
      </c>
      <c r="I191">
        <v>6</v>
      </c>
      <c r="J191" s="1">
        <f>AO191-AP191</f>
        <v>10</v>
      </c>
      <c r="K191">
        <v>10</v>
      </c>
      <c r="L191">
        <v>15.76</v>
      </c>
      <c r="M191">
        <v>1</v>
      </c>
      <c r="N191">
        <v>1</v>
      </c>
      <c r="O191">
        <v>1</v>
      </c>
      <c r="P191">
        <v>4.3189000000000002</v>
      </c>
      <c r="Q191">
        <v>34</v>
      </c>
      <c r="R191">
        <v>80</v>
      </c>
      <c r="S191" t="s">
        <v>45</v>
      </c>
      <c r="V191">
        <v>145</v>
      </c>
      <c r="W191">
        <v>150</v>
      </c>
      <c r="X191">
        <v>146</v>
      </c>
      <c r="Y191" s="1">
        <v>1195.2451277777775</v>
      </c>
      <c r="Z191" s="1">
        <v>151</v>
      </c>
      <c r="AA191" s="1">
        <v>1258.4482527777775</v>
      </c>
      <c r="AB191">
        <v>148.5</v>
      </c>
      <c r="AC191">
        <v>5</v>
      </c>
      <c r="AE191">
        <v>-1</v>
      </c>
      <c r="AF191">
        <v>-1</v>
      </c>
      <c r="AG191">
        <v>-1</v>
      </c>
      <c r="AH191" t="s">
        <v>45</v>
      </c>
      <c r="AI191" t="s">
        <v>45</v>
      </c>
      <c r="AO191" s="1">
        <f>MAX(AB191:AB195)</f>
        <v>156</v>
      </c>
      <c r="AP191" s="1">
        <f>MIN(X191:X195)</f>
        <v>146</v>
      </c>
      <c r="AQ191">
        <v>34</v>
      </c>
      <c r="AR191">
        <v>72</v>
      </c>
      <c r="AS191">
        <v>110</v>
      </c>
      <c r="AT191">
        <v>148</v>
      </c>
      <c r="AU191">
        <v>184</v>
      </c>
      <c r="AV191">
        <v>4.3189000000000002</v>
      </c>
      <c r="AW191">
        <v>8.3609000000000009</v>
      </c>
      <c r="AX191">
        <v>11.928000000000001</v>
      </c>
      <c r="AY191">
        <v>15.514500000000002</v>
      </c>
      <c r="AZ191">
        <v>18.956300000000002</v>
      </c>
    </row>
    <row r="192" spans="1:52" x14ac:dyDescent="0.25">
      <c r="A192">
        <v>87</v>
      </c>
      <c r="B192" t="s">
        <v>49</v>
      </c>
      <c r="C192" t="s">
        <v>50</v>
      </c>
      <c r="D192" t="s">
        <v>48</v>
      </c>
      <c r="E192" t="s">
        <v>43</v>
      </c>
      <c r="F192">
        <v>2011</v>
      </c>
      <c r="G192">
        <v>2</v>
      </c>
      <c r="H192">
        <v>0</v>
      </c>
      <c r="I192">
        <v>2</v>
      </c>
      <c r="K192">
        <v>5.29</v>
      </c>
      <c r="L192">
        <v>19.25</v>
      </c>
      <c r="M192">
        <v>1</v>
      </c>
      <c r="P192">
        <v>4.0419999999999998</v>
      </c>
      <c r="Q192">
        <v>38</v>
      </c>
      <c r="R192">
        <v>80</v>
      </c>
      <c r="S192" t="s">
        <v>45</v>
      </c>
      <c r="V192">
        <v>151</v>
      </c>
      <c r="W192">
        <v>152</v>
      </c>
      <c r="X192">
        <v>151</v>
      </c>
      <c r="Y192" s="1">
        <v>1258.4482527777775</v>
      </c>
      <c r="Z192" s="1">
        <v>152</v>
      </c>
      <c r="AA192" s="1">
        <v>1271.5428361111108</v>
      </c>
      <c r="AB192">
        <v>151.5</v>
      </c>
      <c r="AC192">
        <v>1</v>
      </c>
      <c r="AE192">
        <v>0</v>
      </c>
      <c r="AF192">
        <v>0</v>
      </c>
      <c r="AG192">
        <v>-1</v>
      </c>
      <c r="AH192" t="s">
        <v>45</v>
      </c>
      <c r="AI192" t="s">
        <v>45</v>
      </c>
    </row>
    <row r="193" spans="1:52" x14ac:dyDescent="0.25">
      <c r="A193">
        <v>87</v>
      </c>
      <c r="B193" t="s">
        <v>49</v>
      </c>
      <c r="C193" t="s">
        <v>50</v>
      </c>
      <c r="D193" t="s">
        <v>48</v>
      </c>
      <c r="E193" t="s">
        <v>43</v>
      </c>
      <c r="F193">
        <v>2011</v>
      </c>
      <c r="G193">
        <v>3</v>
      </c>
      <c r="H193">
        <v>0</v>
      </c>
      <c r="I193">
        <v>1</v>
      </c>
      <c r="K193">
        <v>5.29</v>
      </c>
      <c r="L193">
        <v>19.25</v>
      </c>
      <c r="M193">
        <v>1</v>
      </c>
      <c r="P193">
        <v>3.5670999999999999</v>
      </c>
      <c r="Q193">
        <v>38</v>
      </c>
      <c r="R193">
        <v>78</v>
      </c>
      <c r="S193" t="s">
        <v>45</v>
      </c>
      <c r="V193">
        <v>151</v>
      </c>
      <c r="W193">
        <v>151</v>
      </c>
      <c r="X193">
        <v>151</v>
      </c>
      <c r="Y193" s="1">
        <v>1258.4482527777775</v>
      </c>
      <c r="Z193" s="1">
        <v>151</v>
      </c>
      <c r="AA193" s="1">
        <v>1258.4482527777775</v>
      </c>
      <c r="AB193">
        <v>151</v>
      </c>
      <c r="AC193">
        <v>0</v>
      </c>
      <c r="AE193">
        <v>0</v>
      </c>
      <c r="AF193">
        <v>0</v>
      </c>
      <c r="AG193">
        <v>-1</v>
      </c>
      <c r="AH193" t="s">
        <v>45</v>
      </c>
      <c r="AI193" t="s">
        <v>45</v>
      </c>
    </row>
    <row r="194" spans="1:52" x14ac:dyDescent="0.25">
      <c r="A194">
        <v>87</v>
      </c>
      <c r="B194" t="s">
        <v>49</v>
      </c>
      <c r="C194" t="s">
        <v>50</v>
      </c>
      <c r="D194" t="s">
        <v>48</v>
      </c>
      <c r="E194" t="s">
        <v>43</v>
      </c>
      <c r="F194">
        <v>2011</v>
      </c>
      <c r="G194">
        <v>4</v>
      </c>
      <c r="H194">
        <v>0</v>
      </c>
      <c r="I194">
        <v>3</v>
      </c>
      <c r="K194">
        <v>5.29</v>
      </c>
      <c r="L194">
        <v>19.25</v>
      </c>
      <c r="M194">
        <v>1</v>
      </c>
      <c r="P194">
        <v>3.5865</v>
      </c>
      <c r="Q194">
        <v>38</v>
      </c>
      <c r="R194">
        <v>76</v>
      </c>
      <c r="S194" t="s">
        <v>45</v>
      </c>
      <c r="V194">
        <v>151</v>
      </c>
      <c r="W194">
        <v>153</v>
      </c>
      <c r="X194">
        <v>151</v>
      </c>
      <c r="Y194" s="1">
        <v>1258.4482527777775</v>
      </c>
      <c r="Z194" s="1">
        <v>153</v>
      </c>
      <c r="AA194" s="1">
        <v>1288.2540861111108</v>
      </c>
      <c r="AB194">
        <v>152</v>
      </c>
      <c r="AC194">
        <v>2</v>
      </c>
      <c r="AE194">
        <v>0</v>
      </c>
      <c r="AF194">
        <v>0</v>
      </c>
      <c r="AG194">
        <v>-1</v>
      </c>
      <c r="AH194" t="s">
        <v>45</v>
      </c>
      <c r="AI194" t="s">
        <v>45</v>
      </c>
    </row>
    <row r="195" spans="1:52" x14ac:dyDescent="0.25">
      <c r="A195">
        <v>87</v>
      </c>
      <c r="B195" t="s">
        <v>49</v>
      </c>
      <c r="C195" t="s">
        <v>50</v>
      </c>
      <c r="D195" t="s">
        <v>48</v>
      </c>
      <c r="E195" t="s">
        <v>43</v>
      </c>
      <c r="F195">
        <v>2011</v>
      </c>
      <c r="G195">
        <v>5</v>
      </c>
      <c r="H195">
        <v>0</v>
      </c>
      <c r="I195">
        <v>1</v>
      </c>
      <c r="K195">
        <v>10.76</v>
      </c>
      <c r="L195">
        <v>17.66</v>
      </c>
      <c r="M195">
        <v>1</v>
      </c>
      <c r="P195">
        <v>3.4417999999999997</v>
      </c>
      <c r="Q195">
        <v>36</v>
      </c>
      <c r="R195">
        <v>70</v>
      </c>
      <c r="S195" t="s">
        <v>45</v>
      </c>
      <c r="V195">
        <v>156</v>
      </c>
      <c r="W195">
        <v>156</v>
      </c>
      <c r="X195">
        <v>156</v>
      </c>
      <c r="Y195" s="1">
        <v>1339.4357527777775</v>
      </c>
      <c r="Z195" s="1">
        <v>156</v>
      </c>
      <c r="AA195" s="1">
        <v>1339.4357527777775</v>
      </c>
      <c r="AB195">
        <v>156</v>
      </c>
      <c r="AC195">
        <v>0</v>
      </c>
      <c r="AE195">
        <v>0</v>
      </c>
      <c r="AF195">
        <v>0</v>
      </c>
      <c r="AG195">
        <v>-1</v>
      </c>
      <c r="AH195" t="s">
        <v>45</v>
      </c>
      <c r="AI195" t="s">
        <v>45</v>
      </c>
    </row>
    <row r="196" spans="1:52" x14ac:dyDescent="0.25">
      <c r="A196">
        <v>88</v>
      </c>
      <c r="B196" t="s">
        <v>49</v>
      </c>
      <c r="C196" t="s">
        <v>50</v>
      </c>
      <c r="D196" t="s">
        <v>48</v>
      </c>
      <c r="E196" t="s">
        <v>43</v>
      </c>
      <c r="F196">
        <v>2011</v>
      </c>
      <c r="G196">
        <v>1</v>
      </c>
      <c r="H196">
        <v>0</v>
      </c>
      <c r="I196">
        <v>3</v>
      </c>
      <c r="J196" s="1">
        <f>AO196-AP196</f>
        <v>9</v>
      </c>
      <c r="K196">
        <v>7.87</v>
      </c>
      <c r="L196">
        <v>16.16</v>
      </c>
      <c r="M196">
        <v>1</v>
      </c>
      <c r="N196">
        <v>1</v>
      </c>
      <c r="O196">
        <v>1</v>
      </c>
      <c r="P196">
        <v>3.8540000000000001</v>
      </c>
      <c r="Q196">
        <v>38</v>
      </c>
      <c r="R196">
        <v>80</v>
      </c>
      <c r="S196" t="s">
        <v>45</v>
      </c>
      <c r="V196">
        <v>148</v>
      </c>
      <c r="W196">
        <v>150</v>
      </c>
      <c r="X196">
        <v>148</v>
      </c>
      <c r="Y196" s="1">
        <v>1219.1749194444442</v>
      </c>
      <c r="Z196" s="1">
        <v>150</v>
      </c>
      <c r="AA196" s="1">
        <v>1246.9220027777776</v>
      </c>
      <c r="AB196">
        <v>149</v>
      </c>
      <c r="AC196">
        <v>2</v>
      </c>
      <c r="AE196">
        <v>0</v>
      </c>
      <c r="AF196">
        <v>0</v>
      </c>
      <c r="AG196">
        <v>-1</v>
      </c>
      <c r="AH196" t="s">
        <v>45</v>
      </c>
      <c r="AI196" t="s">
        <v>45</v>
      </c>
      <c r="AO196" s="1">
        <f>MAX(AB196:AB200)</f>
        <v>156</v>
      </c>
      <c r="AP196" s="1">
        <f>MIN(X196:X200)</f>
        <v>147</v>
      </c>
      <c r="AQ196">
        <v>38</v>
      </c>
      <c r="AR196">
        <v>72</v>
      </c>
      <c r="AS196">
        <v>106</v>
      </c>
      <c r="AT196">
        <v>144</v>
      </c>
      <c r="AU196">
        <v>180</v>
      </c>
      <c r="AV196">
        <v>3.8540000000000001</v>
      </c>
      <c r="AW196">
        <v>7.84</v>
      </c>
      <c r="AX196">
        <v>11.108000000000001</v>
      </c>
      <c r="AY196">
        <v>14.234000000000002</v>
      </c>
      <c r="AZ196">
        <v>17.765000000000001</v>
      </c>
    </row>
    <row r="197" spans="1:52" x14ac:dyDescent="0.25">
      <c r="A197">
        <v>88</v>
      </c>
      <c r="B197" t="s">
        <v>49</v>
      </c>
      <c r="C197" t="s">
        <v>50</v>
      </c>
      <c r="D197" t="s">
        <v>48</v>
      </c>
      <c r="E197" t="s">
        <v>43</v>
      </c>
      <c r="F197">
        <v>2011</v>
      </c>
      <c r="G197">
        <v>2</v>
      </c>
      <c r="H197">
        <v>0</v>
      </c>
      <c r="I197">
        <v>6</v>
      </c>
      <c r="K197">
        <v>9.67</v>
      </c>
      <c r="L197">
        <v>12.02</v>
      </c>
      <c r="M197">
        <v>1</v>
      </c>
      <c r="P197">
        <v>3.9860000000000002</v>
      </c>
      <c r="Q197">
        <v>34</v>
      </c>
      <c r="R197">
        <v>78</v>
      </c>
      <c r="S197" t="s">
        <v>45</v>
      </c>
      <c r="V197">
        <v>147</v>
      </c>
      <c r="W197">
        <v>152</v>
      </c>
      <c r="X197">
        <v>147</v>
      </c>
      <c r="Y197" s="1">
        <v>1207.1838777777775</v>
      </c>
      <c r="Z197" s="1">
        <v>152</v>
      </c>
      <c r="AA197" s="1">
        <v>1271.5428361111108</v>
      </c>
      <c r="AB197">
        <v>149.5</v>
      </c>
      <c r="AC197">
        <v>5</v>
      </c>
      <c r="AE197">
        <v>0</v>
      </c>
      <c r="AF197">
        <v>0</v>
      </c>
      <c r="AG197">
        <v>-1</v>
      </c>
      <c r="AH197" t="s">
        <v>45</v>
      </c>
      <c r="AI197" t="s">
        <v>45</v>
      </c>
    </row>
    <row r="198" spans="1:52" x14ac:dyDescent="0.25">
      <c r="A198">
        <v>88</v>
      </c>
      <c r="B198" t="s">
        <v>49</v>
      </c>
      <c r="C198" t="s">
        <v>50</v>
      </c>
      <c r="D198" t="s">
        <v>48</v>
      </c>
      <c r="E198" t="s">
        <v>43</v>
      </c>
      <c r="F198">
        <v>2011</v>
      </c>
      <c r="G198">
        <v>3</v>
      </c>
      <c r="H198">
        <v>0</v>
      </c>
      <c r="I198">
        <v>2</v>
      </c>
      <c r="K198">
        <v>4.3099999999999996</v>
      </c>
      <c r="L198">
        <v>20.46</v>
      </c>
      <c r="M198">
        <v>1</v>
      </c>
      <c r="P198">
        <v>3.2679999999999998</v>
      </c>
      <c r="Q198">
        <v>34</v>
      </c>
      <c r="R198">
        <v>72</v>
      </c>
      <c r="S198" t="s">
        <v>45</v>
      </c>
      <c r="V198">
        <v>152</v>
      </c>
      <c r="W198">
        <v>153</v>
      </c>
      <c r="X198">
        <v>152</v>
      </c>
      <c r="Y198" s="1">
        <v>1271.5428361111108</v>
      </c>
      <c r="Z198" s="1">
        <v>153</v>
      </c>
      <c r="AA198" s="1">
        <v>1288.2540861111108</v>
      </c>
      <c r="AB198">
        <v>152.5</v>
      </c>
      <c r="AC198">
        <v>1</v>
      </c>
      <c r="AE198">
        <v>0</v>
      </c>
      <c r="AF198">
        <v>0</v>
      </c>
      <c r="AG198">
        <v>-1</v>
      </c>
      <c r="AH198" t="s">
        <v>45</v>
      </c>
      <c r="AI198" t="s">
        <v>45</v>
      </c>
    </row>
    <row r="199" spans="1:52" x14ac:dyDescent="0.25">
      <c r="A199">
        <v>88</v>
      </c>
      <c r="B199" t="s">
        <v>49</v>
      </c>
      <c r="C199" t="s">
        <v>50</v>
      </c>
      <c r="D199" t="s">
        <v>48</v>
      </c>
      <c r="E199" t="s">
        <v>43</v>
      </c>
      <c r="F199">
        <v>2011</v>
      </c>
      <c r="G199">
        <v>4</v>
      </c>
      <c r="H199">
        <v>0</v>
      </c>
      <c r="I199">
        <v>4</v>
      </c>
      <c r="K199">
        <v>7.56</v>
      </c>
      <c r="L199">
        <v>24.83</v>
      </c>
      <c r="M199">
        <v>1</v>
      </c>
      <c r="P199">
        <v>3.1260000000000003</v>
      </c>
      <c r="Q199">
        <v>38</v>
      </c>
      <c r="R199">
        <v>66</v>
      </c>
      <c r="S199" t="s">
        <v>45</v>
      </c>
      <c r="V199">
        <v>153</v>
      </c>
      <c r="W199">
        <v>156</v>
      </c>
      <c r="X199">
        <v>153</v>
      </c>
      <c r="Y199" s="1">
        <v>1288.2540861111108</v>
      </c>
      <c r="Z199" s="1">
        <v>156</v>
      </c>
      <c r="AA199" s="1">
        <v>1339.4357527777775</v>
      </c>
      <c r="AB199">
        <v>154.5</v>
      </c>
      <c r="AC199">
        <v>3</v>
      </c>
      <c r="AE199">
        <v>0</v>
      </c>
      <c r="AF199">
        <v>0</v>
      </c>
      <c r="AG199">
        <v>-1</v>
      </c>
      <c r="AH199" t="s">
        <v>45</v>
      </c>
      <c r="AI199" t="s">
        <v>45</v>
      </c>
    </row>
    <row r="200" spans="1:52" x14ac:dyDescent="0.25">
      <c r="A200">
        <v>88</v>
      </c>
      <c r="B200" t="s">
        <v>49</v>
      </c>
      <c r="C200" t="s">
        <v>50</v>
      </c>
      <c r="D200" t="s">
        <v>48</v>
      </c>
      <c r="E200" t="s">
        <v>43</v>
      </c>
      <c r="F200">
        <v>2011</v>
      </c>
      <c r="G200">
        <v>5</v>
      </c>
      <c r="H200">
        <v>0</v>
      </c>
      <c r="I200">
        <v>1</v>
      </c>
      <c r="K200">
        <v>10.76</v>
      </c>
      <c r="L200">
        <v>17.66</v>
      </c>
      <c r="M200">
        <v>1</v>
      </c>
      <c r="P200">
        <v>3.5309999999999997</v>
      </c>
      <c r="Q200">
        <v>36</v>
      </c>
      <c r="R200">
        <v>74</v>
      </c>
      <c r="S200" t="s">
        <v>45</v>
      </c>
      <c r="V200">
        <v>156</v>
      </c>
      <c r="W200">
        <v>156</v>
      </c>
      <c r="X200">
        <v>156</v>
      </c>
      <c r="Y200" s="1">
        <v>1339.4357527777775</v>
      </c>
      <c r="Z200" s="1">
        <v>156</v>
      </c>
      <c r="AA200" s="1">
        <v>1339.4357527777775</v>
      </c>
      <c r="AB200">
        <v>156</v>
      </c>
      <c r="AC200">
        <v>0</v>
      </c>
      <c r="AE200">
        <v>0</v>
      </c>
      <c r="AF200">
        <v>0</v>
      </c>
      <c r="AG200">
        <v>-1</v>
      </c>
      <c r="AH200" t="s">
        <v>45</v>
      </c>
      <c r="AI200" t="s">
        <v>45</v>
      </c>
    </row>
    <row r="201" spans="1:52" x14ac:dyDescent="0.25">
      <c r="A201">
        <v>89</v>
      </c>
      <c r="B201" t="s">
        <v>49</v>
      </c>
      <c r="C201" t="s">
        <v>50</v>
      </c>
      <c r="D201" t="s">
        <v>48</v>
      </c>
      <c r="E201" t="s">
        <v>43</v>
      </c>
      <c r="F201">
        <v>2011</v>
      </c>
      <c r="G201">
        <v>1</v>
      </c>
      <c r="H201">
        <v>4</v>
      </c>
      <c r="I201">
        <v>6</v>
      </c>
      <c r="J201" s="1">
        <f>AO201-AP201</f>
        <v>10</v>
      </c>
      <c r="K201">
        <v>10</v>
      </c>
      <c r="L201">
        <v>15.76</v>
      </c>
      <c r="M201">
        <v>1</v>
      </c>
      <c r="N201">
        <v>1</v>
      </c>
      <c r="O201">
        <v>1</v>
      </c>
      <c r="P201">
        <v>2.7789999999999999</v>
      </c>
      <c r="Q201">
        <v>24</v>
      </c>
      <c r="R201">
        <v>34</v>
      </c>
      <c r="S201">
        <v>131</v>
      </c>
      <c r="T201">
        <v>12.38</v>
      </c>
      <c r="V201">
        <v>144</v>
      </c>
      <c r="W201">
        <v>151</v>
      </c>
      <c r="X201">
        <v>146</v>
      </c>
      <c r="Z201" s="1">
        <v>151</v>
      </c>
      <c r="AB201">
        <v>148.5</v>
      </c>
      <c r="AC201">
        <v>7</v>
      </c>
      <c r="AE201">
        <v>-2</v>
      </c>
      <c r="AF201">
        <v>0</v>
      </c>
      <c r="AG201">
        <v>1</v>
      </c>
      <c r="AH201">
        <v>15</v>
      </c>
      <c r="AI201">
        <v>20</v>
      </c>
      <c r="AO201" s="1">
        <f>MAX(AB201:AB205)</f>
        <v>156</v>
      </c>
      <c r="AP201" s="1">
        <f>MIN(X201:X205)</f>
        <v>146</v>
      </c>
      <c r="AQ201">
        <v>24</v>
      </c>
      <c r="AR201">
        <v>54</v>
      </c>
      <c r="AS201">
        <v>78</v>
      </c>
      <c r="AT201">
        <v>114</v>
      </c>
      <c r="AU201">
        <v>148</v>
      </c>
      <c r="AV201">
        <v>2.7789999999999999</v>
      </c>
      <c r="AW201">
        <v>5.569</v>
      </c>
      <c r="AX201">
        <v>8.629999999999999</v>
      </c>
      <c r="AY201">
        <v>12.132999999999999</v>
      </c>
      <c r="AZ201">
        <v>15.231999999999999</v>
      </c>
    </row>
    <row r="202" spans="1:52" x14ac:dyDescent="0.25">
      <c r="A202">
        <v>89</v>
      </c>
      <c r="B202" t="s">
        <v>49</v>
      </c>
      <c r="C202" t="s">
        <v>50</v>
      </c>
      <c r="D202" t="s">
        <v>48</v>
      </c>
      <c r="E202" t="s">
        <v>43</v>
      </c>
      <c r="F202">
        <v>2011</v>
      </c>
      <c r="G202">
        <v>2</v>
      </c>
      <c r="H202">
        <v>4</v>
      </c>
      <c r="I202">
        <v>7</v>
      </c>
      <c r="K202">
        <v>9.67</v>
      </c>
      <c r="L202">
        <v>12.02</v>
      </c>
      <c r="M202">
        <v>1</v>
      </c>
      <c r="P202">
        <v>2.79</v>
      </c>
      <c r="Q202">
        <v>30</v>
      </c>
      <c r="R202">
        <v>66</v>
      </c>
      <c r="S202">
        <v>131</v>
      </c>
      <c r="T202">
        <v>12.38</v>
      </c>
      <c r="V202">
        <v>146</v>
      </c>
      <c r="W202">
        <v>153</v>
      </c>
      <c r="X202">
        <v>147</v>
      </c>
      <c r="Z202" s="1">
        <v>153</v>
      </c>
      <c r="AB202">
        <v>150</v>
      </c>
      <c r="AC202">
        <v>7</v>
      </c>
      <c r="AE202">
        <v>-1</v>
      </c>
      <c r="AF202">
        <v>0</v>
      </c>
      <c r="AG202">
        <v>0</v>
      </c>
      <c r="AH202">
        <v>16</v>
      </c>
      <c r="AI202">
        <v>22</v>
      </c>
    </row>
    <row r="203" spans="1:52" x14ac:dyDescent="0.25">
      <c r="A203">
        <v>89</v>
      </c>
      <c r="B203" t="s">
        <v>49</v>
      </c>
      <c r="C203" t="s">
        <v>50</v>
      </c>
      <c r="D203" t="s">
        <v>48</v>
      </c>
      <c r="E203" t="s">
        <v>43</v>
      </c>
      <c r="F203">
        <v>2011</v>
      </c>
      <c r="G203">
        <v>3</v>
      </c>
      <c r="H203">
        <v>4</v>
      </c>
      <c r="I203">
        <v>7</v>
      </c>
      <c r="K203">
        <v>9.67</v>
      </c>
      <c r="L203">
        <v>12.02</v>
      </c>
      <c r="M203">
        <v>1</v>
      </c>
      <c r="P203">
        <v>3.0609999999999999</v>
      </c>
      <c r="Q203">
        <v>24</v>
      </c>
      <c r="R203">
        <v>54</v>
      </c>
      <c r="S203">
        <v>131</v>
      </c>
      <c r="T203">
        <v>12.38</v>
      </c>
      <c r="V203">
        <v>146</v>
      </c>
      <c r="W203">
        <v>153</v>
      </c>
      <c r="X203">
        <v>147</v>
      </c>
      <c r="Z203" s="1">
        <v>153</v>
      </c>
      <c r="AB203">
        <v>150</v>
      </c>
      <c r="AC203">
        <v>7</v>
      </c>
      <c r="AE203">
        <v>-1</v>
      </c>
      <c r="AF203">
        <v>0</v>
      </c>
      <c r="AG203">
        <v>0</v>
      </c>
      <c r="AH203">
        <v>16</v>
      </c>
      <c r="AI203">
        <v>22</v>
      </c>
    </row>
    <row r="204" spans="1:52" x14ac:dyDescent="0.25">
      <c r="A204">
        <v>89</v>
      </c>
      <c r="B204" t="s">
        <v>49</v>
      </c>
      <c r="C204" t="s">
        <v>50</v>
      </c>
      <c r="D204" t="s">
        <v>48</v>
      </c>
      <c r="E204" t="s">
        <v>43</v>
      </c>
      <c r="F204">
        <v>2011</v>
      </c>
      <c r="G204">
        <v>4</v>
      </c>
      <c r="H204">
        <v>4</v>
      </c>
      <c r="I204">
        <v>1</v>
      </c>
      <c r="K204">
        <v>10.76</v>
      </c>
      <c r="L204">
        <v>17.66</v>
      </c>
      <c r="M204">
        <v>1</v>
      </c>
      <c r="P204">
        <v>3.5030000000000001</v>
      </c>
      <c r="Q204">
        <v>36</v>
      </c>
      <c r="R204">
        <v>74</v>
      </c>
      <c r="S204">
        <v>131</v>
      </c>
      <c r="T204">
        <v>12.38</v>
      </c>
      <c r="V204">
        <v>156</v>
      </c>
      <c r="W204">
        <v>156</v>
      </c>
      <c r="X204">
        <v>156</v>
      </c>
      <c r="Z204" s="1">
        <v>156</v>
      </c>
      <c r="AB204">
        <v>156</v>
      </c>
      <c r="AC204">
        <v>0</v>
      </c>
      <c r="AE204">
        <v>0</v>
      </c>
      <c r="AF204">
        <v>0</v>
      </c>
      <c r="AG204">
        <v>-1</v>
      </c>
      <c r="AH204">
        <v>25</v>
      </c>
      <c r="AI204">
        <v>25</v>
      </c>
    </row>
    <row r="205" spans="1:52" x14ac:dyDescent="0.25">
      <c r="A205">
        <v>89</v>
      </c>
      <c r="B205" t="s">
        <v>49</v>
      </c>
      <c r="C205" t="s">
        <v>50</v>
      </c>
      <c r="D205" t="s">
        <v>48</v>
      </c>
      <c r="E205" t="s">
        <v>43</v>
      </c>
      <c r="F205">
        <v>2011</v>
      </c>
      <c r="G205">
        <v>5</v>
      </c>
      <c r="H205">
        <v>4</v>
      </c>
      <c r="I205">
        <v>1</v>
      </c>
      <c r="K205">
        <v>10.76</v>
      </c>
      <c r="L205">
        <v>17.66</v>
      </c>
      <c r="M205">
        <v>1</v>
      </c>
      <c r="P205">
        <v>3.0990000000000002</v>
      </c>
      <c r="Q205">
        <v>34</v>
      </c>
      <c r="R205">
        <v>70</v>
      </c>
      <c r="S205">
        <v>131</v>
      </c>
      <c r="T205">
        <v>12.38</v>
      </c>
      <c r="V205">
        <v>156</v>
      </c>
      <c r="W205">
        <v>156</v>
      </c>
      <c r="X205">
        <v>156</v>
      </c>
      <c r="Z205" s="1">
        <v>156</v>
      </c>
      <c r="AB205">
        <v>156</v>
      </c>
      <c r="AC205">
        <v>0</v>
      </c>
      <c r="AE205">
        <v>0</v>
      </c>
      <c r="AF205">
        <v>0</v>
      </c>
      <c r="AG205">
        <v>-1</v>
      </c>
      <c r="AH205">
        <v>25</v>
      </c>
      <c r="AI205">
        <v>25</v>
      </c>
    </row>
    <row r="206" spans="1:52" x14ac:dyDescent="0.25">
      <c r="A206">
        <v>90</v>
      </c>
      <c r="B206" t="s">
        <v>49</v>
      </c>
      <c r="C206" t="s">
        <v>50</v>
      </c>
      <c r="D206" t="s">
        <v>48</v>
      </c>
      <c r="E206" t="s">
        <v>43</v>
      </c>
      <c r="F206">
        <v>2011</v>
      </c>
      <c r="G206">
        <v>1</v>
      </c>
      <c r="H206">
        <v>4</v>
      </c>
      <c r="I206">
        <v>6</v>
      </c>
      <c r="J206" s="1">
        <f>AO206-AP206</f>
        <v>6</v>
      </c>
      <c r="K206">
        <v>10</v>
      </c>
      <c r="L206">
        <v>15.76</v>
      </c>
      <c r="M206">
        <v>1</v>
      </c>
      <c r="N206">
        <v>1</v>
      </c>
      <c r="O206">
        <v>1</v>
      </c>
      <c r="P206">
        <v>2.0629999999999997</v>
      </c>
      <c r="Q206">
        <v>28</v>
      </c>
      <c r="R206">
        <v>44</v>
      </c>
      <c r="S206">
        <v>131</v>
      </c>
      <c r="T206">
        <v>12.38</v>
      </c>
      <c r="V206">
        <v>144</v>
      </c>
      <c r="W206">
        <v>151</v>
      </c>
      <c r="X206">
        <v>146</v>
      </c>
      <c r="Z206" s="1">
        <v>151</v>
      </c>
      <c r="AB206">
        <v>148.5</v>
      </c>
      <c r="AC206">
        <v>7</v>
      </c>
      <c r="AE206">
        <v>-2</v>
      </c>
      <c r="AF206">
        <v>0</v>
      </c>
      <c r="AG206">
        <v>1</v>
      </c>
      <c r="AH206">
        <v>15</v>
      </c>
      <c r="AI206">
        <v>20</v>
      </c>
      <c r="AO206" s="1">
        <f>MAX(AB206:AB210)</f>
        <v>152</v>
      </c>
      <c r="AP206" s="1">
        <f>MIN(X206:X210)</f>
        <v>146</v>
      </c>
      <c r="AQ206">
        <v>28</v>
      </c>
      <c r="AR206">
        <v>46</v>
      </c>
      <c r="AS206">
        <v>74</v>
      </c>
      <c r="AT206">
        <v>102</v>
      </c>
      <c r="AU206">
        <v>126</v>
      </c>
      <c r="AV206">
        <v>2.0629999999999997</v>
      </c>
      <c r="AW206">
        <v>4.1849999999999996</v>
      </c>
      <c r="AX206">
        <v>6.407</v>
      </c>
      <c r="AY206">
        <v>8.8859999999999992</v>
      </c>
      <c r="AZ206">
        <v>11.375999999999999</v>
      </c>
    </row>
    <row r="207" spans="1:52" x14ac:dyDescent="0.25">
      <c r="A207">
        <v>90</v>
      </c>
      <c r="B207" t="s">
        <v>49</v>
      </c>
      <c r="C207" t="s">
        <v>50</v>
      </c>
      <c r="D207" t="s">
        <v>48</v>
      </c>
      <c r="E207" t="s">
        <v>43</v>
      </c>
      <c r="F207">
        <v>2011</v>
      </c>
      <c r="G207">
        <v>2</v>
      </c>
      <c r="H207">
        <v>4</v>
      </c>
      <c r="I207">
        <v>5</v>
      </c>
      <c r="K207">
        <v>9.67</v>
      </c>
      <c r="L207">
        <v>12.02</v>
      </c>
      <c r="M207">
        <v>1</v>
      </c>
      <c r="P207">
        <v>2.1219999999999999</v>
      </c>
      <c r="Q207">
        <v>18</v>
      </c>
      <c r="R207">
        <v>36</v>
      </c>
      <c r="S207">
        <v>131</v>
      </c>
      <c r="T207">
        <v>12.38</v>
      </c>
      <c r="V207">
        <v>144</v>
      </c>
      <c r="W207">
        <v>151</v>
      </c>
      <c r="X207">
        <v>147</v>
      </c>
      <c r="Z207" s="1">
        <v>151</v>
      </c>
      <c r="AB207">
        <v>149</v>
      </c>
      <c r="AC207">
        <v>7</v>
      </c>
      <c r="AE207">
        <v>-3</v>
      </c>
      <c r="AF207">
        <v>0</v>
      </c>
      <c r="AG207">
        <v>2</v>
      </c>
      <c r="AH207">
        <v>16</v>
      </c>
      <c r="AI207">
        <v>20</v>
      </c>
    </row>
    <row r="208" spans="1:52" x14ac:dyDescent="0.25">
      <c r="A208">
        <v>90</v>
      </c>
      <c r="B208" t="s">
        <v>49</v>
      </c>
      <c r="C208" t="s">
        <v>50</v>
      </c>
      <c r="D208" t="s">
        <v>48</v>
      </c>
      <c r="E208" t="s">
        <v>43</v>
      </c>
      <c r="F208">
        <v>2011</v>
      </c>
      <c r="G208">
        <v>3</v>
      </c>
      <c r="H208">
        <v>4</v>
      </c>
      <c r="I208">
        <v>5</v>
      </c>
      <c r="K208">
        <v>12.1</v>
      </c>
      <c r="L208">
        <v>19.350000000000001</v>
      </c>
      <c r="M208">
        <v>1</v>
      </c>
      <c r="P208">
        <v>2.2220000000000004</v>
      </c>
      <c r="Q208">
        <v>28</v>
      </c>
      <c r="R208">
        <v>42</v>
      </c>
      <c r="S208">
        <v>131</v>
      </c>
      <c r="T208">
        <v>12.38</v>
      </c>
      <c r="V208">
        <v>149</v>
      </c>
      <c r="W208">
        <v>153</v>
      </c>
      <c r="X208">
        <v>149</v>
      </c>
      <c r="Z208" s="1">
        <v>153</v>
      </c>
      <c r="AB208">
        <v>151</v>
      </c>
      <c r="AC208">
        <v>4</v>
      </c>
      <c r="AE208">
        <v>0</v>
      </c>
      <c r="AF208">
        <v>0</v>
      </c>
      <c r="AG208">
        <v>-1</v>
      </c>
      <c r="AH208">
        <v>18</v>
      </c>
      <c r="AI208">
        <v>22</v>
      </c>
    </row>
    <row r="209" spans="1:52" x14ac:dyDescent="0.25">
      <c r="A209">
        <v>90</v>
      </c>
      <c r="B209" t="s">
        <v>49</v>
      </c>
      <c r="C209" t="s">
        <v>50</v>
      </c>
      <c r="D209" t="s">
        <v>48</v>
      </c>
      <c r="E209" t="s">
        <v>43</v>
      </c>
      <c r="F209">
        <v>2011</v>
      </c>
      <c r="G209">
        <v>4</v>
      </c>
      <c r="H209">
        <v>4</v>
      </c>
      <c r="I209">
        <v>5</v>
      </c>
      <c r="K209">
        <v>12.1</v>
      </c>
      <c r="L209">
        <v>19.350000000000001</v>
      </c>
      <c r="M209">
        <v>1</v>
      </c>
      <c r="P209">
        <v>2.4790000000000001</v>
      </c>
      <c r="Q209">
        <v>28</v>
      </c>
      <c r="R209">
        <v>48</v>
      </c>
      <c r="S209">
        <v>131</v>
      </c>
      <c r="T209">
        <v>12.38</v>
      </c>
      <c r="V209">
        <v>149</v>
      </c>
      <c r="W209">
        <v>153</v>
      </c>
      <c r="X209">
        <v>149</v>
      </c>
      <c r="Z209" s="1">
        <v>153</v>
      </c>
      <c r="AB209">
        <v>151</v>
      </c>
      <c r="AC209">
        <v>4</v>
      </c>
      <c r="AE209">
        <v>0</v>
      </c>
      <c r="AF209">
        <v>0</v>
      </c>
      <c r="AG209">
        <v>-1</v>
      </c>
      <c r="AH209">
        <v>18</v>
      </c>
      <c r="AI209">
        <v>22</v>
      </c>
    </row>
    <row r="210" spans="1:52" x14ac:dyDescent="0.25">
      <c r="A210">
        <v>90</v>
      </c>
      <c r="B210" t="s">
        <v>49</v>
      </c>
      <c r="C210" t="s">
        <v>50</v>
      </c>
      <c r="D210" t="s">
        <v>48</v>
      </c>
      <c r="E210" t="s">
        <v>43</v>
      </c>
      <c r="F210">
        <v>2011</v>
      </c>
      <c r="G210">
        <v>5</v>
      </c>
      <c r="H210">
        <v>4</v>
      </c>
      <c r="I210">
        <v>3</v>
      </c>
      <c r="K210">
        <v>5.29</v>
      </c>
      <c r="L210">
        <v>19.25</v>
      </c>
      <c r="M210">
        <v>1</v>
      </c>
      <c r="P210">
        <v>2.4900000000000002</v>
      </c>
      <c r="Q210">
        <v>24</v>
      </c>
      <c r="R210">
        <v>38</v>
      </c>
      <c r="S210">
        <v>131</v>
      </c>
      <c r="T210">
        <v>12.38</v>
      </c>
      <c r="V210">
        <v>151</v>
      </c>
      <c r="W210">
        <v>153</v>
      </c>
      <c r="X210">
        <v>151</v>
      </c>
      <c r="Z210" s="1">
        <v>153</v>
      </c>
      <c r="AB210">
        <v>152</v>
      </c>
      <c r="AC210">
        <v>2</v>
      </c>
      <c r="AE210">
        <v>0</v>
      </c>
      <c r="AF210">
        <v>0</v>
      </c>
      <c r="AG210">
        <v>-1</v>
      </c>
      <c r="AH210">
        <v>20</v>
      </c>
      <c r="AI210">
        <v>22</v>
      </c>
    </row>
    <row r="211" spans="1:52" x14ac:dyDescent="0.25">
      <c r="A211">
        <v>91</v>
      </c>
      <c r="B211" t="s">
        <v>49</v>
      </c>
      <c r="C211" t="s">
        <v>50</v>
      </c>
      <c r="D211" t="s">
        <v>48</v>
      </c>
      <c r="E211" t="s">
        <v>43</v>
      </c>
      <c r="F211">
        <v>2011</v>
      </c>
      <c r="G211">
        <v>1</v>
      </c>
      <c r="H211">
        <v>4</v>
      </c>
      <c r="I211">
        <v>7</v>
      </c>
      <c r="J211" s="1">
        <f>AO211-AP211</f>
        <v>11</v>
      </c>
      <c r="K211">
        <v>2.19</v>
      </c>
      <c r="L211">
        <v>19.45</v>
      </c>
      <c r="M211">
        <v>1</v>
      </c>
      <c r="N211">
        <v>1</v>
      </c>
      <c r="O211">
        <v>1</v>
      </c>
      <c r="P211">
        <v>3.6436000000000002</v>
      </c>
      <c r="Q211">
        <v>12</v>
      </c>
      <c r="R211">
        <v>34</v>
      </c>
      <c r="S211">
        <v>131</v>
      </c>
      <c r="T211">
        <v>12.38</v>
      </c>
      <c r="V211">
        <v>143</v>
      </c>
      <c r="W211">
        <v>150</v>
      </c>
      <c r="X211">
        <v>145</v>
      </c>
      <c r="Z211" s="1">
        <v>151</v>
      </c>
      <c r="AB211">
        <v>148</v>
      </c>
      <c r="AC211">
        <v>7</v>
      </c>
      <c r="AE211">
        <v>-2</v>
      </c>
      <c r="AF211">
        <v>-1</v>
      </c>
      <c r="AG211">
        <v>0</v>
      </c>
      <c r="AH211">
        <v>14</v>
      </c>
      <c r="AI211">
        <v>20</v>
      </c>
      <c r="AO211" s="1">
        <f>MAX(AB211:AB215)</f>
        <v>156</v>
      </c>
      <c r="AP211" s="1">
        <f>MIN(X211:X215)</f>
        <v>145</v>
      </c>
      <c r="AQ211">
        <v>12</v>
      </c>
      <c r="AR211">
        <v>28</v>
      </c>
      <c r="AS211">
        <v>50</v>
      </c>
      <c r="AT211">
        <v>74</v>
      </c>
      <c r="AU211">
        <v>108</v>
      </c>
      <c r="AV211">
        <v>3.6436000000000002</v>
      </c>
      <c r="AW211">
        <v>7.2615999999999996</v>
      </c>
      <c r="AX211">
        <v>9.5010999999999992</v>
      </c>
      <c r="AY211">
        <v>11.7684</v>
      </c>
      <c r="AZ211">
        <v>13.2471</v>
      </c>
    </row>
    <row r="212" spans="1:52" x14ac:dyDescent="0.25">
      <c r="A212">
        <v>91</v>
      </c>
      <c r="B212" t="s">
        <v>49</v>
      </c>
      <c r="C212" t="s">
        <v>50</v>
      </c>
      <c r="D212" t="s">
        <v>48</v>
      </c>
      <c r="E212" t="s">
        <v>43</v>
      </c>
      <c r="F212">
        <v>2011</v>
      </c>
      <c r="G212">
        <v>2</v>
      </c>
      <c r="H212">
        <v>4</v>
      </c>
      <c r="I212">
        <v>6</v>
      </c>
      <c r="K212">
        <v>9.67</v>
      </c>
      <c r="L212">
        <v>12.02</v>
      </c>
      <c r="M212">
        <v>1</v>
      </c>
      <c r="P212">
        <v>3.6179999999999999</v>
      </c>
      <c r="Q212">
        <v>16</v>
      </c>
      <c r="R212">
        <v>34</v>
      </c>
      <c r="S212">
        <v>131</v>
      </c>
      <c r="T212">
        <v>12.38</v>
      </c>
      <c r="V212">
        <v>147</v>
      </c>
      <c r="W212">
        <v>152</v>
      </c>
      <c r="X212">
        <v>147</v>
      </c>
      <c r="Z212" s="1">
        <v>152</v>
      </c>
      <c r="AB212">
        <v>149.5</v>
      </c>
      <c r="AC212">
        <v>5</v>
      </c>
      <c r="AE212">
        <v>0</v>
      </c>
      <c r="AF212">
        <v>0</v>
      </c>
      <c r="AG212">
        <v>-1</v>
      </c>
      <c r="AH212">
        <v>16</v>
      </c>
      <c r="AI212">
        <v>21</v>
      </c>
    </row>
    <row r="213" spans="1:52" x14ac:dyDescent="0.25">
      <c r="A213">
        <v>91</v>
      </c>
      <c r="B213" t="s">
        <v>49</v>
      </c>
      <c r="C213" t="s">
        <v>50</v>
      </c>
      <c r="D213" t="s">
        <v>48</v>
      </c>
      <c r="E213" t="s">
        <v>43</v>
      </c>
      <c r="F213">
        <v>2011</v>
      </c>
      <c r="G213">
        <v>3</v>
      </c>
      <c r="H213">
        <v>4</v>
      </c>
      <c r="I213">
        <v>7</v>
      </c>
      <c r="K213">
        <v>9.67</v>
      </c>
      <c r="L213">
        <v>12.02</v>
      </c>
      <c r="M213">
        <v>1</v>
      </c>
      <c r="P213">
        <v>2.2395</v>
      </c>
      <c r="Q213">
        <v>22</v>
      </c>
      <c r="R213">
        <v>36</v>
      </c>
      <c r="S213">
        <v>131</v>
      </c>
      <c r="T213">
        <v>12.38</v>
      </c>
      <c r="V213">
        <v>147</v>
      </c>
      <c r="W213">
        <v>153</v>
      </c>
      <c r="X213">
        <v>147</v>
      </c>
      <c r="Z213" s="1">
        <v>153</v>
      </c>
      <c r="AB213">
        <v>150</v>
      </c>
      <c r="AC213">
        <v>6</v>
      </c>
      <c r="AE213">
        <v>0</v>
      </c>
      <c r="AF213">
        <v>0</v>
      </c>
      <c r="AG213">
        <v>-1</v>
      </c>
      <c r="AH213">
        <v>16</v>
      </c>
      <c r="AI213">
        <v>22</v>
      </c>
    </row>
    <row r="214" spans="1:52" x14ac:dyDescent="0.25">
      <c r="A214">
        <v>91</v>
      </c>
      <c r="B214" t="s">
        <v>49</v>
      </c>
      <c r="C214" t="s">
        <v>50</v>
      </c>
      <c r="D214" t="s">
        <v>48</v>
      </c>
      <c r="E214" t="s">
        <v>43</v>
      </c>
      <c r="F214">
        <v>2011</v>
      </c>
      <c r="G214">
        <v>4</v>
      </c>
      <c r="H214">
        <v>4</v>
      </c>
      <c r="I214">
        <v>4</v>
      </c>
      <c r="K214">
        <v>7.56</v>
      </c>
      <c r="L214">
        <v>24.83</v>
      </c>
      <c r="M214">
        <v>1</v>
      </c>
      <c r="P214">
        <v>2.2673000000000001</v>
      </c>
      <c r="Q214">
        <v>24</v>
      </c>
      <c r="R214">
        <v>64</v>
      </c>
      <c r="S214">
        <v>131</v>
      </c>
      <c r="T214">
        <v>12.38</v>
      </c>
      <c r="V214">
        <v>153</v>
      </c>
      <c r="W214">
        <v>156</v>
      </c>
      <c r="X214">
        <v>153</v>
      </c>
      <c r="Z214" s="1">
        <v>156</v>
      </c>
      <c r="AB214">
        <v>154.5</v>
      </c>
      <c r="AC214">
        <v>3</v>
      </c>
      <c r="AE214">
        <v>0</v>
      </c>
      <c r="AF214">
        <v>0</v>
      </c>
      <c r="AG214">
        <v>-1</v>
      </c>
      <c r="AH214">
        <v>22</v>
      </c>
      <c r="AI214">
        <v>25</v>
      </c>
    </row>
    <row r="215" spans="1:52" x14ac:dyDescent="0.25">
      <c r="A215">
        <v>91</v>
      </c>
      <c r="B215" t="s">
        <v>49</v>
      </c>
      <c r="C215" t="s">
        <v>50</v>
      </c>
      <c r="D215" t="s">
        <v>48</v>
      </c>
      <c r="E215" t="s">
        <v>43</v>
      </c>
      <c r="F215">
        <v>2011</v>
      </c>
      <c r="G215">
        <v>5</v>
      </c>
      <c r="H215">
        <v>4</v>
      </c>
      <c r="I215">
        <v>1</v>
      </c>
      <c r="K215">
        <v>10.76</v>
      </c>
      <c r="L215">
        <v>17.66</v>
      </c>
      <c r="M215">
        <v>1</v>
      </c>
      <c r="P215">
        <v>1.4786999999999999</v>
      </c>
      <c r="Q215">
        <v>34</v>
      </c>
      <c r="R215">
        <v>70</v>
      </c>
      <c r="S215">
        <v>131</v>
      </c>
      <c r="T215">
        <v>12.38</v>
      </c>
      <c r="V215">
        <v>156</v>
      </c>
      <c r="W215">
        <v>156</v>
      </c>
      <c r="X215">
        <v>156</v>
      </c>
      <c r="Z215" s="1">
        <v>156</v>
      </c>
      <c r="AB215">
        <v>156</v>
      </c>
      <c r="AC215">
        <v>0</v>
      </c>
      <c r="AE215">
        <v>0</v>
      </c>
      <c r="AF215">
        <v>0</v>
      </c>
      <c r="AG215">
        <v>-1</v>
      </c>
      <c r="AH215">
        <v>25</v>
      </c>
      <c r="AI215">
        <v>25</v>
      </c>
    </row>
    <row r="216" spans="1:52" x14ac:dyDescent="0.25">
      <c r="A216">
        <v>92</v>
      </c>
      <c r="B216" t="s">
        <v>49</v>
      </c>
      <c r="C216" t="s">
        <v>50</v>
      </c>
      <c r="D216" t="s">
        <v>48</v>
      </c>
      <c r="E216" t="s">
        <v>43</v>
      </c>
      <c r="F216">
        <v>2011</v>
      </c>
      <c r="G216">
        <v>1</v>
      </c>
      <c r="H216">
        <v>4</v>
      </c>
      <c r="I216">
        <v>6</v>
      </c>
      <c r="J216" s="1">
        <f>AO216-AP216</f>
        <v>8.5</v>
      </c>
      <c r="K216">
        <v>2.19</v>
      </c>
      <c r="L216">
        <v>19.45</v>
      </c>
      <c r="M216">
        <v>1</v>
      </c>
      <c r="N216">
        <v>0</v>
      </c>
      <c r="O216">
        <v>1</v>
      </c>
      <c r="P216">
        <v>2.3650000000000002</v>
      </c>
      <c r="Q216">
        <v>20</v>
      </c>
      <c r="R216">
        <v>52</v>
      </c>
      <c r="S216">
        <v>131</v>
      </c>
      <c r="T216">
        <v>12.38</v>
      </c>
      <c r="V216">
        <v>144</v>
      </c>
      <c r="W216">
        <v>150</v>
      </c>
      <c r="X216">
        <v>145</v>
      </c>
      <c r="Z216" s="1">
        <v>150</v>
      </c>
      <c r="AB216">
        <v>147.5</v>
      </c>
      <c r="AC216">
        <v>6</v>
      </c>
      <c r="AE216">
        <v>-1</v>
      </c>
      <c r="AF216">
        <v>0</v>
      </c>
      <c r="AG216">
        <v>0</v>
      </c>
      <c r="AH216">
        <v>14</v>
      </c>
      <c r="AI216">
        <v>19</v>
      </c>
      <c r="AO216" s="1">
        <f>MAX(AB216:AB220)</f>
        <v>153.5</v>
      </c>
      <c r="AP216" s="1">
        <f>MIN(X216:X220)</f>
        <v>145</v>
      </c>
      <c r="AQ216">
        <v>20</v>
      </c>
      <c r="AR216">
        <v>48</v>
      </c>
      <c r="AS216">
        <v>74</v>
      </c>
      <c r="AT216">
        <v>104</v>
      </c>
      <c r="AV216">
        <v>2.3650000000000002</v>
      </c>
      <c r="AW216">
        <v>5.4030000000000005</v>
      </c>
      <c r="AX216">
        <v>8.5990000000000002</v>
      </c>
      <c r="AY216">
        <v>11.929</v>
      </c>
    </row>
    <row r="217" spans="1:52" x14ac:dyDescent="0.25">
      <c r="A217">
        <v>92</v>
      </c>
      <c r="B217" t="s">
        <v>49</v>
      </c>
      <c r="C217" t="s">
        <v>50</v>
      </c>
      <c r="D217" t="s">
        <v>48</v>
      </c>
      <c r="E217" t="s">
        <v>43</v>
      </c>
      <c r="F217">
        <v>2011</v>
      </c>
      <c r="G217">
        <v>2</v>
      </c>
      <c r="H217">
        <v>4</v>
      </c>
      <c r="I217">
        <v>7</v>
      </c>
      <c r="K217">
        <v>9.67</v>
      </c>
      <c r="L217">
        <v>12.02</v>
      </c>
      <c r="M217">
        <v>1</v>
      </c>
      <c r="P217">
        <v>3.0380000000000003</v>
      </c>
      <c r="Q217">
        <v>28</v>
      </c>
      <c r="R217">
        <v>62</v>
      </c>
      <c r="S217">
        <v>131</v>
      </c>
      <c r="T217">
        <v>12.38</v>
      </c>
      <c r="V217">
        <v>147</v>
      </c>
      <c r="W217">
        <v>153</v>
      </c>
      <c r="X217">
        <v>147</v>
      </c>
      <c r="Z217" s="1">
        <v>153</v>
      </c>
      <c r="AB217">
        <v>150</v>
      </c>
      <c r="AC217">
        <v>6</v>
      </c>
      <c r="AE217">
        <v>0</v>
      </c>
      <c r="AF217">
        <v>0</v>
      </c>
      <c r="AG217">
        <v>-1</v>
      </c>
      <c r="AH217">
        <v>16</v>
      </c>
      <c r="AI217">
        <v>22</v>
      </c>
    </row>
    <row r="218" spans="1:52" x14ac:dyDescent="0.25">
      <c r="A218">
        <v>92</v>
      </c>
      <c r="B218" t="s">
        <v>49</v>
      </c>
      <c r="C218" t="s">
        <v>50</v>
      </c>
      <c r="D218" t="s">
        <v>48</v>
      </c>
      <c r="E218" t="s">
        <v>43</v>
      </c>
      <c r="F218">
        <v>2011</v>
      </c>
      <c r="G218">
        <v>3</v>
      </c>
      <c r="H218">
        <v>4</v>
      </c>
      <c r="I218">
        <v>6</v>
      </c>
      <c r="K218">
        <v>5.29</v>
      </c>
      <c r="L218">
        <v>19.25</v>
      </c>
      <c r="M218">
        <v>1</v>
      </c>
      <c r="P218">
        <v>3.1959999999999997</v>
      </c>
      <c r="Q218">
        <v>26</v>
      </c>
      <c r="R218">
        <v>66</v>
      </c>
      <c r="S218">
        <v>131</v>
      </c>
      <c r="T218">
        <v>12.38</v>
      </c>
      <c r="V218">
        <v>151</v>
      </c>
      <c r="W218">
        <v>156</v>
      </c>
      <c r="X218">
        <v>151</v>
      </c>
      <c r="Z218" s="1">
        <v>156</v>
      </c>
      <c r="AB218">
        <v>153.5</v>
      </c>
      <c r="AC218">
        <v>5</v>
      </c>
      <c r="AE218">
        <v>0</v>
      </c>
      <c r="AF218">
        <v>0</v>
      </c>
      <c r="AG218">
        <v>-1</v>
      </c>
      <c r="AH218">
        <v>20</v>
      </c>
      <c r="AI218">
        <v>25</v>
      </c>
    </row>
    <row r="219" spans="1:52" x14ac:dyDescent="0.25">
      <c r="A219">
        <v>92</v>
      </c>
      <c r="B219" t="s">
        <v>49</v>
      </c>
      <c r="C219" t="s">
        <v>50</v>
      </c>
      <c r="D219" t="s">
        <v>48</v>
      </c>
      <c r="E219" t="s">
        <v>43</v>
      </c>
      <c r="F219">
        <v>2011</v>
      </c>
      <c r="G219">
        <v>4</v>
      </c>
      <c r="H219">
        <v>4</v>
      </c>
      <c r="I219">
        <v>6</v>
      </c>
      <c r="K219">
        <v>5.29</v>
      </c>
      <c r="L219">
        <v>19.25</v>
      </c>
      <c r="M219">
        <v>1</v>
      </c>
      <c r="P219">
        <v>3.33</v>
      </c>
      <c r="Q219">
        <v>30</v>
      </c>
      <c r="R219">
        <v>64</v>
      </c>
      <c r="S219">
        <v>131</v>
      </c>
      <c r="T219">
        <v>12.38</v>
      </c>
      <c r="V219">
        <v>151</v>
      </c>
      <c r="W219">
        <v>156</v>
      </c>
      <c r="X219">
        <v>151</v>
      </c>
      <c r="Z219" s="1">
        <v>156</v>
      </c>
      <c r="AB219">
        <v>153.5</v>
      </c>
      <c r="AC219">
        <v>5</v>
      </c>
      <c r="AE219">
        <v>0</v>
      </c>
      <c r="AF219">
        <v>0</v>
      </c>
      <c r="AG219">
        <v>-1</v>
      </c>
      <c r="AH219">
        <v>20</v>
      </c>
      <c r="AI219">
        <v>25</v>
      </c>
    </row>
    <row r="220" spans="1:52" x14ac:dyDescent="0.25">
      <c r="A220">
        <v>92</v>
      </c>
      <c r="B220" t="s">
        <v>49</v>
      </c>
      <c r="C220" t="s">
        <v>50</v>
      </c>
      <c r="D220" t="s">
        <v>48</v>
      </c>
      <c r="E220" t="s">
        <v>43</v>
      </c>
      <c r="F220">
        <v>2011</v>
      </c>
      <c r="G220">
        <v>5</v>
      </c>
      <c r="H220">
        <v>4</v>
      </c>
      <c r="M220">
        <v>0</v>
      </c>
      <c r="P220" t="s">
        <v>45</v>
      </c>
      <c r="Q220" t="s">
        <v>45</v>
      </c>
      <c r="R220" t="s">
        <v>45</v>
      </c>
      <c r="S220" t="s">
        <v>45</v>
      </c>
      <c r="V220" t="s">
        <v>45</v>
      </c>
      <c r="W220" t="s">
        <v>45</v>
      </c>
      <c r="X220" t="s">
        <v>45</v>
      </c>
      <c r="Z220" s="1" t="s">
        <v>45</v>
      </c>
      <c r="AC220" t="s">
        <v>45</v>
      </c>
      <c r="AE220" t="e">
        <v>#VALUE!</v>
      </c>
      <c r="AF220" t="e">
        <v>#VALUE!</v>
      </c>
      <c r="AG220" t="e">
        <v>#VALUE!</v>
      </c>
      <c r="AH220" t="s">
        <v>45</v>
      </c>
      <c r="AI220" t="s">
        <v>45</v>
      </c>
    </row>
    <row r="221" spans="1:52" x14ac:dyDescent="0.25">
      <c r="A221">
        <v>93</v>
      </c>
      <c r="B221" t="s">
        <v>49</v>
      </c>
      <c r="C221" t="s">
        <v>50</v>
      </c>
      <c r="D221" t="s">
        <v>48</v>
      </c>
      <c r="E221" t="s">
        <v>43</v>
      </c>
      <c r="F221">
        <v>2011</v>
      </c>
      <c r="G221">
        <v>1</v>
      </c>
      <c r="H221">
        <v>4</v>
      </c>
      <c r="I221">
        <v>6</v>
      </c>
      <c r="J221" s="1">
        <f>AO221-AP221</f>
        <v>7.5</v>
      </c>
      <c r="K221">
        <v>10</v>
      </c>
      <c r="L221">
        <v>15.76</v>
      </c>
      <c r="M221">
        <v>1</v>
      </c>
      <c r="N221">
        <v>1</v>
      </c>
      <c r="O221">
        <v>1</v>
      </c>
      <c r="P221">
        <v>3.2519999999999998</v>
      </c>
      <c r="Q221">
        <v>28</v>
      </c>
      <c r="R221">
        <v>64</v>
      </c>
      <c r="S221">
        <v>148</v>
      </c>
      <c r="T221">
        <v>11.99</v>
      </c>
      <c r="V221">
        <v>144</v>
      </c>
      <c r="W221">
        <v>151</v>
      </c>
      <c r="X221">
        <v>146</v>
      </c>
      <c r="Z221" s="1">
        <v>151</v>
      </c>
      <c r="AB221">
        <v>148.5</v>
      </c>
      <c r="AC221">
        <v>7</v>
      </c>
      <c r="AE221">
        <v>-2</v>
      </c>
      <c r="AF221">
        <v>0</v>
      </c>
      <c r="AG221">
        <v>1</v>
      </c>
      <c r="AH221">
        <v>-2</v>
      </c>
      <c r="AI221">
        <v>3</v>
      </c>
      <c r="AO221" s="1">
        <f>MAX(AB221:AB225)</f>
        <v>153.5</v>
      </c>
      <c r="AP221" s="1">
        <f>MIN(X221:X225)</f>
        <v>146</v>
      </c>
      <c r="AQ221">
        <v>28</v>
      </c>
      <c r="AR221">
        <v>58</v>
      </c>
      <c r="AS221">
        <v>80</v>
      </c>
      <c r="AT221">
        <v>118</v>
      </c>
      <c r="AU221">
        <v>142</v>
      </c>
      <c r="AV221">
        <v>3.2519999999999998</v>
      </c>
      <c r="AW221">
        <v>6.4149999999999991</v>
      </c>
      <c r="AX221">
        <v>9.9909999999999997</v>
      </c>
      <c r="AY221">
        <v>13.687999999999999</v>
      </c>
      <c r="AZ221">
        <v>16.562999999999999</v>
      </c>
    </row>
    <row r="222" spans="1:52" x14ac:dyDescent="0.25">
      <c r="A222">
        <v>93</v>
      </c>
      <c r="B222" t="s">
        <v>49</v>
      </c>
      <c r="C222" t="s">
        <v>50</v>
      </c>
      <c r="D222" t="s">
        <v>48</v>
      </c>
      <c r="E222" t="s">
        <v>43</v>
      </c>
      <c r="F222">
        <v>2011</v>
      </c>
      <c r="G222">
        <v>2</v>
      </c>
      <c r="H222">
        <v>4</v>
      </c>
      <c r="I222">
        <v>5</v>
      </c>
      <c r="K222">
        <v>12.1</v>
      </c>
      <c r="L222">
        <v>19.350000000000001</v>
      </c>
      <c r="M222">
        <v>1</v>
      </c>
      <c r="P222">
        <v>3.1629999999999998</v>
      </c>
      <c r="Q222">
        <v>30</v>
      </c>
      <c r="R222">
        <v>52</v>
      </c>
      <c r="S222">
        <v>148</v>
      </c>
      <c r="T222">
        <v>11.99</v>
      </c>
      <c r="V222">
        <v>147</v>
      </c>
      <c r="W222">
        <v>153</v>
      </c>
      <c r="X222">
        <v>149</v>
      </c>
      <c r="Z222" s="1">
        <v>153</v>
      </c>
      <c r="AB222">
        <v>151</v>
      </c>
      <c r="AC222">
        <v>6</v>
      </c>
      <c r="AE222">
        <v>-2</v>
      </c>
      <c r="AF222">
        <v>0</v>
      </c>
      <c r="AG222">
        <v>1</v>
      </c>
      <c r="AH222">
        <v>1</v>
      </c>
      <c r="AI222">
        <v>5</v>
      </c>
    </row>
    <row r="223" spans="1:52" x14ac:dyDescent="0.25">
      <c r="A223">
        <v>93</v>
      </c>
      <c r="B223" t="s">
        <v>49</v>
      </c>
      <c r="C223" t="s">
        <v>50</v>
      </c>
      <c r="D223" t="s">
        <v>48</v>
      </c>
      <c r="E223" t="s">
        <v>43</v>
      </c>
      <c r="F223">
        <v>2011</v>
      </c>
      <c r="G223">
        <v>3</v>
      </c>
      <c r="H223">
        <v>4</v>
      </c>
      <c r="I223">
        <v>5</v>
      </c>
      <c r="K223">
        <v>12.1</v>
      </c>
      <c r="L223">
        <v>19.350000000000001</v>
      </c>
      <c r="M223">
        <v>1</v>
      </c>
      <c r="P223">
        <v>3.5759999999999996</v>
      </c>
      <c r="Q223">
        <v>22</v>
      </c>
      <c r="R223">
        <v>64</v>
      </c>
      <c r="S223">
        <v>148</v>
      </c>
      <c r="T223">
        <v>11.99</v>
      </c>
      <c r="V223">
        <v>149</v>
      </c>
      <c r="W223">
        <v>153</v>
      </c>
      <c r="X223">
        <v>149</v>
      </c>
      <c r="Z223" s="1">
        <v>153</v>
      </c>
      <c r="AB223">
        <v>151</v>
      </c>
      <c r="AC223">
        <v>4</v>
      </c>
      <c r="AE223">
        <v>0</v>
      </c>
      <c r="AF223">
        <v>0</v>
      </c>
      <c r="AG223">
        <v>-1</v>
      </c>
      <c r="AH223">
        <v>1</v>
      </c>
      <c r="AI223">
        <v>5</v>
      </c>
    </row>
    <row r="224" spans="1:52" x14ac:dyDescent="0.25">
      <c r="A224">
        <v>93</v>
      </c>
      <c r="B224" t="s">
        <v>49</v>
      </c>
      <c r="C224" t="s">
        <v>50</v>
      </c>
      <c r="D224" t="s">
        <v>48</v>
      </c>
      <c r="E224" t="s">
        <v>43</v>
      </c>
      <c r="F224">
        <v>2011</v>
      </c>
      <c r="G224">
        <v>4</v>
      </c>
      <c r="H224">
        <v>4</v>
      </c>
      <c r="I224">
        <v>4</v>
      </c>
      <c r="K224">
        <v>5.29</v>
      </c>
      <c r="L224">
        <v>19.25</v>
      </c>
      <c r="M224">
        <v>1</v>
      </c>
      <c r="P224">
        <v>3.6970000000000001</v>
      </c>
      <c r="Q224">
        <v>38</v>
      </c>
      <c r="R224">
        <v>76</v>
      </c>
      <c r="S224">
        <v>148</v>
      </c>
      <c r="T224">
        <v>11.99</v>
      </c>
      <c r="V224">
        <v>151</v>
      </c>
      <c r="W224">
        <v>154</v>
      </c>
      <c r="X224">
        <v>151</v>
      </c>
      <c r="Z224" s="1">
        <v>154</v>
      </c>
      <c r="AB224">
        <v>152.5</v>
      </c>
      <c r="AC224">
        <v>3</v>
      </c>
      <c r="AE224">
        <v>0</v>
      </c>
      <c r="AF224">
        <v>0</v>
      </c>
      <c r="AG224">
        <v>-1</v>
      </c>
      <c r="AH224">
        <v>3</v>
      </c>
      <c r="AI224">
        <v>6</v>
      </c>
    </row>
    <row r="225" spans="1:52" x14ac:dyDescent="0.25">
      <c r="A225">
        <v>93</v>
      </c>
      <c r="B225" t="s">
        <v>49</v>
      </c>
      <c r="C225" t="s">
        <v>50</v>
      </c>
      <c r="D225" t="s">
        <v>48</v>
      </c>
      <c r="E225" t="s">
        <v>43</v>
      </c>
      <c r="F225">
        <v>2011</v>
      </c>
      <c r="G225">
        <v>5</v>
      </c>
      <c r="H225">
        <v>4</v>
      </c>
      <c r="I225">
        <v>6</v>
      </c>
      <c r="K225">
        <v>5.29</v>
      </c>
      <c r="L225">
        <v>19.25</v>
      </c>
      <c r="M225">
        <v>1</v>
      </c>
      <c r="P225">
        <v>2.875</v>
      </c>
      <c r="Q225">
        <v>24</v>
      </c>
      <c r="R225">
        <v>58</v>
      </c>
      <c r="S225">
        <v>148</v>
      </c>
      <c r="T225">
        <v>11.99</v>
      </c>
      <c r="V225">
        <v>151</v>
      </c>
      <c r="W225">
        <v>156</v>
      </c>
      <c r="X225">
        <v>151</v>
      </c>
      <c r="Z225" s="1">
        <v>156</v>
      </c>
      <c r="AB225">
        <v>153.5</v>
      </c>
      <c r="AC225">
        <v>5</v>
      </c>
      <c r="AE225">
        <v>0</v>
      </c>
      <c r="AF225">
        <v>0</v>
      </c>
      <c r="AG225">
        <v>-1</v>
      </c>
      <c r="AH225">
        <v>3</v>
      </c>
      <c r="AI225">
        <v>8</v>
      </c>
    </row>
    <row r="226" spans="1:52" x14ac:dyDescent="0.25">
      <c r="A226">
        <v>94</v>
      </c>
      <c r="B226" t="s">
        <v>49</v>
      </c>
      <c r="C226" t="s">
        <v>50</v>
      </c>
      <c r="D226" t="s">
        <v>48</v>
      </c>
      <c r="E226" t="s">
        <v>43</v>
      </c>
      <c r="F226">
        <v>2011</v>
      </c>
      <c r="G226">
        <v>1</v>
      </c>
      <c r="H226">
        <v>4</v>
      </c>
      <c r="I226">
        <v>6</v>
      </c>
      <c r="J226" s="1">
        <f>AO226-AP226</f>
        <v>7.5</v>
      </c>
      <c r="K226">
        <v>10</v>
      </c>
      <c r="L226">
        <v>15.76</v>
      </c>
      <c r="M226">
        <v>1</v>
      </c>
      <c r="N226">
        <v>1</v>
      </c>
      <c r="O226">
        <v>1</v>
      </c>
      <c r="P226">
        <v>2.9260000000000002</v>
      </c>
      <c r="Q226">
        <v>24</v>
      </c>
      <c r="R226">
        <v>54</v>
      </c>
      <c r="S226">
        <v>148</v>
      </c>
      <c r="T226">
        <v>11.99</v>
      </c>
      <c r="V226">
        <v>145</v>
      </c>
      <c r="W226">
        <v>151</v>
      </c>
      <c r="X226">
        <v>146</v>
      </c>
      <c r="Z226" s="1">
        <v>151</v>
      </c>
      <c r="AB226">
        <v>148.5</v>
      </c>
      <c r="AC226">
        <v>6</v>
      </c>
      <c r="AE226">
        <v>-1</v>
      </c>
      <c r="AF226">
        <v>0</v>
      </c>
      <c r="AG226">
        <v>0</v>
      </c>
      <c r="AH226">
        <v>-2</v>
      </c>
      <c r="AI226">
        <v>3</v>
      </c>
      <c r="AO226" s="1">
        <f>MAX(AB226:AB230)</f>
        <v>153.5</v>
      </c>
      <c r="AP226" s="1">
        <f>MIN(X226:X230)</f>
        <v>146</v>
      </c>
      <c r="AQ226">
        <v>24</v>
      </c>
      <c r="AR226">
        <v>44</v>
      </c>
      <c r="AS226">
        <v>70</v>
      </c>
      <c r="AT226">
        <v>88</v>
      </c>
      <c r="AU226">
        <v>118</v>
      </c>
      <c r="AV226">
        <v>2.9260000000000002</v>
      </c>
      <c r="AW226">
        <v>6.016</v>
      </c>
      <c r="AX226">
        <v>8.9370000000000012</v>
      </c>
      <c r="AY226">
        <v>11.638000000000002</v>
      </c>
      <c r="AZ226">
        <v>14.432000000000002</v>
      </c>
    </row>
    <row r="227" spans="1:52" x14ac:dyDescent="0.25">
      <c r="A227">
        <v>94</v>
      </c>
      <c r="B227" t="s">
        <v>49</v>
      </c>
      <c r="C227" t="s">
        <v>50</v>
      </c>
      <c r="D227" t="s">
        <v>48</v>
      </c>
      <c r="E227" t="s">
        <v>43</v>
      </c>
      <c r="F227">
        <v>2011</v>
      </c>
      <c r="G227">
        <v>2</v>
      </c>
      <c r="H227">
        <v>4</v>
      </c>
      <c r="I227">
        <v>8</v>
      </c>
      <c r="K227">
        <v>10</v>
      </c>
      <c r="L227">
        <v>15.76</v>
      </c>
      <c r="M227">
        <v>1</v>
      </c>
      <c r="P227">
        <v>3.09</v>
      </c>
      <c r="Q227">
        <v>20</v>
      </c>
      <c r="R227">
        <v>52</v>
      </c>
      <c r="S227">
        <v>148</v>
      </c>
      <c r="T227">
        <v>11.99</v>
      </c>
      <c r="V227">
        <v>146</v>
      </c>
      <c r="W227">
        <v>152</v>
      </c>
      <c r="X227">
        <v>146</v>
      </c>
      <c r="Z227" s="1">
        <v>153</v>
      </c>
      <c r="AB227">
        <v>149.5</v>
      </c>
      <c r="AC227">
        <v>6</v>
      </c>
      <c r="AE227">
        <v>0</v>
      </c>
      <c r="AF227">
        <v>-1</v>
      </c>
      <c r="AG227">
        <v>-2</v>
      </c>
      <c r="AH227">
        <v>-2</v>
      </c>
      <c r="AI227">
        <v>5</v>
      </c>
    </row>
    <row r="228" spans="1:52" x14ac:dyDescent="0.25">
      <c r="A228">
        <v>94</v>
      </c>
      <c r="B228" t="s">
        <v>49</v>
      </c>
      <c r="C228" t="s">
        <v>50</v>
      </c>
      <c r="D228" t="s">
        <v>48</v>
      </c>
      <c r="E228" t="s">
        <v>43</v>
      </c>
      <c r="F228">
        <v>2011</v>
      </c>
      <c r="G228">
        <v>3</v>
      </c>
      <c r="H228">
        <v>4</v>
      </c>
      <c r="I228">
        <v>3</v>
      </c>
      <c r="K228">
        <v>5.29</v>
      </c>
      <c r="L228">
        <v>19.25</v>
      </c>
      <c r="M228">
        <v>1</v>
      </c>
      <c r="P228">
        <v>2.9210000000000003</v>
      </c>
      <c r="Q228">
        <v>26</v>
      </c>
      <c r="R228">
        <v>62</v>
      </c>
      <c r="S228">
        <v>148</v>
      </c>
      <c r="T228">
        <v>11.99</v>
      </c>
      <c r="V228">
        <v>151</v>
      </c>
      <c r="W228">
        <v>153</v>
      </c>
      <c r="X228">
        <v>151</v>
      </c>
      <c r="Z228" s="1">
        <v>153</v>
      </c>
      <c r="AB228">
        <v>152</v>
      </c>
      <c r="AC228">
        <v>2</v>
      </c>
      <c r="AE228">
        <v>0</v>
      </c>
      <c r="AF228">
        <v>0</v>
      </c>
      <c r="AG228">
        <v>-1</v>
      </c>
      <c r="AH228">
        <v>3</v>
      </c>
      <c r="AI228">
        <v>5</v>
      </c>
    </row>
    <row r="229" spans="1:52" x14ac:dyDescent="0.25">
      <c r="A229">
        <v>94</v>
      </c>
      <c r="B229" t="s">
        <v>49</v>
      </c>
      <c r="C229" t="s">
        <v>50</v>
      </c>
      <c r="D229" t="s">
        <v>48</v>
      </c>
      <c r="E229" t="s">
        <v>43</v>
      </c>
      <c r="F229">
        <v>2011</v>
      </c>
      <c r="G229">
        <v>4</v>
      </c>
      <c r="H229">
        <v>4</v>
      </c>
      <c r="I229">
        <v>3</v>
      </c>
      <c r="K229">
        <v>5.29</v>
      </c>
      <c r="L229">
        <v>19.25</v>
      </c>
      <c r="M229">
        <v>1</v>
      </c>
      <c r="P229">
        <v>2.7010000000000001</v>
      </c>
      <c r="Q229">
        <v>18</v>
      </c>
      <c r="R229">
        <v>40</v>
      </c>
      <c r="S229">
        <v>148</v>
      </c>
      <c r="T229">
        <v>11.99</v>
      </c>
      <c r="V229">
        <v>151</v>
      </c>
      <c r="W229">
        <v>153</v>
      </c>
      <c r="X229">
        <v>151</v>
      </c>
      <c r="Z229" s="1">
        <v>153</v>
      </c>
      <c r="AB229">
        <v>152</v>
      </c>
      <c r="AC229">
        <v>2</v>
      </c>
      <c r="AE229">
        <v>0</v>
      </c>
      <c r="AF229">
        <v>0</v>
      </c>
      <c r="AG229">
        <v>-1</v>
      </c>
      <c r="AH229">
        <v>3</v>
      </c>
      <c r="AI229">
        <v>5</v>
      </c>
    </row>
    <row r="230" spans="1:52" x14ac:dyDescent="0.25">
      <c r="A230">
        <v>94</v>
      </c>
      <c r="B230" t="s">
        <v>49</v>
      </c>
      <c r="C230" t="s">
        <v>50</v>
      </c>
      <c r="D230" t="s">
        <v>48</v>
      </c>
      <c r="E230" t="s">
        <v>43</v>
      </c>
      <c r="F230">
        <v>2011</v>
      </c>
      <c r="G230">
        <v>5</v>
      </c>
      <c r="H230">
        <v>4</v>
      </c>
      <c r="I230">
        <v>6</v>
      </c>
      <c r="K230">
        <v>5.29</v>
      </c>
      <c r="L230">
        <v>19.25</v>
      </c>
      <c r="M230">
        <v>1</v>
      </c>
      <c r="P230">
        <v>2.794</v>
      </c>
      <c r="Q230">
        <v>30</v>
      </c>
      <c r="R230">
        <v>54</v>
      </c>
      <c r="S230">
        <v>148</v>
      </c>
      <c r="T230">
        <v>11.99</v>
      </c>
      <c r="V230">
        <v>151</v>
      </c>
      <c r="W230">
        <v>156</v>
      </c>
      <c r="X230">
        <v>151</v>
      </c>
      <c r="Z230" s="1">
        <v>156</v>
      </c>
      <c r="AB230">
        <v>153.5</v>
      </c>
      <c r="AC230">
        <v>5</v>
      </c>
      <c r="AE230">
        <v>0</v>
      </c>
      <c r="AF230">
        <v>0</v>
      </c>
      <c r="AG230">
        <v>-1</v>
      </c>
      <c r="AH230">
        <v>3</v>
      </c>
      <c r="AI230">
        <v>8</v>
      </c>
    </row>
    <row r="231" spans="1:52" x14ac:dyDescent="0.25">
      <c r="A231">
        <v>95</v>
      </c>
      <c r="B231" t="s">
        <v>49</v>
      </c>
      <c r="C231" t="s">
        <v>50</v>
      </c>
      <c r="D231" t="s">
        <v>48</v>
      </c>
      <c r="E231" t="s">
        <v>43</v>
      </c>
      <c r="F231">
        <v>2011</v>
      </c>
      <c r="G231">
        <v>1</v>
      </c>
      <c r="H231">
        <v>4</v>
      </c>
      <c r="I231">
        <v>7</v>
      </c>
      <c r="J231" s="1">
        <f>AO231-AP231</f>
        <v>7.5</v>
      </c>
      <c r="K231">
        <v>2.19</v>
      </c>
      <c r="L231">
        <v>19.45</v>
      </c>
      <c r="M231">
        <v>1</v>
      </c>
      <c r="N231">
        <v>0</v>
      </c>
      <c r="O231">
        <v>1</v>
      </c>
      <c r="P231">
        <v>3.4480000000000004</v>
      </c>
      <c r="Q231">
        <v>24</v>
      </c>
      <c r="R231">
        <v>58</v>
      </c>
      <c r="S231">
        <v>148</v>
      </c>
      <c r="T231">
        <v>11.99</v>
      </c>
      <c r="V231">
        <v>145</v>
      </c>
      <c r="W231">
        <v>151</v>
      </c>
      <c r="X231">
        <v>145</v>
      </c>
      <c r="Z231" s="1">
        <v>151</v>
      </c>
      <c r="AB231">
        <v>148</v>
      </c>
      <c r="AC231">
        <v>6</v>
      </c>
      <c r="AE231">
        <v>0</v>
      </c>
      <c r="AF231">
        <v>0</v>
      </c>
      <c r="AG231">
        <v>-1</v>
      </c>
      <c r="AH231">
        <v>-3</v>
      </c>
      <c r="AI231">
        <v>3</v>
      </c>
      <c r="AO231" s="1">
        <f>MAX(AB231:AB235)</f>
        <v>152.5</v>
      </c>
      <c r="AP231" s="1">
        <f>MIN(X231:X235)</f>
        <v>145</v>
      </c>
      <c r="AQ231">
        <v>24</v>
      </c>
      <c r="AR231">
        <v>60</v>
      </c>
      <c r="AS231">
        <v>94</v>
      </c>
      <c r="AT231">
        <v>114</v>
      </c>
      <c r="AV231">
        <v>3.4480000000000004</v>
      </c>
      <c r="AW231">
        <v>6.9210000000000003</v>
      </c>
      <c r="AX231">
        <v>9.8509999999999991</v>
      </c>
      <c r="AY231">
        <v>12.759999999999998</v>
      </c>
    </row>
    <row r="232" spans="1:52" x14ac:dyDescent="0.25">
      <c r="A232">
        <v>95</v>
      </c>
      <c r="B232" t="s">
        <v>49</v>
      </c>
      <c r="C232" t="s">
        <v>50</v>
      </c>
      <c r="D232" t="s">
        <v>48</v>
      </c>
      <c r="E232" t="s">
        <v>43</v>
      </c>
      <c r="F232">
        <v>2011</v>
      </c>
      <c r="G232">
        <v>2</v>
      </c>
      <c r="H232">
        <v>4</v>
      </c>
      <c r="I232">
        <v>5</v>
      </c>
      <c r="K232">
        <v>12.1</v>
      </c>
      <c r="L232">
        <v>19.350000000000001</v>
      </c>
      <c r="M232">
        <v>1</v>
      </c>
      <c r="P232">
        <v>3.4729999999999999</v>
      </c>
      <c r="Q232">
        <v>36</v>
      </c>
      <c r="R232">
        <v>72</v>
      </c>
      <c r="S232">
        <v>148</v>
      </c>
      <c r="T232">
        <v>11.99</v>
      </c>
      <c r="V232">
        <v>149</v>
      </c>
      <c r="W232">
        <v>153</v>
      </c>
      <c r="X232">
        <v>149</v>
      </c>
      <c r="Z232" s="1">
        <v>153</v>
      </c>
      <c r="AB232">
        <v>151</v>
      </c>
      <c r="AC232">
        <v>4</v>
      </c>
      <c r="AE232">
        <v>0</v>
      </c>
      <c r="AF232">
        <v>0</v>
      </c>
      <c r="AG232">
        <v>-1</v>
      </c>
      <c r="AH232">
        <v>1</v>
      </c>
      <c r="AI232">
        <v>5</v>
      </c>
    </row>
    <row r="233" spans="1:52" x14ac:dyDescent="0.25">
      <c r="A233">
        <v>95</v>
      </c>
      <c r="B233" t="s">
        <v>49</v>
      </c>
      <c r="C233" t="s">
        <v>50</v>
      </c>
      <c r="D233" t="s">
        <v>48</v>
      </c>
      <c r="E233" t="s">
        <v>43</v>
      </c>
      <c r="F233">
        <v>2011</v>
      </c>
      <c r="G233">
        <v>3</v>
      </c>
      <c r="H233">
        <v>4</v>
      </c>
      <c r="I233">
        <v>4</v>
      </c>
      <c r="K233">
        <v>5.29</v>
      </c>
      <c r="L233">
        <v>19.25</v>
      </c>
      <c r="M233">
        <v>1</v>
      </c>
      <c r="P233">
        <v>2.9299999999999997</v>
      </c>
      <c r="Q233">
        <v>34</v>
      </c>
      <c r="R233">
        <v>70</v>
      </c>
      <c r="S233">
        <v>148</v>
      </c>
      <c r="T233">
        <v>11.99</v>
      </c>
      <c r="V233">
        <v>151</v>
      </c>
      <c r="W233">
        <v>154</v>
      </c>
      <c r="X233">
        <v>151</v>
      </c>
      <c r="Z233" s="1">
        <v>154</v>
      </c>
      <c r="AB233">
        <v>152.5</v>
      </c>
      <c r="AC233">
        <v>3</v>
      </c>
      <c r="AE233">
        <v>0</v>
      </c>
      <c r="AF233">
        <v>0</v>
      </c>
      <c r="AG233">
        <v>-1</v>
      </c>
      <c r="AH233">
        <v>3</v>
      </c>
      <c r="AI233">
        <v>6</v>
      </c>
    </row>
    <row r="234" spans="1:52" x14ac:dyDescent="0.25">
      <c r="A234">
        <v>95</v>
      </c>
      <c r="B234" t="s">
        <v>49</v>
      </c>
      <c r="C234" t="s">
        <v>50</v>
      </c>
      <c r="D234" t="s">
        <v>48</v>
      </c>
      <c r="E234" t="s">
        <v>43</v>
      </c>
      <c r="F234">
        <v>2011</v>
      </c>
      <c r="G234">
        <v>4</v>
      </c>
      <c r="H234">
        <v>4</v>
      </c>
      <c r="I234">
        <v>4</v>
      </c>
      <c r="K234">
        <v>5.29</v>
      </c>
      <c r="L234">
        <v>19.25</v>
      </c>
      <c r="M234">
        <v>1</v>
      </c>
      <c r="P234">
        <v>2.9089999999999998</v>
      </c>
      <c r="Q234">
        <v>20</v>
      </c>
      <c r="R234">
        <v>48</v>
      </c>
      <c r="S234">
        <v>148</v>
      </c>
      <c r="T234">
        <v>11.99</v>
      </c>
      <c r="V234">
        <v>151</v>
      </c>
      <c r="W234">
        <v>154</v>
      </c>
      <c r="X234">
        <v>151</v>
      </c>
      <c r="Z234" s="1">
        <v>154</v>
      </c>
      <c r="AB234">
        <v>152.5</v>
      </c>
      <c r="AC234">
        <v>3</v>
      </c>
      <c r="AE234">
        <v>0</v>
      </c>
      <c r="AF234">
        <v>0</v>
      </c>
      <c r="AG234">
        <v>-1</v>
      </c>
      <c r="AH234">
        <v>3</v>
      </c>
      <c r="AI234">
        <v>6</v>
      </c>
    </row>
    <row r="235" spans="1:52" x14ac:dyDescent="0.25">
      <c r="A235">
        <v>95</v>
      </c>
      <c r="B235" t="s">
        <v>49</v>
      </c>
      <c r="C235" t="s">
        <v>50</v>
      </c>
      <c r="D235" t="s">
        <v>48</v>
      </c>
      <c r="E235" t="s">
        <v>43</v>
      </c>
      <c r="F235">
        <v>2011</v>
      </c>
      <c r="G235">
        <v>5</v>
      </c>
      <c r="H235">
        <v>4</v>
      </c>
      <c r="M235">
        <v>0</v>
      </c>
      <c r="P235" t="s">
        <v>45</v>
      </c>
      <c r="Q235" t="s">
        <v>45</v>
      </c>
      <c r="R235" t="s">
        <v>45</v>
      </c>
      <c r="S235" t="s">
        <v>45</v>
      </c>
      <c r="V235" t="s">
        <v>45</v>
      </c>
      <c r="W235" t="s">
        <v>45</v>
      </c>
      <c r="X235" t="s">
        <v>45</v>
      </c>
      <c r="Z235" s="1" t="s">
        <v>45</v>
      </c>
      <c r="AC235" t="s">
        <v>45</v>
      </c>
      <c r="AE235" t="e">
        <v>#VALUE!</v>
      </c>
      <c r="AF235" t="e">
        <v>#VALUE!</v>
      </c>
      <c r="AG235" t="e">
        <v>#VALUE!</v>
      </c>
      <c r="AH235" t="s">
        <v>45</v>
      </c>
      <c r="AI235" t="s">
        <v>45</v>
      </c>
    </row>
    <row r="236" spans="1:52" x14ac:dyDescent="0.25">
      <c r="A236">
        <v>96</v>
      </c>
      <c r="B236" t="s">
        <v>49</v>
      </c>
      <c r="C236" t="s">
        <v>50</v>
      </c>
      <c r="D236" t="s">
        <v>48</v>
      </c>
      <c r="E236" t="s">
        <v>43</v>
      </c>
      <c r="F236">
        <v>2011</v>
      </c>
      <c r="G236">
        <v>1</v>
      </c>
      <c r="H236">
        <v>4</v>
      </c>
      <c r="I236">
        <v>6</v>
      </c>
      <c r="J236" s="1">
        <f>AO236-AP236</f>
        <v>6</v>
      </c>
      <c r="K236">
        <v>9.82</v>
      </c>
      <c r="L236">
        <v>16.16</v>
      </c>
      <c r="M236">
        <v>1</v>
      </c>
      <c r="N236">
        <v>0</v>
      </c>
      <c r="O236">
        <v>1</v>
      </c>
      <c r="P236">
        <v>2.8079999999999998</v>
      </c>
      <c r="Q236">
        <v>24</v>
      </c>
      <c r="R236">
        <v>56</v>
      </c>
      <c r="S236">
        <v>148</v>
      </c>
      <c r="T236">
        <v>11.99</v>
      </c>
      <c r="V236">
        <v>150</v>
      </c>
      <c r="W236">
        <v>155</v>
      </c>
      <c r="X236">
        <v>150</v>
      </c>
      <c r="Z236" s="1">
        <v>155</v>
      </c>
      <c r="AB236">
        <v>152.5</v>
      </c>
      <c r="AC236">
        <v>5</v>
      </c>
      <c r="AE236">
        <v>0</v>
      </c>
      <c r="AF236">
        <v>0</v>
      </c>
      <c r="AG236">
        <v>-1</v>
      </c>
      <c r="AH236">
        <v>2</v>
      </c>
      <c r="AI236">
        <v>7</v>
      </c>
      <c r="AO236" s="1">
        <f>MAX(AB236:AB240)</f>
        <v>156</v>
      </c>
      <c r="AP236" s="1">
        <f>MIN(X236:X240)</f>
        <v>150</v>
      </c>
      <c r="AQ236">
        <v>24</v>
      </c>
      <c r="AR236">
        <v>62</v>
      </c>
      <c r="AS236">
        <v>102</v>
      </c>
      <c r="AT236">
        <v>140</v>
      </c>
      <c r="AV236">
        <v>2.8079999999999998</v>
      </c>
      <c r="AW236">
        <v>5.9189999999999996</v>
      </c>
      <c r="AX236">
        <v>9.1879999999999988</v>
      </c>
      <c r="AY236">
        <v>12.734999999999999</v>
      </c>
    </row>
    <row r="237" spans="1:52" x14ac:dyDescent="0.25">
      <c r="A237">
        <v>96</v>
      </c>
      <c r="B237" t="s">
        <v>49</v>
      </c>
      <c r="C237" t="s">
        <v>50</v>
      </c>
      <c r="D237" t="s">
        <v>48</v>
      </c>
      <c r="E237" t="s">
        <v>43</v>
      </c>
      <c r="F237">
        <v>2011</v>
      </c>
      <c r="G237">
        <v>2</v>
      </c>
      <c r="H237">
        <v>4</v>
      </c>
      <c r="I237">
        <v>3</v>
      </c>
      <c r="K237">
        <v>11.91</v>
      </c>
      <c r="L237">
        <v>27.2</v>
      </c>
      <c r="M237">
        <v>1</v>
      </c>
      <c r="P237">
        <v>3.1109999999999998</v>
      </c>
      <c r="Q237">
        <v>38</v>
      </c>
      <c r="R237">
        <v>68</v>
      </c>
      <c r="S237">
        <v>148</v>
      </c>
      <c r="T237">
        <v>11.99</v>
      </c>
      <c r="V237">
        <v>154</v>
      </c>
      <c r="W237">
        <v>156</v>
      </c>
      <c r="X237">
        <v>154</v>
      </c>
      <c r="Z237" s="1">
        <v>156</v>
      </c>
      <c r="AB237">
        <v>155</v>
      </c>
      <c r="AC237">
        <v>2</v>
      </c>
      <c r="AE237">
        <v>0</v>
      </c>
      <c r="AF237">
        <v>0</v>
      </c>
      <c r="AG237">
        <v>-1</v>
      </c>
      <c r="AH237">
        <v>6</v>
      </c>
      <c r="AI237">
        <v>8</v>
      </c>
    </row>
    <row r="238" spans="1:52" x14ac:dyDescent="0.25">
      <c r="A238">
        <v>96</v>
      </c>
      <c r="B238" t="s">
        <v>49</v>
      </c>
      <c r="C238" t="s">
        <v>50</v>
      </c>
      <c r="D238" t="s">
        <v>48</v>
      </c>
      <c r="E238" t="s">
        <v>43</v>
      </c>
      <c r="F238">
        <v>2011</v>
      </c>
      <c r="G238">
        <v>3</v>
      </c>
      <c r="H238">
        <v>4</v>
      </c>
      <c r="I238">
        <v>1</v>
      </c>
      <c r="K238">
        <v>10.76</v>
      </c>
      <c r="L238">
        <v>17.66</v>
      </c>
      <c r="M238">
        <v>1</v>
      </c>
      <c r="P238">
        <v>3.2690000000000001</v>
      </c>
      <c r="Q238">
        <v>40</v>
      </c>
      <c r="R238">
        <v>74</v>
      </c>
      <c r="S238">
        <v>148</v>
      </c>
      <c r="T238">
        <v>11.99</v>
      </c>
      <c r="V238">
        <v>156</v>
      </c>
      <c r="W238">
        <v>156</v>
      </c>
      <c r="X238">
        <v>156</v>
      </c>
      <c r="Z238" s="1">
        <v>156</v>
      </c>
      <c r="AB238">
        <v>156</v>
      </c>
      <c r="AC238">
        <v>0</v>
      </c>
      <c r="AE238">
        <v>0</v>
      </c>
      <c r="AF238">
        <v>0</v>
      </c>
      <c r="AG238">
        <v>-1</v>
      </c>
      <c r="AH238">
        <v>8</v>
      </c>
      <c r="AI238">
        <v>8</v>
      </c>
    </row>
    <row r="239" spans="1:52" x14ac:dyDescent="0.25">
      <c r="A239">
        <v>96</v>
      </c>
      <c r="B239" t="s">
        <v>49</v>
      </c>
      <c r="C239" t="s">
        <v>50</v>
      </c>
      <c r="D239" t="s">
        <v>48</v>
      </c>
      <c r="E239" t="s">
        <v>43</v>
      </c>
      <c r="F239">
        <v>2011</v>
      </c>
      <c r="G239">
        <v>4</v>
      </c>
      <c r="H239">
        <v>4</v>
      </c>
      <c r="I239">
        <v>1</v>
      </c>
      <c r="K239">
        <v>10.76</v>
      </c>
      <c r="L239">
        <v>17.66</v>
      </c>
      <c r="M239">
        <v>1</v>
      </c>
      <c r="P239">
        <v>3.5470000000000002</v>
      </c>
      <c r="Q239">
        <v>38</v>
      </c>
      <c r="R239">
        <v>74</v>
      </c>
      <c r="S239">
        <v>148</v>
      </c>
      <c r="T239">
        <v>11.99</v>
      </c>
      <c r="V239">
        <v>154</v>
      </c>
      <c r="W239">
        <v>156</v>
      </c>
      <c r="X239">
        <v>156</v>
      </c>
      <c r="Z239" s="1">
        <v>156</v>
      </c>
      <c r="AB239">
        <v>156</v>
      </c>
      <c r="AC239">
        <v>2</v>
      </c>
      <c r="AE239">
        <v>-2</v>
      </c>
      <c r="AF239">
        <v>0</v>
      </c>
      <c r="AG239">
        <v>1</v>
      </c>
      <c r="AH239">
        <v>8</v>
      </c>
      <c r="AI239">
        <v>8</v>
      </c>
    </row>
    <row r="240" spans="1:52" x14ac:dyDescent="0.25">
      <c r="A240">
        <v>96</v>
      </c>
      <c r="B240" t="s">
        <v>49</v>
      </c>
      <c r="C240" t="s">
        <v>50</v>
      </c>
      <c r="D240" t="s">
        <v>48</v>
      </c>
      <c r="E240" t="s">
        <v>43</v>
      </c>
      <c r="F240">
        <v>2011</v>
      </c>
      <c r="G240">
        <v>5</v>
      </c>
      <c r="H240">
        <v>4</v>
      </c>
      <c r="M240">
        <v>0</v>
      </c>
      <c r="P240" t="s">
        <v>45</v>
      </c>
      <c r="Q240" t="s">
        <v>45</v>
      </c>
      <c r="R240" t="s">
        <v>45</v>
      </c>
      <c r="S240" t="s">
        <v>45</v>
      </c>
      <c r="V240" t="s">
        <v>45</v>
      </c>
      <c r="W240" t="s">
        <v>45</v>
      </c>
      <c r="X240" t="s">
        <v>45</v>
      </c>
      <c r="Z240" s="1" t="s">
        <v>45</v>
      </c>
      <c r="AC240" t="s">
        <v>45</v>
      </c>
      <c r="AE240" t="e">
        <v>#VALUE!</v>
      </c>
      <c r="AF240" t="e">
        <v>#VALUE!</v>
      </c>
      <c r="AG240" t="e">
        <v>#VALUE!</v>
      </c>
      <c r="AH240" t="s">
        <v>45</v>
      </c>
      <c r="AI240" t="s">
        <v>45</v>
      </c>
    </row>
    <row r="241" spans="1:52" x14ac:dyDescent="0.25">
      <c r="A241">
        <v>97</v>
      </c>
      <c r="B241" t="s">
        <v>49</v>
      </c>
      <c r="C241" t="s">
        <v>50</v>
      </c>
      <c r="D241" t="s">
        <v>53</v>
      </c>
      <c r="E241" t="s">
        <v>43</v>
      </c>
      <c r="F241">
        <v>2011</v>
      </c>
      <c r="G241">
        <v>1</v>
      </c>
      <c r="H241">
        <v>0</v>
      </c>
      <c r="I241">
        <v>2</v>
      </c>
      <c r="J241" s="1">
        <f>AO241-AP241</f>
        <v>9</v>
      </c>
      <c r="K241">
        <v>5.29</v>
      </c>
      <c r="L241">
        <v>19.25</v>
      </c>
      <c r="M241">
        <v>1</v>
      </c>
      <c r="N241">
        <v>1</v>
      </c>
      <c r="O241">
        <v>1</v>
      </c>
      <c r="P241">
        <v>4.8319999999999999</v>
      </c>
      <c r="Q241">
        <v>38</v>
      </c>
      <c r="R241">
        <v>88</v>
      </c>
      <c r="S241" t="s">
        <v>45</v>
      </c>
      <c r="V241">
        <v>148</v>
      </c>
      <c r="W241">
        <v>152</v>
      </c>
      <c r="X241">
        <v>151</v>
      </c>
      <c r="Y241" s="1">
        <v>1258.4482527777775</v>
      </c>
      <c r="Z241" s="1">
        <v>152</v>
      </c>
      <c r="AA241" s="1">
        <v>1271.5428361111108</v>
      </c>
      <c r="AB241">
        <v>151.5</v>
      </c>
      <c r="AC241">
        <v>4</v>
      </c>
      <c r="AE241">
        <v>-3</v>
      </c>
      <c r="AF241">
        <v>0</v>
      </c>
      <c r="AG241">
        <v>2</v>
      </c>
      <c r="AH241" t="s">
        <v>45</v>
      </c>
      <c r="AI241" t="s">
        <v>45</v>
      </c>
      <c r="AO241" s="1">
        <f>MAX(AB241:AB245)</f>
        <v>160</v>
      </c>
      <c r="AP241" s="1">
        <f>MIN(X241:X245)</f>
        <v>151</v>
      </c>
      <c r="AQ241">
        <v>38</v>
      </c>
      <c r="AR241">
        <v>78</v>
      </c>
      <c r="AS241">
        <v>118</v>
      </c>
      <c r="AT241">
        <v>156</v>
      </c>
      <c r="AU241">
        <v>190</v>
      </c>
      <c r="AV241">
        <v>4.8319999999999999</v>
      </c>
      <c r="AW241">
        <v>8.3049999999999997</v>
      </c>
      <c r="AX241">
        <v>11.404999999999999</v>
      </c>
      <c r="AY241">
        <v>15.286999999999999</v>
      </c>
      <c r="AZ241">
        <v>19.210999999999999</v>
      </c>
    </row>
    <row r="242" spans="1:52" x14ac:dyDescent="0.25">
      <c r="A242">
        <v>97</v>
      </c>
      <c r="B242" t="s">
        <v>49</v>
      </c>
      <c r="C242" t="s">
        <v>50</v>
      </c>
      <c r="D242" t="s">
        <v>53</v>
      </c>
      <c r="E242" t="s">
        <v>43</v>
      </c>
      <c r="F242">
        <v>2011</v>
      </c>
      <c r="G242">
        <v>2</v>
      </c>
      <c r="H242">
        <v>0</v>
      </c>
      <c r="I242">
        <v>4</v>
      </c>
      <c r="K242">
        <v>7.56</v>
      </c>
      <c r="L242">
        <v>24.83</v>
      </c>
      <c r="M242">
        <v>1</v>
      </c>
      <c r="P242">
        <v>3.4729999999999999</v>
      </c>
      <c r="Q242">
        <v>40</v>
      </c>
      <c r="R242">
        <v>90</v>
      </c>
      <c r="S242" t="s">
        <v>45</v>
      </c>
      <c r="V242">
        <v>153</v>
      </c>
      <c r="W242">
        <v>156</v>
      </c>
      <c r="X242">
        <v>153</v>
      </c>
      <c r="Y242" s="1">
        <v>1288.2540861111108</v>
      </c>
      <c r="Z242" s="1">
        <v>156</v>
      </c>
      <c r="AA242" s="1">
        <v>1339.4357527777775</v>
      </c>
      <c r="AB242">
        <v>154.5</v>
      </c>
      <c r="AC242">
        <v>3</v>
      </c>
      <c r="AE242">
        <v>0</v>
      </c>
      <c r="AF242">
        <v>0</v>
      </c>
      <c r="AG242">
        <v>-1</v>
      </c>
      <c r="AH242" t="s">
        <v>45</v>
      </c>
      <c r="AI242" t="s">
        <v>45</v>
      </c>
    </row>
    <row r="243" spans="1:52" x14ac:dyDescent="0.25">
      <c r="A243">
        <v>97</v>
      </c>
      <c r="B243" t="s">
        <v>49</v>
      </c>
      <c r="C243" t="s">
        <v>50</v>
      </c>
      <c r="D243" t="s">
        <v>53</v>
      </c>
      <c r="E243" t="s">
        <v>43</v>
      </c>
      <c r="F243">
        <v>2011</v>
      </c>
      <c r="G243">
        <v>3</v>
      </c>
      <c r="H243">
        <v>0</v>
      </c>
      <c r="I243">
        <v>5</v>
      </c>
      <c r="K243">
        <v>4.3099999999999996</v>
      </c>
      <c r="L243">
        <v>20.46</v>
      </c>
      <c r="M243">
        <v>1</v>
      </c>
      <c r="P243">
        <v>3.1</v>
      </c>
      <c r="Q243">
        <v>40</v>
      </c>
      <c r="R243">
        <v>86</v>
      </c>
      <c r="S243" t="s">
        <v>45</v>
      </c>
      <c r="V243">
        <v>152</v>
      </c>
      <c r="W243">
        <v>156</v>
      </c>
      <c r="X243">
        <v>152</v>
      </c>
      <c r="Y243" s="1">
        <v>1271.5428361111108</v>
      </c>
      <c r="Z243" s="1">
        <v>156</v>
      </c>
      <c r="AA243" s="1">
        <v>1339.4357527777775</v>
      </c>
      <c r="AB243">
        <v>154</v>
      </c>
      <c r="AC243">
        <v>4</v>
      </c>
      <c r="AE243">
        <v>0</v>
      </c>
      <c r="AF243">
        <v>0</v>
      </c>
      <c r="AG243">
        <v>-1</v>
      </c>
      <c r="AH243" t="s">
        <v>45</v>
      </c>
      <c r="AI243" t="s">
        <v>45</v>
      </c>
    </row>
    <row r="244" spans="1:52" x14ac:dyDescent="0.25">
      <c r="A244">
        <v>97</v>
      </c>
      <c r="B244" t="s">
        <v>49</v>
      </c>
      <c r="C244" t="s">
        <v>50</v>
      </c>
      <c r="D244" t="s">
        <v>53</v>
      </c>
      <c r="E244" t="s">
        <v>43</v>
      </c>
      <c r="F244">
        <v>2011</v>
      </c>
      <c r="G244">
        <v>4</v>
      </c>
      <c r="H244">
        <v>0</v>
      </c>
      <c r="I244">
        <v>1</v>
      </c>
      <c r="K244">
        <v>10.76</v>
      </c>
      <c r="L244">
        <v>17.66</v>
      </c>
      <c r="M244">
        <v>1</v>
      </c>
      <c r="P244">
        <v>3.8820000000000001</v>
      </c>
      <c r="Q244">
        <v>38</v>
      </c>
      <c r="R244">
        <v>86</v>
      </c>
      <c r="S244" t="s">
        <v>45</v>
      </c>
      <c r="V244">
        <v>156</v>
      </c>
      <c r="W244">
        <v>156</v>
      </c>
      <c r="X244">
        <v>156</v>
      </c>
      <c r="Y244" s="1">
        <v>1339.4357527777775</v>
      </c>
      <c r="Z244" s="1">
        <v>156</v>
      </c>
      <c r="AA244" s="1">
        <v>1339.4357527777775</v>
      </c>
      <c r="AB244">
        <v>156</v>
      </c>
      <c r="AC244">
        <v>0</v>
      </c>
      <c r="AE244">
        <v>0</v>
      </c>
      <c r="AF244">
        <v>0</v>
      </c>
      <c r="AG244">
        <v>-1</v>
      </c>
      <c r="AH244" t="s">
        <v>45</v>
      </c>
      <c r="AI244" t="s">
        <v>45</v>
      </c>
    </row>
    <row r="245" spans="1:52" x14ac:dyDescent="0.25">
      <c r="A245">
        <v>97</v>
      </c>
      <c r="B245" t="s">
        <v>49</v>
      </c>
      <c r="C245" t="s">
        <v>50</v>
      </c>
      <c r="D245" t="s">
        <v>53</v>
      </c>
      <c r="E245" t="s">
        <v>43</v>
      </c>
      <c r="F245">
        <v>2011</v>
      </c>
      <c r="G245">
        <v>5</v>
      </c>
      <c r="H245">
        <v>0</v>
      </c>
      <c r="I245">
        <v>1</v>
      </c>
      <c r="K245">
        <v>7.62</v>
      </c>
      <c r="L245">
        <v>17.8</v>
      </c>
      <c r="M245">
        <v>1</v>
      </c>
      <c r="P245">
        <v>3.9239999999999999</v>
      </c>
      <c r="Q245">
        <v>34</v>
      </c>
      <c r="R245">
        <v>76</v>
      </c>
      <c r="S245" t="s">
        <v>45</v>
      </c>
      <c r="V245">
        <v>160</v>
      </c>
      <c r="W245">
        <v>160</v>
      </c>
      <c r="X245">
        <v>160</v>
      </c>
      <c r="Y245" s="1">
        <v>1387.1645027777774</v>
      </c>
      <c r="Z245" s="1">
        <v>160</v>
      </c>
      <c r="AA245" s="1">
        <v>1387.1645027777774</v>
      </c>
      <c r="AB245">
        <v>160</v>
      </c>
      <c r="AC245">
        <v>0</v>
      </c>
      <c r="AE245">
        <v>0</v>
      </c>
      <c r="AF245">
        <v>0</v>
      </c>
      <c r="AG245">
        <v>-1</v>
      </c>
      <c r="AH245" t="s">
        <v>45</v>
      </c>
      <c r="AI245" t="s">
        <v>45</v>
      </c>
    </row>
    <row r="246" spans="1:52" x14ac:dyDescent="0.25">
      <c r="A246">
        <v>98</v>
      </c>
      <c r="B246" t="s">
        <v>49</v>
      </c>
      <c r="C246" t="s">
        <v>50</v>
      </c>
      <c r="D246" t="s">
        <v>53</v>
      </c>
      <c r="E246" t="s">
        <v>43</v>
      </c>
      <c r="F246">
        <v>2011</v>
      </c>
      <c r="G246">
        <v>1</v>
      </c>
      <c r="H246">
        <v>0</v>
      </c>
      <c r="I246">
        <v>3</v>
      </c>
      <c r="J246" s="1">
        <f>AO246-AP246</f>
        <v>6</v>
      </c>
      <c r="K246">
        <v>9.82</v>
      </c>
      <c r="L246">
        <v>16.16</v>
      </c>
      <c r="M246">
        <v>1</v>
      </c>
      <c r="N246">
        <v>0</v>
      </c>
      <c r="O246">
        <v>1</v>
      </c>
      <c r="P246">
        <v>4.3129999999999997</v>
      </c>
      <c r="Q246">
        <v>40</v>
      </c>
      <c r="R246">
        <v>86</v>
      </c>
      <c r="S246" t="s">
        <v>45</v>
      </c>
      <c r="V246">
        <v>150</v>
      </c>
      <c r="W246">
        <v>152</v>
      </c>
      <c r="X246">
        <v>150</v>
      </c>
      <c r="Y246" s="1">
        <v>1246.9220027777776</v>
      </c>
      <c r="Z246" s="1">
        <v>152</v>
      </c>
      <c r="AA246" s="1">
        <v>1271.5428361111108</v>
      </c>
      <c r="AB246">
        <v>151</v>
      </c>
      <c r="AC246">
        <v>2</v>
      </c>
      <c r="AE246">
        <v>0</v>
      </c>
      <c r="AF246">
        <v>0</v>
      </c>
      <c r="AG246">
        <v>-1</v>
      </c>
      <c r="AH246" t="s">
        <v>45</v>
      </c>
      <c r="AI246" t="s">
        <v>45</v>
      </c>
      <c r="AO246" s="1">
        <f>MAX(AB246:AB250)</f>
        <v>156</v>
      </c>
      <c r="AP246" s="1">
        <f>MIN(X246:X250)</f>
        <v>150</v>
      </c>
      <c r="AQ246">
        <v>40</v>
      </c>
      <c r="AR246">
        <v>80</v>
      </c>
      <c r="AS246">
        <v>118</v>
      </c>
      <c r="AT246">
        <v>156</v>
      </c>
      <c r="AU246">
        <v>192</v>
      </c>
      <c r="AV246">
        <v>4.3129999999999997</v>
      </c>
      <c r="AW246">
        <v>7.3919999999999995</v>
      </c>
      <c r="AX246">
        <v>10.686999999999999</v>
      </c>
      <c r="AY246">
        <v>14.158999999999999</v>
      </c>
      <c r="AZ246">
        <v>17.364999999999998</v>
      </c>
    </row>
    <row r="247" spans="1:52" x14ac:dyDescent="0.25">
      <c r="A247">
        <v>98</v>
      </c>
      <c r="B247" t="s">
        <v>49</v>
      </c>
      <c r="C247" t="s">
        <v>50</v>
      </c>
      <c r="D247" t="s">
        <v>53</v>
      </c>
      <c r="E247" t="s">
        <v>43</v>
      </c>
      <c r="F247">
        <v>2011</v>
      </c>
      <c r="G247">
        <v>2</v>
      </c>
      <c r="H247">
        <v>0</v>
      </c>
      <c r="I247">
        <v>2</v>
      </c>
      <c r="K247">
        <v>4.3099999999999996</v>
      </c>
      <c r="L247">
        <v>20.46</v>
      </c>
      <c r="M247">
        <v>1</v>
      </c>
      <c r="P247">
        <v>3.0789999999999997</v>
      </c>
      <c r="Q247">
        <v>40</v>
      </c>
      <c r="R247">
        <v>72</v>
      </c>
      <c r="S247" t="s">
        <v>45</v>
      </c>
      <c r="V247">
        <v>152</v>
      </c>
      <c r="W247">
        <v>153</v>
      </c>
      <c r="X247">
        <v>152</v>
      </c>
      <c r="Y247" s="1">
        <v>1271.5428361111108</v>
      </c>
      <c r="Z247" s="1">
        <v>153</v>
      </c>
      <c r="AA247" s="1">
        <v>1288.2540861111108</v>
      </c>
      <c r="AB247">
        <v>152.5</v>
      </c>
      <c r="AC247">
        <v>1</v>
      </c>
      <c r="AE247">
        <v>0</v>
      </c>
      <c r="AF247">
        <v>0</v>
      </c>
      <c r="AG247">
        <v>-1</v>
      </c>
      <c r="AH247" t="s">
        <v>45</v>
      </c>
      <c r="AI247" t="s">
        <v>45</v>
      </c>
    </row>
    <row r="248" spans="1:52" x14ac:dyDescent="0.25">
      <c r="A248">
        <v>98</v>
      </c>
      <c r="B248" t="s">
        <v>49</v>
      </c>
      <c r="C248" t="s">
        <v>50</v>
      </c>
      <c r="D248" t="s">
        <v>53</v>
      </c>
      <c r="E248" t="s">
        <v>43</v>
      </c>
      <c r="F248">
        <v>2011</v>
      </c>
      <c r="G248">
        <v>3</v>
      </c>
      <c r="H248">
        <v>0</v>
      </c>
      <c r="I248">
        <v>4</v>
      </c>
      <c r="K248">
        <v>7.56</v>
      </c>
      <c r="L248">
        <v>24.83</v>
      </c>
      <c r="M248">
        <v>1</v>
      </c>
      <c r="P248">
        <v>3.2949999999999999</v>
      </c>
      <c r="Q248">
        <v>38</v>
      </c>
      <c r="R248">
        <v>72</v>
      </c>
      <c r="S248" t="s">
        <v>45</v>
      </c>
      <c r="V248">
        <v>153</v>
      </c>
      <c r="W248">
        <v>156</v>
      </c>
      <c r="X248">
        <v>153</v>
      </c>
      <c r="Y248" s="1">
        <v>1288.2540861111108</v>
      </c>
      <c r="Z248" s="1">
        <v>156</v>
      </c>
      <c r="AA248" s="1">
        <v>1339.4357527777775</v>
      </c>
      <c r="AB248">
        <v>154.5</v>
      </c>
      <c r="AC248">
        <v>3</v>
      </c>
      <c r="AE248">
        <v>0</v>
      </c>
      <c r="AF248">
        <v>0</v>
      </c>
      <c r="AG248">
        <v>-1</v>
      </c>
      <c r="AH248" t="s">
        <v>45</v>
      </c>
      <c r="AI248" t="s">
        <v>45</v>
      </c>
    </row>
    <row r="249" spans="1:52" x14ac:dyDescent="0.25">
      <c r="A249">
        <v>98</v>
      </c>
      <c r="B249" t="s">
        <v>49</v>
      </c>
      <c r="C249" t="s">
        <v>50</v>
      </c>
      <c r="D249" t="s">
        <v>53</v>
      </c>
      <c r="E249" t="s">
        <v>43</v>
      </c>
      <c r="F249">
        <v>2011</v>
      </c>
      <c r="G249">
        <v>4</v>
      </c>
      <c r="H249">
        <v>0</v>
      </c>
      <c r="I249">
        <v>1</v>
      </c>
      <c r="K249">
        <v>10.76</v>
      </c>
      <c r="L249">
        <v>17.66</v>
      </c>
      <c r="M249">
        <v>1</v>
      </c>
      <c r="P249">
        <v>3.472</v>
      </c>
      <c r="Q249">
        <v>38</v>
      </c>
      <c r="R249">
        <v>74</v>
      </c>
      <c r="S249" t="s">
        <v>45</v>
      </c>
      <c r="V249">
        <v>156</v>
      </c>
      <c r="W249">
        <v>156</v>
      </c>
      <c r="X249">
        <v>156</v>
      </c>
      <c r="Y249" s="1">
        <v>1339.4357527777775</v>
      </c>
      <c r="Z249" s="1">
        <v>156</v>
      </c>
      <c r="AA249" s="1">
        <v>1339.4357527777775</v>
      </c>
      <c r="AB249">
        <v>156</v>
      </c>
      <c r="AC249">
        <v>0</v>
      </c>
      <c r="AE249">
        <v>0</v>
      </c>
      <c r="AF249">
        <v>0</v>
      </c>
      <c r="AG249">
        <v>-1</v>
      </c>
      <c r="AH249" t="s">
        <v>45</v>
      </c>
      <c r="AI249" t="s">
        <v>45</v>
      </c>
    </row>
    <row r="250" spans="1:52" x14ac:dyDescent="0.25">
      <c r="A250">
        <v>98</v>
      </c>
      <c r="B250" t="s">
        <v>49</v>
      </c>
      <c r="C250" t="s">
        <v>50</v>
      </c>
      <c r="D250" t="s">
        <v>53</v>
      </c>
      <c r="E250" t="s">
        <v>43</v>
      </c>
      <c r="F250">
        <v>2011</v>
      </c>
      <c r="G250">
        <v>5</v>
      </c>
      <c r="H250">
        <v>0</v>
      </c>
      <c r="I250">
        <v>1</v>
      </c>
      <c r="K250">
        <v>10.76</v>
      </c>
      <c r="L250">
        <v>17.66</v>
      </c>
      <c r="M250">
        <v>1</v>
      </c>
      <c r="P250">
        <v>3.206</v>
      </c>
      <c r="Q250">
        <v>36</v>
      </c>
      <c r="R250">
        <v>64</v>
      </c>
      <c r="S250" t="s">
        <v>45</v>
      </c>
      <c r="V250">
        <v>156</v>
      </c>
      <c r="W250">
        <v>156</v>
      </c>
      <c r="X250">
        <v>156</v>
      </c>
      <c r="Y250" s="1">
        <v>1339.4357527777775</v>
      </c>
      <c r="Z250" s="1">
        <v>156</v>
      </c>
      <c r="AA250" s="1">
        <v>1339.4357527777775</v>
      </c>
      <c r="AB250">
        <v>156</v>
      </c>
      <c r="AC250">
        <v>0</v>
      </c>
      <c r="AE250">
        <v>0</v>
      </c>
      <c r="AF250">
        <v>0</v>
      </c>
      <c r="AG250">
        <v>-1</v>
      </c>
      <c r="AH250" t="s">
        <v>45</v>
      </c>
      <c r="AI250" t="s">
        <v>45</v>
      </c>
    </row>
    <row r="251" spans="1:52" x14ac:dyDescent="0.25">
      <c r="A251">
        <v>99</v>
      </c>
      <c r="B251" t="s">
        <v>49</v>
      </c>
      <c r="C251" t="s">
        <v>50</v>
      </c>
      <c r="D251" t="s">
        <v>53</v>
      </c>
      <c r="E251" t="s">
        <v>43</v>
      </c>
      <c r="F251">
        <v>2011</v>
      </c>
      <c r="G251">
        <v>1</v>
      </c>
      <c r="H251">
        <v>0</v>
      </c>
      <c r="I251">
        <v>3</v>
      </c>
      <c r="J251" s="1">
        <f>AO251-AP251</f>
        <v>3</v>
      </c>
      <c r="K251">
        <v>9.82</v>
      </c>
      <c r="L251">
        <v>16.16</v>
      </c>
      <c r="M251">
        <v>1</v>
      </c>
      <c r="N251">
        <v>0</v>
      </c>
      <c r="P251">
        <v>4.1240000000000006</v>
      </c>
      <c r="Q251">
        <v>40</v>
      </c>
      <c r="R251">
        <v>88</v>
      </c>
      <c r="S251" t="s">
        <v>45</v>
      </c>
      <c r="V251">
        <v>150</v>
      </c>
      <c r="W251">
        <v>152</v>
      </c>
      <c r="X251">
        <v>150</v>
      </c>
      <c r="Y251" s="1">
        <v>1246.9220027777776</v>
      </c>
      <c r="Z251" s="1">
        <v>152</v>
      </c>
      <c r="AA251" s="1">
        <v>1271.5428361111108</v>
      </c>
      <c r="AB251">
        <v>151</v>
      </c>
      <c r="AC251">
        <v>2</v>
      </c>
      <c r="AE251">
        <v>0</v>
      </c>
      <c r="AF251">
        <v>0</v>
      </c>
      <c r="AG251">
        <v>-1</v>
      </c>
      <c r="AH251" t="s">
        <v>45</v>
      </c>
      <c r="AI251" t="s">
        <v>45</v>
      </c>
      <c r="AO251" s="1">
        <f>MAX(AB251:AB255)</f>
        <v>153</v>
      </c>
      <c r="AP251" s="1">
        <f>MIN(X251:X255)</f>
        <v>150</v>
      </c>
      <c r="AQ251">
        <v>40</v>
      </c>
      <c r="AR251">
        <v>78</v>
      </c>
      <c r="AV251">
        <v>4.1240000000000006</v>
      </c>
      <c r="AW251">
        <v>6.0340000000000007</v>
      </c>
    </row>
    <row r="252" spans="1:52" x14ac:dyDescent="0.25">
      <c r="A252">
        <v>99</v>
      </c>
      <c r="B252" t="s">
        <v>49</v>
      </c>
      <c r="C252" t="s">
        <v>50</v>
      </c>
      <c r="D252" t="s">
        <v>53</v>
      </c>
      <c r="E252" t="s">
        <v>43</v>
      </c>
      <c r="F252">
        <v>2011</v>
      </c>
      <c r="G252">
        <v>2</v>
      </c>
      <c r="H252">
        <v>0</v>
      </c>
      <c r="I252">
        <v>1</v>
      </c>
      <c r="K252">
        <v>7.56</v>
      </c>
      <c r="L252">
        <v>24.83</v>
      </c>
      <c r="M252">
        <v>1</v>
      </c>
      <c r="P252">
        <v>1.91</v>
      </c>
      <c r="Q252">
        <v>38</v>
      </c>
      <c r="R252">
        <v>72</v>
      </c>
      <c r="S252" t="s">
        <v>45</v>
      </c>
      <c r="V252">
        <v>153</v>
      </c>
      <c r="W252">
        <v>153</v>
      </c>
      <c r="X252">
        <v>153</v>
      </c>
      <c r="Y252" s="1">
        <v>1288.2540861111108</v>
      </c>
      <c r="Z252" s="1">
        <v>153</v>
      </c>
      <c r="AA252" s="1">
        <v>1288.2540861111108</v>
      </c>
      <c r="AB252">
        <v>153</v>
      </c>
      <c r="AC252">
        <v>0</v>
      </c>
      <c r="AE252">
        <v>0</v>
      </c>
      <c r="AF252">
        <v>0</v>
      </c>
      <c r="AG252">
        <v>-1</v>
      </c>
      <c r="AH252" t="s">
        <v>45</v>
      </c>
      <c r="AI252" t="s">
        <v>45</v>
      </c>
    </row>
    <row r="253" spans="1:52" x14ac:dyDescent="0.25">
      <c r="A253">
        <v>99</v>
      </c>
      <c r="B253" t="s">
        <v>49</v>
      </c>
      <c r="C253" t="s">
        <v>50</v>
      </c>
      <c r="D253" t="s">
        <v>53</v>
      </c>
      <c r="E253" t="s">
        <v>43</v>
      </c>
      <c r="F253">
        <v>2011</v>
      </c>
      <c r="G253">
        <v>3</v>
      </c>
      <c r="H253">
        <v>0</v>
      </c>
      <c r="M253">
        <v>0</v>
      </c>
      <c r="P253" t="s">
        <v>45</v>
      </c>
      <c r="Q253" t="s">
        <v>45</v>
      </c>
      <c r="R253" t="s">
        <v>45</v>
      </c>
      <c r="S253" t="s">
        <v>45</v>
      </c>
      <c r="V253" t="s">
        <v>45</v>
      </c>
      <c r="W253" t="s">
        <v>45</v>
      </c>
      <c r="X253" t="s">
        <v>45</v>
      </c>
      <c r="Z253" s="1" t="s">
        <v>45</v>
      </c>
      <c r="AC253" t="s">
        <v>45</v>
      </c>
      <c r="AE253" t="e">
        <v>#VALUE!</v>
      </c>
      <c r="AF253" t="e">
        <v>#VALUE!</v>
      </c>
      <c r="AG253" t="e">
        <v>#VALUE!</v>
      </c>
      <c r="AH253" t="s">
        <v>45</v>
      </c>
      <c r="AI253" t="s">
        <v>45</v>
      </c>
    </row>
    <row r="254" spans="1:52" x14ac:dyDescent="0.25">
      <c r="A254">
        <v>99</v>
      </c>
      <c r="B254" t="s">
        <v>49</v>
      </c>
      <c r="C254" t="s">
        <v>50</v>
      </c>
      <c r="D254" t="s">
        <v>53</v>
      </c>
      <c r="E254" t="s">
        <v>43</v>
      </c>
      <c r="F254">
        <v>2011</v>
      </c>
      <c r="G254">
        <v>4</v>
      </c>
      <c r="H254">
        <v>0</v>
      </c>
      <c r="M254">
        <v>0</v>
      </c>
      <c r="P254" t="s">
        <v>45</v>
      </c>
      <c r="Q254" t="s">
        <v>45</v>
      </c>
      <c r="R254" t="s">
        <v>45</v>
      </c>
      <c r="S254" t="s">
        <v>45</v>
      </c>
      <c r="V254" t="s">
        <v>45</v>
      </c>
      <c r="W254" t="s">
        <v>45</v>
      </c>
      <c r="X254" t="s">
        <v>45</v>
      </c>
      <c r="Z254" s="1" t="s">
        <v>45</v>
      </c>
      <c r="AC254" t="s">
        <v>45</v>
      </c>
      <c r="AE254" t="e">
        <v>#VALUE!</v>
      </c>
      <c r="AF254" t="e">
        <v>#VALUE!</v>
      </c>
      <c r="AG254" t="e">
        <v>#VALUE!</v>
      </c>
      <c r="AH254" t="s">
        <v>45</v>
      </c>
      <c r="AI254" t="s">
        <v>45</v>
      </c>
    </row>
    <row r="255" spans="1:52" x14ac:dyDescent="0.25">
      <c r="A255">
        <v>99</v>
      </c>
      <c r="B255" t="s">
        <v>49</v>
      </c>
      <c r="C255" t="s">
        <v>50</v>
      </c>
      <c r="D255" t="s">
        <v>53</v>
      </c>
      <c r="E255" t="s">
        <v>43</v>
      </c>
      <c r="F255">
        <v>2011</v>
      </c>
      <c r="G255">
        <v>5</v>
      </c>
      <c r="H255">
        <v>0</v>
      </c>
      <c r="M255">
        <v>0</v>
      </c>
      <c r="P255" t="s">
        <v>45</v>
      </c>
      <c r="Q255" t="s">
        <v>45</v>
      </c>
      <c r="R255" t="s">
        <v>45</v>
      </c>
      <c r="S255" t="s">
        <v>45</v>
      </c>
      <c r="V255" t="s">
        <v>45</v>
      </c>
      <c r="W255" t="s">
        <v>45</v>
      </c>
      <c r="X255" t="s">
        <v>45</v>
      </c>
      <c r="Z255" s="1" t="s">
        <v>45</v>
      </c>
      <c r="AC255" t="s">
        <v>45</v>
      </c>
      <c r="AE255" t="e">
        <v>#VALUE!</v>
      </c>
      <c r="AF255" t="e">
        <v>#VALUE!</v>
      </c>
      <c r="AG255" t="e">
        <v>#VALUE!</v>
      </c>
      <c r="AH255" t="s">
        <v>45</v>
      </c>
      <c r="AI255" t="s">
        <v>45</v>
      </c>
    </row>
    <row r="256" spans="1:52" x14ac:dyDescent="0.25">
      <c r="A256">
        <v>100</v>
      </c>
      <c r="B256" t="s">
        <v>49</v>
      </c>
      <c r="C256" t="s">
        <v>50</v>
      </c>
      <c r="D256" t="s">
        <v>53</v>
      </c>
      <c r="E256" t="s">
        <v>43</v>
      </c>
      <c r="F256">
        <v>2011</v>
      </c>
      <c r="G256">
        <v>1</v>
      </c>
      <c r="H256">
        <v>0</v>
      </c>
      <c r="I256">
        <v>5</v>
      </c>
      <c r="J256" s="1">
        <f>AO256-AP256</f>
        <v>6</v>
      </c>
      <c r="K256">
        <v>10</v>
      </c>
      <c r="L256">
        <v>15.76</v>
      </c>
      <c r="M256">
        <v>1</v>
      </c>
      <c r="N256">
        <v>0</v>
      </c>
      <c r="O256">
        <v>1</v>
      </c>
      <c r="P256">
        <v>4.0619999999999994</v>
      </c>
      <c r="Q256">
        <v>32</v>
      </c>
      <c r="R256">
        <v>78</v>
      </c>
      <c r="S256" t="s">
        <v>45</v>
      </c>
      <c r="V256">
        <v>146</v>
      </c>
      <c r="W256">
        <v>150</v>
      </c>
      <c r="X256">
        <v>146</v>
      </c>
      <c r="Y256" s="1">
        <v>1195.2451277777775</v>
      </c>
      <c r="Z256" s="1">
        <v>150</v>
      </c>
      <c r="AA256" s="1">
        <v>1246.9220027777776</v>
      </c>
      <c r="AB256">
        <v>148</v>
      </c>
      <c r="AC256">
        <v>4</v>
      </c>
      <c r="AE256">
        <v>0</v>
      </c>
      <c r="AF256">
        <v>0</v>
      </c>
      <c r="AG256">
        <v>-1</v>
      </c>
      <c r="AH256" t="s">
        <v>45</v>
      </c>
      <c r="AI256" t="s">
        <v>45</v>
      </c>
      <c r="AO256" s="1">
        <f>MAX(AB256:AB260)</f>
        <v>152</v>
      </c>
      <c r="AP256" s="1">
        <f>MIN(X256:X260)</f>
        <v>146</v>
      </c>
      <c r="AQ256">
        <v>32</v>
      </c>
      <c r="AR256">
        <v>66</v>
      </c>
      <c r="AS256">
        <v>102</v>
      </c>
      <c r="AU256">
        <v>136</v>
      </c>
      <c r="AV256">
        <v>4.0619999999999994</v>
      </c>
      <c r="AW256">
        <v>8.0469999999999988</v>
      </c>
      <c r="AX256">
        <v>12.194999999999999</v>
      </c>
      <c r="AZ256">
        <v>15.928999999999998</v>
      </c>
    </row>
    <row r="257" spans="1:52" x14ac:dyDescent="0.25">
      <c r="A257">
        <v>100</v>
      </c>
      <c r="B257" t="s">
        <v>49</v>
      </c>
      <c r="C257" t="s">
        <v>50</v>
      </c>
      <c r="D257" t="s">
        <v>53</v>
      </c>
      <c r="E257" t="s">
        <v>43</v>
      </c>
      <c r="F257">
        <v>2011</v>
      </c>
      <c r="G257">
        <v>2</v>
      </c>
      <c r="H257">
        <v>0</v>
      </c>
      <c r="I257">
        <v>6</v>
      </c>
      <c r="K257">
        <v>9.67</v>
      </c>
      <c r="L257">
        <v>12.02</v>
      </c>
      <c r="M257">
        <v>1</v>
      </c>
      <c r="P257">
        <v>3.9849999999999999</v>
      </c>
      <c r="Q257">
        <v>34</v>
      </c>
      <c r="R257">
        <v>80</v>
      </c>
      <c r="S257" t="s">
        <v>45</v>
      </c>
      <c r="V257">
        <v>147</v>
      </c>
      <c r="W257">
        <v>152</v>
      </c>
      <c r="X257">
        <v>147</v>
      </c>
      <c r="Y257" s="1">
        <v>1207.1838777777775</v>
      </c>
      <c r="Z257" s="1">
        <v>152</v>
      </c>
      <c r="AA257" s="1">
        <v>1271.5428361111108</v>
      </c>
      <c r="AB257">
        <v>149.5</v>
      </c>
      <c r="AC257">
        <v>5</v>
      </c>
      <c r="AE257">
        <v>0</v>
      </c>
      <c r="AF257">
        <v>0</v>
      </c>
      <c r="AG257">
        <v>-1</v>
      </c>
      <c r="AH257" t="s">
        <v>45</v>
      </c>
      <c r="AI257" t="s">
        <v>45</v>
      </c>
    </row>
    <row r="258" spans="1:52" x14ac:dyDescent="0.25">
      <c r="A258">
        <v>100</v>
      </c>
      <c r="B258" t="s">
        <v>49</v>
      </c>
      <c r="C258" t="s">
        <v>50</v>
      </c>
      <c r="D258" t="s">
        <v>53</v>
      </c>
      <c r="E258" t="s">
        <v>43</v>
      </c>
      <c r="F258">
        <v>2011</v>
      </c>
      <c r="G258">
        <v>3</v>
      </c>
      <c r="H258">
        <v>0</v>
      </c>
      <c r="I258">
        <v>3</v>
      </c>
      <c r="K258">
        <v>5.29</v>
      </c>
      <c r="L258">
        <v>19.25</v>
      </c>
      <c r="M258">
        <v>1</v>
      </c>
      <c r="P258">
        <v>4.1479999999999997</v>
      </c>
      <c r="Q258">
        <v>36</v>
      </c>
      <c r="R258">
        <v>82</v>
      </c>
      <c r="S258" t="s">
        <v>45</v>
      </c>
      <c r="V258">
        <v>151</v>
      </c>
      <c r="W258">
        <v>153</v>
      </c>
      <c r="X258">
        <v>151</v>
      </c>
      <c r="Y258" s="1">
        <v>1258.4482527777775</v>
      </c>
      <c r="Z258" s="1">
        <v>153</v>
      </c>
      <c r="AA258" s="1">
        <v>1288.2540861111108</v>
      </c>
      <c r="AB258">
        <v>152</v>
      </c>
      <c r="AC258">
        <v>2</v>
      </c>
      <c r="AE258">
        <v>0</v>
      </c>
      <c r="AF258">
        <v>0</v>
      </c>
      <c r="AG258">
        <v>-1</v>
      </c>
      <c r="AH258" t="s">
        <v>45</v>
      </c>
      <c r="AI258" t="s">
        <v>45</v>
      </c>
    </row>
    <row r="259" spans="1:52" x14ac:dyDescent="0.25">
      <c r="A259">
        <v>100</v>
      </c>
      <c r="B259" t="s">
        <v>49</v>
      </c>
      <c r="C259" t="s">
        <v>50</v>
      </c>
      <c r="D259" t="s">
        <v>53</v>
      </c>
      <c r="E259" t="s">
        <v>43</v>
      </c>
      <c r="F259">
        <v>2011</v>
      </c>
      <c r="G259">
        <v>4</v>
      </c>
      <c r="H259">
        <v>0</v>
      </c>
      <c r="M259">
        <v>0</v>
      </c>
      <c r="P259" t="s">
        <v>45</v>
      </c>
      <c r="Q259" t="s">
        <v>45</v>
      </c>
      <c r="R259" t="s">
        <v>45</v>
      </c>
      <c r="S259" t="s">
        <v>45</v>
      </c>
      <c r="V259" t="s">
        <v>45</v>
      </c>
      <c r="W259" t="s">
        <v>45</v>
      </c>
      <c r="X259" t="s">
        <v>45</v>
      </c>
      <c r="Z259" s="1" t="s">
        <v>45</v>
      </c>
      <c r="AC259" t="s">
        <v>45</v>
      </c>
      <c r="AE259" t="e">
        <v>#VALUE!</v>
      </c>
      <c r="AF259" t="e">
        <v>#VALUE!</v>
      </c>
      <c r="AG259" t="e">
        <v>#VALUE!</v>
      </c>
      <c r="AH259" t="s">
        <v>45</v>
      </c>
      <c r="AI259" t="s">
        <v>45</v>
      </c>
    </row>
    <row r="260" spans="1:52" x14ac:dyDescent="0.25">
      <c r="A260">
        <v>100</v>
      </c>
      <c r="B260" t="s">
        <v>49</v>
      </c>
      <c r="C260" t="s">
        <v>50</v>
      </c>
      <c r="D260" t="s">
        <v>53</v>
      </c>
      <c r="E260" t="s">
        <v>43</v>
      </c>
      <c r="F260">
        <v>2011</v>
      </c>
      <c r="G260">
        <v>5</v>
      </c>
      <c r="H260">
        <v>0</v>
      </c>
      <c r="I260">
        <v>3</v>
      </c>
      <c r="K260">
        <v>5.29</v>
      </c>
      <c r="L260">
        <v>19.25</v>
      </c>
      <c r="M260">
        <v>1</v>
      </c>
      <c r="P260">
        <v>3.734</v>
      </c>
      <c r="Q260">
        <v>34</v>
      </c>
      <c r="R260">
        <v>76</v>
      </c>
      <c r="S260" t="s">
        <v>45</v>
      </c>
      <c r="V260">
        <v>151</v>
      </c>
      <c r="W260">
        <v>153</v>
      </c>
      <c r="X260">
        <v>151</v>
      </c>
      <c r="Y260" s="1">
        <v>1258.4482527777775</v>
      </c>
      <c r="Z260" s="1">
        <v>153</v>
      </c>
      <c r="AA260" s="1">
        <v>1288.2540861111108</v>
      </c>
      <c r="AB260">
        <v>152</v>
      </c>
      <c r="AC260">
        <v>2</v>
      </c>
      <c r="AE260">
        <v>0</v>
      </c>
      <c r="AF260">
        <v>0</v>
      </c>
      <c r="AG260">
        <v>-1</v>
      </c>
      <c r="AH260" t="s">
        <v>45</v>
      </c>
      <c r="AI260" t="s">
        <v>45</v>
      </c>
    </row>
    <row r="261" spans="1:52" x14ac:dyDescent="0.25">
      <c r="A261">
        <v>101</v>
      </c>
      <c r="B261" t="s">
        <v>49</v>
      </c>
      <c r="C261" t="s">
        <v>50</v>
      </c>
      <c r="D261" t="s">
        <v>53</v>
      </c>
      <c r="E261" t="s">
        <v>43</v>
      </c>
      <c r="F261">
        <v>2011</v>
      </c>
      <c r="G261">
        <v>1</v>
      </c>
      <c r="H261">
        <v>4</v>
      </c>
      <c r="I261">
        <v>7</v>
      </c>
      <c r="J261" s="1">
        <f>AO261-AP261</f>
        <v>14</v>
      </c>
      <c r="K261">
        <v>10</v>
      </c>
      <c r="L261">
        <v>15.76</v>
      </c>
      <c r="M261">
        <v>1</v>
      </c>
      <c r="N261">
        <v>0</v>
      </c>
      <c r="O261">
        <v>1</v>
      </c>
      <c r="P261">
        <v>4.5169999999999995</v>
      </c>
      <c r="Q261">
        <v>32</v>
      </c>
      <c r="R261">
        <v>78</v>
      </c>
      <c r="S261">
        <v>131</v>
      </c>
      <c r="T261">
        <v>12.38</v>
      </c>
      <c r="V261">
        <v>146</v>
      </c>
      <c r="W261">
        <v>152</v>
      </c>
      <c r="X261">
        <v>146</v>
      </c>
      <c r="Z261" s="1">
        <v>152</v>
      </c>
      <c r="AB261">
        <v>149</v>
      </c>
      <c r="AC261">
        <v>6</v>
      </c>
      <c r="AE261">
        <v>0</v>
      </c>
      <c r="AF261">
        <v>0</v>
      </c>
      <c r="AG261">
        <v>-1</v>
      </c>
      <c r="AH261">
        <v>15</v>
      </c>
      <c r="AI261">
        <v>21</v>
      </c>
      <c r="AO261" s="1">
        <f>MAX(AB261:AB265)</f>
        <v>160</v>
      </c>
      <c r="AP261" s="1">
        <f>MIN(X261:X265)</f>
        <v>146</v>
      </c>
      <c r="AQ261">
        <v>32</v>
      </c>
      <c r="AR261">
        <v>72</v>
      </c>
      <c r="AS261">
        <v>114</v>
      </c>
      <c r="AU261">
        <v>146</v>
      </c>
      <c r="AV261">
        <v>4.5169999999999995</v>
      </c>
      <c r="AW261">
        <v>8.956999999999999</v>
      </c>
      <c r="AX261">
        <v>13.251999999999999</v>
      </c>
      <c r="AZ261">
        <v>17.204000000000001</v>
      </c>
    </row>
    <row r="262" spans="1:52" x14ac:dyDescent="0.25">
      <c r="A262">
        <v>101</v>
      </c>
      <c r="B262" t="s">
        <v>49</v>
      </c>
      <c r="C262" t="s">
        <v>50</v>
      </c>
      <c r="D262" t="s">
        <v>53</v>
      </c>
      <c r="E262" t="s">
        <v>43</v>
      </c>
      <c r="F262">
        <v>2011</v>
      </c>
      <c r="G262">
        <v>2</v>
      </c>
      <c r="H262">
        <v>4</v>
      </c>
      <c r="I262">
        <v>3</v>
      </c>
      <c r="K262">
        <v>5.29</v>
      </c>
      <c r="L262">
        <v>19.25</v>
      </c>
      <c r="M262">
        <v>1</v>
      </c>
      <c r="P262">
        <v>4.4399999999999995</v>
      </c>
      <c r="Q262">
        <v>40</v>
      </c>
      <c r="R262">
        <v>84</v>
      </c>
      <c r="S262">
        <v>131</v>
      </c>
      <c r="T262">
        <v>12.38</v>
      </c>
      <c r="V262">
        <v>151</v>
      </c>
      <c r="W262">
        <v>153</v>
      </c>
      <c r="X262">
        <v>151</v>
      </c>
      <c r="Z262" s="1">
        <v>153</v>
      </c>
      <c r="AB262">
        <v>152</v>
      </c>
      <c r="AC262">
        <v>2</v>
      </c>
      <c r="AE262">
        <v>0</v>
      </c>
      <c r="AF262">
        <v>0</v>
      </c>
      <c r="AG262">
        <v>-1</v>
      </c>
      <c r="AH262">
        <v>20</v>
      </c>
      <c r="AI262">
        <v>22</v>
      </c>
    </row>
    <row r="263" spans="1:52" x14ac:dyDescent="0.25">
      <c r="A263">
        <v>101</v>
      </c>
      <c r="B263" t="s">
        <v>49</v>
      </c>
      <c r="C263" t="s">
        <v>50</v>
      </c>
      <c r="D263" t="s">
        <v>53</v>
      </c>
      <c r="E263" t="s">
        <v>43</v>
      </c>
      <c r="F263">
        <v>2011</v>
      </c>
      <c r="G263">
        <v>3</v>
      </c>
      <c r="H263">
        <v>4</v>
      </c>
      <c r="I263">
        <v>3</v>
      </c>
      <c r="K263">
        <v>5.29</v>
      </c>
      <c r="L263">
        <v>19.25</v>
      </c>
      <c r="M263">
        <v>1</v>
      </c>
      <c r="P263">
        <v>4.2949999999999999</v>
      </c>
      <c r="Q263">
        <v>42</v>
      </c>
      <c r="R263">
        <v>92</v>
      </c>
      <c r="S263">
        <v>131</v>
      </c>
      <c r="T263">
        <v>12.38</v>
      </c>
      <c r="V263">
        <v>151</v>
      </c>
      <c r="W263">
        <v>153</v>
      </c>
      <c r="X263">
        <v>151</v>
      </c>
      <c r="Z263" s="1">
        <v>153</v>
      </c>
      <c r="AB263">
        <v>152</v>
      </c>
      <c r="AC263">
        <v>2</v>
      </c>
      <c r="AE263">
        <v>0</v>
      </c>
      <c r="AF263">
        <v>0</v>
      </c>
      <c r="AG263">
        <v>-1</v>
      </c>
      <c r="AH263">
        <v>20</v>
      </c>
      <c r="AI263">
        <v>22</v>
      </c>
    </row>
    <row r="264" spans="1:52" x14ac:dyDescent="0.25">
      <c r="A264">
        <v>101</v>
      </c>
      <c r="B264" t="s">
        <v>49</v>
      </c>
      <c r="C264" t="s">
        <v>50</v>
      </c>
      <c r="D264" t="s">
        <v>53</v>
      </c>
      <c r="E264" t="s">
        <v>43</v>
      </c>
      <c r="F264">
        <v>2011</v>
      </c>
      <c r="G264">
        <v>4</v>
      </c>
      <c r="H264">
        <v>4</v>
      </c>
      <c r="M264">
        <v>0</v>
      </c>
      <c r="P264" t="s">
        <v>45</v>
      </c>
      <c r="Q264" t="s">
        <v>45</v>
      </c>
      <c r="R264" t="s">
        <v>45</v>
      </c>
      <c r="S264" t="s">
        <v>45</v>
      </c>
      <c r="V264" t="s">
        <v>45</v>
      </c>
      <c r="W264" t="s">
        <v>45</v>
      </c>
      <c r="X264" t="s">
        <v>45</v>
      </c>
      <c r="Z264" s="1" t="s">
        <v>45</v>
      </c>
      <c r="AC264" t="s">
        <v>45</v>
      </c>
      <c r="AE264" t="e">
        <v>#VALUE!</v>
      </c>
      <c r="AF264" t="e">
        <v>#VALUE!</v>
      </c>
      <c r="AG264" t="e">
        <v>#VALUE!</v>
      </c>
      <c r="AH264" t="s">
        <v>45</v>
      </c>
      <c r="AI264" t="s">
        <v>45</v>
      </c>
    </row>
    <row r="265" spans="1:52" x14ac:dyDescent="0.25">
      <c r="A265">
        <v>101</v>
      </c>
      <c r="B265" t="s">
        <v>49</v>
      </c>
      <c r="C265" t="s">
        <v>50</v>
      </c>
      <c r="D265" t="s">
        <v>53</v>
      </c>
      <c r="E265" t="s">
        <v>43</v>
      </c>
      <c r="F265">
        <v>2011</v>
      </c>
      <c r="G265">
        <v>5</v>
      </c>
      <c r="H265">
        <v>4</v>
      </c>
      <c r="I265">
        <v>1</v>
      </c>
      <c r="K265">
        <v>7.62</v>
      </c>
      <c r="L265">
        <v>17.8</v>
      </c>
      <c r="M265">
        <v>1</v>
      </c>
      <c r="P265">
        <v>3.952</v>
      </c>
      <c r="Q265">
        <v>32</v>
      </c>
      <c r="R265">
        <v>76</v>
      </c>
      <c r="S265">
        <v>131</v>
      </c>
      <c r="T265">
        <v>12.38</v>
      </c>
      <c r="V265">
        <v>160</v>
      </c>
      <c r="W265">
        <v>160</v>
      </c>
      <c r="X265">
        <v>160</v>
      </c>
      <c r="Z265" s="1">
        <v>160</v>
      </c>
      <c r="AB265">
        <v>160</v>
      </c>
      <c r="AC265">
        <v>0</v>
      </c>
      <c r="AE265">
        <v>0</v>
      </c>
      <c r="AF265">
        <v>0</v>
      </c>
      <c r="AG265">
        <v>-1</v>
      </c>
      <c r="AH265">
        <v>29</v>
      </c>
      <c r="AI265">
        <v>29</v>
      </c>
    </row>
    <row r="266" spans="1:52" x14ac:dyDescent="0.25">
      <c r="A266">
        <v>102</v>
      </c>
      <c r="B266" t="s">
        <v>49</v>
      </c>
      <c r="C266" t="s">
        <v>50</v>
      </c>
      <c r="D266" t="s">
        <v>53</v>
      </c>
      <c r="E266" t="s">
        <v>43</v>
      </c>
      <c r="F266">
        <v>2011</v>
      </c>
      <c r="G266">
        <v>1</v>
      </c>
      <c r="H266">
        <v>4</v>
      </c>
      <c r="I266">
        <v>7</v>
      </c>
      <c r="J266" s="1">
        <f>AO266-AP266</f>
        <v>7</v>
      </c>
      <c r="K266">
        <v>10</v>
      </c>
      <c r="L266">
        <v>15.76</v>
      </c>
      <c r="M266">
        <v>1</v>
      </c>
      <c r="N266">
        <v>0</v>
      </c>
      <c r="O266">
        <v>0</v>
      </c>
      <c r="P266">
        <v>3.0190000000000001</v>
      </c>
      <c r="Q266">
        <v>26</v>
      </c>
      <c r="R266">
        <v>62</v>
      </c>
      <c r="S266">
        <v>131</v>
      </c>
      <c r="T266">
        <v>12.38</v>
      </c>
      <c r="V266">
        <v>146</v>
      </c>
      <c r="W266">
        <v>152</v>
      </c>
      <c r="X266">
        <v>146</v>
      </c>
      <c r="Z266" s="1">
        <v>152</v>
      </c>
      <c r="AB266">
        <v>149</v>
      </c>
      <c r="AC266">
        <v>6</v>
      </c>
      <c r="AE266">
        <v>0</v>
      </c>
      <c r="AF266">
        <v>0</v>
      </c>
      <c r="AG266">
        <v>-1</v>
      </c>
      <c r="AH266">
        <v>15</v>
      </c>
      <c r="AI266">
        <v>21</v>
      </c>
      <c r="AO266" s="1">
        <f>MAX(AB266:AB270)</f>
        <v>153</v>
      </c>
      <c r="AP266" s="1">
        <f>MIN(X266:X270)</f>
        <v>146</v>
      </c>
      <c r="AQ266">
        <v>26</v>
      </c>
      <c r="AS266">
        <v>60</v>
      </c>
      <c r="AT266">
        <v>94</v>
      </c>
      <c r="AU266">
        <v>128</v>
      </c>
      <c r="AV266">
        <v>3.0190000000000001</v>
      </c>
      <c r="AX266">
        <v>5.9009999999999998</v>
      </c>
      <c r="AY266">
        <v>8.9475999999999996</v>
      </c>
      <c r="AZ266">
        <v>11.9566</v>
      </c>
    </row>
    <row r="267" spans="1:52" x14ac:dyDescent="0.25">
      <c r="A267">
        <v>102</v>
      </c>
      <c r="B267" t="s">
        <v>49</v>
      </c>
      <c r="C267" t="s">
        <v>50</v>
      </c>
      <c r="D267" t="s">
        <v>53</v>
      </c>
      <c r="E267" t="s">
        <v>43</v>
      </c>
      <c r="F267">
        <v>2011</v>
      </c>
      <c r="G267">
        <v>2</v>
      </c>
      <c r="H267">
        <v>4</v>
      </c>
      <c r="M267">
        <v>0</v>
      </c>
      <c r="P267" t="s">
        <v>45</v>
      </c>
      <c r="Q267" t="s">
        <v>45</v>
      </c>
      <c r="R267" t="s">
        <v>45</v>
      </c>
      <c r="S267" t="s">
        <v>45</v>
      </c>
      <c r="V267" t="s">
        <v>45</v>
      </c>
      <c r="W267" t="s">
        <v>45</v>
      </c>
      <c r="X267" t="s">
        <v>45</v>
      </c>
      <c r="Z267" s="1" t="s">
        <v>45</v>
      </c>
      <c r="AC267" t="s">
        <v>45</v>
      </c>
      <c r="AE267" t="e">
        <v>#VALUE!</v>
      </c>
      <c r="AF267" t="e">
        <v>#VALUE!</v>
      </c>
      <c r="AG267" t="e">
        <v>#VALUE!</v>
      </c>
      <c r="AH267" t="s">
        <v>45</v>
      </c>
      <c r="AI267" t="s">
        <v>45</v>
      </c>
    </row>
    <row r="268" spans="1:52" x14ac:dyDescent="0.25">
      <c r="A268">
        <v>102</v>
      </c>
      <c r="B268" t="s">
        <v>49</v>
      </c>
      <c r="C268" t="s">
        <v>50</v>
      </c>
      <c r="D268" t="s">
        <v>53</v>
      </c>
      <c r="E268" t="s">
        <v>43</v>
      </c>
      <c r="F268">
        <v>2011</v>
      </c>
      <c r="G268">
        <v>3</v>
      </c>
      <c r="H268">
        <v>4</v>
      </c>
      <c r="I268">
        <v>2</v>
      </c>
      <c r="K268">
        <v>4.3099999999999996</v>
      </c>
      <c r="L268">
        <v>20.46</v>
      </c>
      <c r="M268">
        <v>1</v>
      </c>
      <c r="P268">
        <v>2.8819999999999997</v>
      </c>
      <c r="Q268">
        <v>34</v>
      </c>
      <c r="R268">
        <v>62</v>
      </c>
      <c r="S268">
        <v>131</v>
      </c>
      <c r="T268">
        <v>12.38</v>
      </c>
      <c r="V268">
        <v>152</v>
      </c>
      <c r="W268">
        <v>153</v>
      </c>
      <c r="X268">
        <v>152</v>
      </c>
      <c r="Z268" s="1">
        <v>153</v>
      </c>
      <c r="AB268">
        <v>152.5</v>
      </c>
      <c r="AC268">
        <v>1</v>
      </c>
      <c r="AE268">
        <v>0</v>
      </c>
      <c r="AF268">
        <v>0</v>
      </c>
      <c r="AG268">
        <v>-1</v>
      </c>
      <c r="AH268">
        <v>21</v>
      </c>
      <c r="AI268">
        <v>22</v>
      </c>
    </row>
    <row r="269" spans="1:52" x14ac:dyDescent="0.25">
      <c r="A269">
        <v>102</v>
      </c>
      <c r="B269" t="s">
        <v>49</v>
      </c>
      <c r="C269" t="s">
        <v>50</v>
      </c>
      <c r="D269" t="s">
        <v>53</v>
      </c>
      <c r="E269" t="s">
        <v>43</v>
      </c>
      <c r="F269">
        <v>2011</v>
      </c>
      <c r="G269">
        <v>4</v>
      </c>
      <c r="H269">
        <v>4</v>
      </c>
      <c r="I269">
        <v>1</v>
      </c>
      <c r="K269">
        <v>7.56</v>
      </c>
      <c r="L269">
        <v>24.83</v>
      </c>
      <c r="M269">
        <v>1</v>
      </c>
      <c r="P269">
        <v>3.0465999999999998</v>
      </c>
      <c r="Q269">
        <v>34</v>
      </c>
      <c r="R269">
        <v>70</v>
      </c>
      <c r="S269">
        <v>131</v>
      </c>
      <c r="T269">
        <v>12.38</v>
      </c>
      <c r="V269">
        <v>153</v>
      </c>
      <c r="W269">
        <v>153</v>
      </c>
      <c r="X269">
        <v>153</v>
      </c>
      <c r="Z269" s="1">
        <v>153</v>
      </c>
      <c r="AB269">
        <v>153</v>
      </c>
      <c r="AC269">
        <v>0</v>
      </c>
      <c r="AE269">
        <v>0</v>
      </c>
      <c r="AF269">
        <v>0</v>
      </c>
      <c r="AG269">
        <v>-1</v>
      </c>
      <c r="AH269">
        <v>22</v>
      </c>
      <c r="AI269">
        <v>22</v>
      </c>
    </row>
    <row r="270" spans="1:52" x14ac:dyDescent="0.25">
      <c r="A270">
        <v>102</v>
      </c>
      <c r="B270" t="s">
        <v>49</v>
      </c>
      <c r="C270" t="s">
        <v>50</v>
      </c>
      <c r="D270" t="s">
        <v>53</v>
      </c>
      <c r="E270" t="s">
        <v>43</v>
      </c>
      <c r="F270">
        <v>2011</v>
      </c>
      <c r="G270">
        <v>5</v>
      </c>
      <c r="H270">
        <v>4</v>
      </c>
      <c r="I270">
        <v>1</v>
      </c>
      <c r="K270">
        <v>7.56</v>
      </c>
      <c r="L270">
        <v>24.83</v>
      </c>
      <c r="M270">
        <v>1</v>
      </c>
      <c r="P270">
        <v>3.0089999999999999</v>
      </c>
      <c r="Q270">
        <v>34</v>
      </c>
      <c r="R270">
        <v>66</v>
      </c>
      <c r="S270">
        <v>131</v>
      </c>
      <c r="T270">
        <v>12.38</v>
      </c>
      <c r="V270">
        <v>153</v>
      </c>
      <c r="W270">
        <v>153</v>
      </c>
      <c r="X270">
        <v>153</v>
      </c>
      <c r="Z270" s="1">
        <v>153</v>
      </c>
      <c r="AB270">
        <v>153</v>
      </c>
      <c r="AC270">
        <v>0</v>
      </c>
      <c r="AE270">
        <v>0</v>
      </c>
      <c r="AF270">
        <v>0</v>
      </c>
      <c r="AG270">
        <v>-1</v>
      </c>
      <c r="AH270">
        <v>22</v>
      </c>
      <c r="AI270">
        <v>22</v>
      </c>
    </row>
    <row r="271" spans="1:52" x14ac:dyDescent="0.25">
      <c r="A271">
        <v>103</v>
      </c>
      <c r="B271" t="s">
        <v>49</v>
      </c>
      <c r="C271" t="s">
        <v>50</v>
      </c>
      <c r="D271" t="s">
        <v>53</v>
      </c>
      <c r="E271" t="s">
        <v>43</v>
      </c>
      <c r="F271">
        <v>2011</v>
      </c>
      <c r="G271">
        <v>1</v>
      </c>
      <c r="H271">
        <v>4</v>
      </c>
      <c r="I271">
        <v>6</v>
      </c>
      <c r="J271" s="1">
        <f>AO271-AP271</f>
        <v>7.5</v>
      </c>
      <c r="K271">
        <v>2.19</v>
      </c>
      <c r="L271">
        <v>19.45</v>
      </c>
      <c r="M271">
        <v>1</v>
      </c>
      <c r="N271">
        <v>0</v>
      </c>
      <c r="O271">
        <v>1</v>
      </c>
      <c r="P271">
        <v>3.069</v>
      </c>
      <c r="Q271">
        <v>24</v>
      </c>
      <c r="R271">
        <v>58</v>
      </c>
      <c r="S271">
        <v>131</v>
      </c>
      <c r="T271">
        <v>12.38</v>
      </c>
      <c r="V271">
        <v>144</v>
      </c>
      <c r="W271">
        <v>150</v>
      </c>
      <c r="X271">
        <v>145</v>
      </c>
      <c r="Z271" s="1">
        <v>150</v>
      </c>
      <c r="AB271">
        <v>147.5</v>
      </c>
      <c r="AC271">
        <v>6</v>
      </c>
      <c r="AE271">
        <v>-1</v>
      </c>
      <c r="AF271">
        <v>0</v>
      </c>
      <c r="AG271">
        <v>0</v>
      </c>
      <c r="AH271">
        <v>14</v>
      </c>
      <c r="AI271">
        <v>19</v>
      </c>
      <c r="AO271" s="1">
        <f>MAX(AB271:AB275)</f>
        <v>152.5</v>
      </c>
      <c r="AP271" s="1">
        <f>MIN(X271:X275)</f>
        <v>145</v>
      </c>
      <c r="AQ271">
        <v>24</v>
      </c>
      <c r="AR271">
        <v>50</v>
      </c>
      <c r="AS271">
        <v>84</v>
      </c>
      <c r="AV271">
        <v>3.069</v>
      </c>
      <c r="AW271">
        <v>6.2409999999999997</v>
      </c>
      <c r="AX271">
        <v>8.8759999999999994</v>
      </c>
    </row>
    <row r="272" spans="1:52" x14ac:dyDescent="0.25">
      <c r="A272">
        <v>103</v>
      </c>
      <c r="B272" t="s">
        <v>49</v>
      </c>
      <c r="C272" t="s">
        <v>50</v>
      </c>
      <c r="D272" t="s">
        <v>53</v>
      </c>
      <c r="E272" t="s">
        <v>43</v>
      </c>
      <c r="F272">
        <v>2011</v>
      </c>
      <c r="G272">
        <v>2</v>
      </c>
      <c r="H272">
        <v>4</v>
      </c>
      <c r="I272">
        <v>4</v>
      </c>
      <c r="K272">
        <v>5.29</v>
      </c>
      <c r="L272">
        <v>19.25</v>
      </c>
      <c r="M272">
        <v>1</v>
      </c>
      <c r="P272">
        <v>3.1719999999999997</v>
      </c>
      <c r="Q272">
        <v>26</v>
      </c>
      <c r="R272">
        <v>70</v>
      </c>
      <c r="S272">
        <v>131</v>
      </c>
      <c r="T272">
        <v>12.38</v>
      </c>
      <c r="V272">
        <v>151</v>
      </c>
      <c r="W272">
        <v>154</v>
      </c>
      <c r="X272">
        <v>151</v>
      </c>
      <c r="Z272" s="1">
        <v>154</v>
      </c>
      <c r="AB272">
        <v>152.5</v>
      </c>
      <c r="AC272">
        <v>3</v>
      </c>
      <c r="AE272">
        <v>0</v>
      </c>
      <c r="AF272">
        <v>0</v>
      </c>
      <c r="AG272">
        <v>-1</v>
      </c>
      <c r="AH272">
        <v>20</v>
      </c>
      <c r="AI272">
        <v>23</v>
      </c>
    </row>
    <row r="273" spans="1:52" x14ac:dyDescent="0.25">
      <c r="A273">
        <v>103</v>
      </c>
      <c r="B273" t="s">
        <v>49</v>
      </c>
      <c r="C273" t="s">
        <v>50</v>
      </c>
      <c r="D273" t="s">
        <v>53</v>
      </c>
      <c r="E273" t="s">
        <v>43</v>
      </c>
      <c r="F273">
        <v>2011</v>
      </c>
      <c r="G273">
        <v>3</v>
      </c>
      <c r="H273">
        <v>4</v>
      </c>
      <c r="I273">
        <v>4</v>
      </c>
      <c r="K273">
        <v>5.29</v>
      </c>
      <c r="L273">
        <v>19.25</v>
      </c>
      <c r="M273">
        <v>1</v>
      </c>
      <c r="P273">
        <v>2.6349999999999998</v>
      </c>
      <c r="Q273">
        <v>34</v>
      </c>
      <c r="R273">
        <v>72</v>
      </c>
      <c r="S273">
        <v>131</v>
      </c>
      <c r="T273">
        <v>12.38</v>
      </c>
      <c r="V273">
        <v>149</v>
      </c>
      <c r="W273">
        <v>154</v>
      </c>
      <c r="X273">
        <v>151</v>
      </c>
      <c r="Z273" s="1">
        <v>154</v>
      </c>
      <c r="AB273">
        <v>152.5</v>
      </c>
      <c r="AC273">
        <v>5</v>
      </c>
      <c r="AE273">
        <v>-2</v>
      </c>
      <c r="AF273">
        <v>0</v>
      </c>
      <c r="AG273">
        <v>1</v>
      </c>
      <c r="AH273">
        <v>20</v>
      </c>
      <c r="AI273">
        <v>23</v>
      </c>
    </row>
    <row r="274" spans="1:52" x14ac:dyDescent="0.25">
      <c r="A274">
        <v>103</v>
      </c>
      <c r="B274" t="s">
        <v>49</v>
      </c>
      <c r="C274" t="s">
        <v>50</v>
      </c>
      <c r="D274" t="s">
        <v>53</v>
      </c>
      <c r="E274" t="s">
        <v>43</v>
      </c>
      <c r="F274">
        <v>2011</v>
      </c>
      <c r="G274">
        <v>4</v>
      </c>
      <c r="H274">
        <v>4</v>
      </c>
      <c r="M274">
        <v>0</v>
      </c>
      <c r="P274" t="s">
        <v>45</v>
      </c>
      <c r="Q274" t="s">
        <v>45</v>
      </c>
      <c r="R274" t="s">
        <v>45</v>
      </c>
      <c r="S274" t="s">
        <v>45</v>
      </c>
      <c r="V274" t="s">
        <v>45</v>
      </c>
      <c r="W274" t="s">
        <v>45</v>
      </c>
      <c r="X274" t="s">
        <v>45</v>
      </c>
      <c r="Z274" s="1" t="s">
        <v>45</v>
      </c>
      <c r="AC274" t="s">
        <v>45</v>
      </c>
      <c r="AE274" t="e">
        <v>#VALUE!</v>
      </c>
      <c r="AF274" t="e">
        <v>#VALUE!</v>
      </c>
      <c r="AG274" t="e">
        <v>#VALUE!</v>
      </c>
      <c r="AH274" t="s">
        <v>45</v>
      </c>
      <c r="AI274" t="s">
        <v>45</v>
      </c>
    </row>
    <row r="275" spans="1:52" x14ac:dyDescent="0.25">
      <c r="A275">
        <v>103</v>
      </c>
      <c r="B275" t="s">
        <v>49</v>
      </c>
      <c r="C275" t="s">
        <v>50</v>
      </c>
      <c r="D275" t="s">
        <v>53</v>
      </c>
      <c r="E275" t="s">
        <v>43</v>
      </c>
      <c r="F275">
        <v>2011</v>
      </c>
      <c r="G275">
        <v>5</v>
      </c>
      <c r="H275">
        <v>4</v>
      </c>
      <c r="M275">
        <v>0</v>
      </c>
      <c r="P275" t="s">
        <v>45</v>
      </c>
      <c r="Q275" t="s">
        <v>45</v>
      </c>
      <c r="R275" t="s">
        <v>45</v>
      </c>
      <c r="S275" t="s">
        <v>45</v>
      </c>
      <c r="V275" t="s">
        <v>45</v>
      </c>
      <c r="W275" t="s">
        <v>45</v>
      </c>
      <c r="X275" t="s">
        <v>45</v>
      </c>
      <c r="Z275" s="1" t="s">
        <v>45</v>
      </c>
      <c r="AC275" t="s">
        <v>45</v>
      </c>
      <c r="AE275" t="e">
        <v>#VALUE!</v>
      </c>
      <c r="AF275" t="e">
        <v>#VALUE!</v>
      </c>
      <c r="AG275" t="e">
        <v>#VALUE!</v>
      </c>
      <c r="AH275" t="s">
        <v>45</v>
      </c>
      <c r="AI275" t="s">
        <v>45</v>
      </c>
    </row>
    <row r="276" spans="1:52" x14ac:dyDescent="0.25">
      <c r="A276">
        <v>104</v>
      </c>
      <c r="B276" t="s">
        <v>49</v>
      </c>
      <c r="C276" t="s">
        <v>50</v>
      </c>
      <c r="D276" t="s">
        <v>53</v>
      </c>
      <c r="E276" t="s">
        <v>43</v>
      </c>
      <c r="F276">
        <v>2011</v>
      </c>
      <c r="G276">
        <v>1</v>
      </c>
      <c r="H276">
        <v>4</v>
      </c>
      <c r="I276">
        <v>6</v>
      </c>
      <c r="J276" s="1">
        <f>AO276-AP276</f>
        <v>7.5</v>
      </c>
      <c r="K276">
        <v>2.19</v>
      </c>
      <c r="L276">
        <v>19.45</v>
      </c>
      <c r="M276">
        <v>1</v>
      </c>
      <c r="N276">
        <v>0</v>
      </c>
      <c r="O276">
        <v>0</v>
      </c>
      <c r="P276">
        <v>2.7030000000000003</v>
      </c>
      <c r="Q276">
        <v>12</v>
      </c>
      <c r="R276">
        <v>42</v>
      </c>
      <c r="S276">
        <v>131</v>
      </c>
      <c r="T276">
        <v>12.38</v>
      </c>
      <c r="V276">
        <v>142</v>
      </c>
      <c r="W276">
        <v>150</v>
      </c>
      <c r="X276">
        <v>145</v>
      </c>
      <c r="Z276" s="1">
        <v>150</v>
      </c>
      <c r="AB276">
        <v>147.5</v>
      </c>
      <c r="AC276">
        <v>8</v>
      </c>
      <c r="AE276">
        <v>-3</v>
      </c>
      <c r="AF276">
        <v>0</v>
      </c>
      <c r="AG276">
        <v>2</v>
      </c>
      <c r="AH276">
        <v>14</v>
      </c>
      <c r="AI276">
        <v>19</v>
      </c>
      <c r="AO276" s="1">
        <f>MAX(AB276:AB280)</f>
        <v>152.5</v>
      </c>
      <c r="AP276" s="1">
        <f>MIN(X276:X280)</f>
        <v>145</v>
      </c>
      <c r="AQ276">
        <v>12</v>
      </c>
      <c r="AR276">
        <v>34</v>
      </c>
      <c r="AT276">
        <v>64</v>
      </c>
      <c r="AV276">
        <v>2.7030000000000003</v>
      </c>
      <c r="AW276">
        <v>5.383</v>
      </c>
      <c r="AY276">
        <v>8.4699999999999989</v>
      </c>
    </row>
    <row r="277" spans="1:52" x14ac:dyDescent="0.25">
      <c r="A277">
        <v>104</v>
      </c>
      <c r="B277" t="s">
        <v>49</v>
      </c>
      <c r="C277" t="s">
        <v>50</v>
      </c>
      <c r="D277" t="s">
        <v>53</v>
      </c>
      <c r="E277" t="s">
        <v>43</v>
      </c>
      <c r="F277">
        <v>2011</v>
      </c>
      <c r="G277">
        <v>2</v>
      </c>
      <c r="H277">
        <v>4</v>
      </c>
      <c r="I277">
        <v>6</v>
      </c>
      <c r="K277">
        <v>10</v>
      </c>
      <c r="L277">
        <v>15.76</v>
      </c>
      <c r="M277">
        <v>1</v>
      </c>
      <c r="P277">
        <v>2.6799999999999997</v>
      </c>
      <c r="Q277">
        <v>22</v>
      </c>
      <c r="R277">
        <v>58</v>
      </c>
      <c r="S277">
        <v>131</v>
      </c>
      <c r="T277">
        <v>12.38</v>
      </c>
      <c r="V277">
        <v>146</v>
      </c>
      <c r="W277">
        <v>151</v>
      </c>
      <c r="X277">
        <v>146</v>
      </c>
      <c r="Z277" s="1">
        <v>151</v>
      </c>
      <c r="AB277">
        <v>148.5</v>
      </c>
      <c r="AC277">
        <v>5</v>
      </c>
      <c r="AE277">
        <v>0</v>
      </c>
      <c r="AF277">
        <v>0</v>
      </c>
      <c r="AG277">
        <v>-1</v>
      </c>
      <c r="AH277">
        <v>15</v>
      </c>
      <c r="AI277">
        <v>20</v>
      </c>
    </row>
    <row r="278" spans="1:52" x14ac:dyDescent="0.25">
      <c r="A278">
        <v>104</v>
      </c>
      <c r="B278" t="s">
        <v>49</v>
      </c>
      <c r="C278" t="s">
        <v>50</v>
      </c>
      <c r="D278" t="s">
        <v>53</v>
      </c>
      <c r="E278" t="s">
        <v>43</v>
      </c>
      <c r="F278">
        <v>2011</v>
      </c>
      <c r="G278">
        <v>3</v>
      </c>
      <c r="H278">
        <v>4</v>
      </c>
      <c r="M278">
        <v>0</v>
      </c>
      <c r="P278" t="s">
        <v>45</v>
      </c>
      <c r="Q278" t="s">
        <v>45</v>
      </c>
      <c r="R278" t="s">
        <v>45</v>
      </c>
      <c r="S278" t="s">
        <v>45</v>
      </c>
      <c r="V278" t="s">
        <v>45</v>
      </c>
      <c r="W278" t="s">
        <v>45</v>
      </c>
      <c r="X278" t="s">
        <v>45</v>
      </c>
      <c r="Z278" s="1" t="s">
        <v>45</v>
      </c>
      <c r="AC278" t="s">
        <v>45</v>
      </c>
      <c r="AE278" t="e">
        <v>#VALUE!</v>
      </c>
      <c r="AF278" t="e">
        <v>#VALUE!</v>
      </c>
      <c r="AG278" t="e">
        <v>#VALUE!</v>
      </c>
      <c r="AH278" t="s">
        <v>45</v>
      </c>
      <c r="AI278" t="s">
        <v>45</v>
      </c>
    </row>
    <row r="279" spans="1:52" x14ac:dyDescent="0.25">
      <c r="A279">
        <v>104</v>
      </c>
      <c r="B279" t="s">
        <v>49</v>
      </c>
      <c r="C279" t="s">
        <v>50</v>
      </c>
      <c r="D279" t="s">
        <v>53</v>
      </c>
      <c r="E279" t="s">
        <v>43</v>
      </c>
      <c r="F279">
        <v>2011</v>
      </c>
      <c r="G279">
        <v>4</v>
      </c>
      <c r="H279">
        <v>4</v>
      </c>
      <c r="I279">
        <v>4</v>
      </c>
      <c r="K279">
        <v>5.29</v>
      </c>
      <c r="L279">
        <v>19.25</v>
      </c>
      <c r="M279">
        <v>1</v>
      </c>
      <c r="P279">
        <v>3.0869999999999997</v>
      </c>
      <c r="Q279">
        <v>30</v>
      </c>
      <c r="R279">
        <v>58</v>
      </c>
      <c r="S279">
        <v>131</v>
      </c>
      <c r="T279">
        <v>12.38</v>
      </c>
      <c r="V279">
        <v>151</v>
      </c>
      <c r="W279">
        <v>154</v>
      </c>
      <c r="X279">
        <v>151</v>
      </c>
      <c r="Z279" s="1">
        <v>154</v>
      </c>
      <c r="AB279">
        <v>152.5</v>
      </c>
      <c r="AC279">
        <v>3</v>
      </c>
      <c r="AE279">
        <v>0</v>
      </c>
      <c r="AF279">
        <v>0</v>
      </c>
      <c r="AG279">
        <v>-1</v>
      </c>
      <c r="AH279">
        <v>20</v>
      </c>
      <c r="AI279">
        <v>23</v>
      </c>
    </row>
    <row r="280" spans="1:52" x14ac:dyDescent="0.25">
      <c r="A280">
        <v>104</v>
      </c>
      <c r="B280" t="s">
        <v>49</v>
      </c>
      <c r="C280" t="s">
        <v>50</v>
      </c>
      <c r="D280" t="s">
        <v>53</v>
      </c>
      <c r="E280" t="s">
        <v>43</v>
      </c>
      <c r="F280">
        <v>2011</v>
      </c>
      <c r="G280">
        <v>5</v>
      </c>
      <c r="H280">
        <v>4</v>
      </c>
      <c r="M280">
        <v>0</v>
      </c>
      <c r="P280" t="s">
        <v>45</v>
      </c>
      <c r="Q280" t="s">
        <v>45</v>
      </c>
      <c r="R280" t="s">
        <v>45</v>
      </c>
      <c r="S280" t="s">
        <v>45</v>
      </c>
      <c r="V280" t="s">
        <v>45</v>
      </c>
      <c r="W280" t="s">
        <v>45</v>
      </c>
      <c r="X280" t="s">
        <v>45</v>
      </c>
      <c r="Z280" s="1" t="s">
        <v>45</v>
      </c>
      <c r="AC280" t="s">
        <v>45</v>
      </c>
      <c r="AE280" t="e">
        <v>#VALUE!</v>
      </c>
      <c r="AF280" t="e">
        <v>#VALUE!</v>
      </c>
      <c r="AG280" t="e">
        <v>#VALUE!</v>
      </c>
      <c r="AH280" t="s">
        <v>45</v>
      </c>
      <c r="AI280" t="s">
        <v>45</v>
      </c>
    </row>
    <row r="281" spans="1:52" x14ac:dyDescent="0.25">
      <c r="A281">
        <v>105</v>
      </c>
      <c r="B281" t="s">
        <v>49</v>
      </c>
      <c r="C281" t="s">
        <v>50</v>
      </c>
      <c r="D281" t="s">
        <v>53</v>
      </c>
      <c r="E281" t="s">
        <v>43</v>
      </c>
      <c r="F281">
        <v>2011</v>
      </c>
      <c r="G281">
        <v>1</v>
      </c>
      <c r="H281">
        <v>4</v>
      </c>
      <c r="I281">
        <v>7</v>
      </c>
      <c r="J281" s="1">
        <f>AO281-AP281</f>
        <v>6.5</v>
      </c>
      <c r="K281">
        <v>10</v>
      </c>
      <c r="L281">
        <v>15.76</v>
      </c>
      <c r="M281">
        <v>1</v>
      </c>
      <c r="N281">
        <v>0</v>
      </c>
      <c r="O281">
        <v>1</v>
      </c>
      <c r="P281">
        <v>3.5110000000000001</v>
      </c>
      <c r="Q281">
        <v>36</v>
      </c>
      <c r="R281">
        <v>66</v>
      </c>
      <c r="S281">
        <v>148</v>
      </c>
      <c r="T281">
        <v>11.99</v>
      </c>
      <c r="V281">
        <v>146</v>
      </c>
      <c r="W281">
        <v>152</v>
      </c>
      <c r="X281">
        <v>146</v>
      </c>
      <c r="Z281" s="1">
        <v>152</v>
      </c>
      <c r="AB281">
        <v>149</v>
      </c>
      <c r="AC281">
        <v>6</v>
      </c>
      <c r="AE281">
        <v>0</v>
      </c>
      <c r="AF281">
        <v>0</v>
      </c>
      <c r="AG281">
        <v>-1</v>
      </c>
      <c r="AH281">
        <v>-2</v>
      </c>
      <c r="AI281">
        <v>4</v>
      </c>
      <c r="AO281" s="1">
        <f>MAX(AB281:AB285)</f>
        <v>152.5</v>
      </c>
      <c r="AP281" s="1">
        <f>MIN(X281:X285)</f>
        <v>146</v>
      </c>
      <c r="AQ281">
        <v>36</v>
      </c>
      <c r="AR281">
        <v>64</v>
      </c>
      <c r="AS281">
        <v>100</v>
      </c>
      <c r="AV281">
        <v>3.5110000000000001</v>
      </c>
      <c r="AW281">
        <v>6.7892000000000001</v>
      </c>
      <c r="AX281">
        <v>10.637</v>
      </c>
    </row>
    <row r="282" spans="1:52" x14ac:dyDescent="0.25">
      <c r="A282">
        <v>105</v>
      </c>
      <c r="B282" t="s">
        <v>49</v>
      </c>
      <c r="C282" t="s">
        <v>50</v>
      </c>
      <c r="D282" t="s">
        <v>53</v>
      </c>
      <c r="E282" t="s">
        <v>43</v>
      </c>
      <c r="F282">
        <v>2011</v>
      </c>
      <c r="G282">
        <v>2</v>
      </c>
      <c r="H282">
        <v>4</v>
      </c>
      <c r="I282">
        <v>8</v>
      </c>
      <c r="K282">
        <v>9.67</v>
      </c>
      <c r="L282">
        <v>12.02</v>
      </c>
      <c r="M282">
        <v>1</v>
      </c>
      <c r="P282">
        <v>3.2782</v>
      </c>
      <c r="Q282">
        <v>28</v>
      </c>
      <c r="R282">
        <v>60</v>
      </c>
      <c r="S282">
        <v>148</v>
      </c>
      <c r="T282">
        <v>11.99</v>
      </c>
      <c r="V282">
        <v>147</v>
      </c>
      <c r="W282">
        <v>154</v>
      </c>
      <c r="X282">
        <v>147</v>
      </c>
      <c r="Z282" s="1">
        <v>154</v>
      </c>
      <c r="AB282">
        <v>150.5</v>
      </c>
      <c r="AC282">
        <v>7</v>
      </c>
      <c r="AE282">
        <v>0</v>
      </c>
      <c r="AF282">
        <v>0</v>
      </c>
      <c r="AG282">
        <v>-1</v>
      </c>
      <c r="AH282">
        <v>-1</v>
      </c>
      <c r="AI282">
        <v>6</v>
      </c>
    </row>
    <row r="283" spans="1:52" x14ac:dyDescent="0.25">
      <c r="A283">
        <v>105</v>
      </c>
      <c r="B283" t="s">
        <v>49</v>
      </c>
      <c r="C283" t="s">
        <v>50</v>
      </c>
      <c r="D283" t="s">
        <v>53</v>
      </c>
      <c r="E283" t="s">
        <v>43</v>
      </c>
      <c r="F283">
        <v>2011</v>
      </c>
      <c r="G283">
        <v>3</v>
      </c>
      <c r="H283">
        <v>4</v>
      </c>
      <c r="I283">
        <v>4</v>
      </c>
      <c r="K283">
        <v>5.29</v>
      </c>
      <c r="L283">
        <v>19.25</v>
      </c>
      <c r="M283">
        <v>1</v>
      </c>
      <c r="P283">
        <v>3.8477999999999999</v>
      </c>
      <c r="Q283">
        <v>36</v>
      </c>
      <c r="R283">
        <v>76</v>
      </c>
      <c r="S283">
        <v>148</v>
      </c>
      <c r="T283">
        <v>11.99</v>
      </c>
      <c r="V283">
        <v>151</v>
      </c>
      <c r="W283">
        <v>154</v>
      </c>
      <c r="X283">
        <v>151</v>
      </c>
      <c r="Z283" s="1">
        <v>154</v>
      </c>
      <c r="AB283">
        <v>152.5</v>
      </c>
      <c r="AC283">
        <v>3</v>
      </c>
      <c r="AE283">
        <v>0</v>
      </c>
      <c r="AF283">
        <v>0</v>
      </c>
      <c r="AG283">
        <v>-1</v>
      </c>
      <c r="AH283">
        <v>3</v>
      </c>
      <c r="AI283">
        <v>6</v>
      </c>
    </row>
    <row r="284" spans="1:52" x14ac:dyDescent="0.25">
      <c r="A284">
        <v>105</v>
      </c>
      <c r="B284" t="s">
        <v>49</v>
      </c>
      <c r="C284" t="s">
        <v>50</v>
      </c>
      <c r="D284" t="s">
        <v>53</v>
      </c>
      <c r="E284" t="s">
        <v>43</v>
      </c>
      <c r="F284">
        <v>2011</v>
      </c>
      <c r="G284">
        <v>4</v>
      </c>
      <c r="H284">
        <v>4</v>
      </c>
      <c r="M284">
        <v>0</v>
      </c>
      <c r="P284" t="s">
        <v>45</v>
      </c>
      <c r="Q284" t="s">
        <v>45</v>
      </c>
      <c r="R284" t="s">
        <v>45</v>
      </c>
      <c r="S284" t="s">
        <v>45</v>
      </c>
      <c r="V284" t="s">
        <v>45</v>
      </c>
      <c r="W284" t="s">
        <v>45</v>
      </c>
      <c r="X284" t="s">
        <v>45</v>
      </c>
      <c r="Z284" s="1" t="s">
        <v>45</v>
      </c>
      <c r="AC284" t="s">
        <v>45</v>
      </c>
      <c r="AE284" t="e">
        <v>#VALUE!</v>
      </c>
      <c r="AF284" t="e">
        <v>#VALUE!</v>
      </c>
      <c r="AG284" t="e">
        <v>#VALUE!</v>
      </c>
      <c r="AH284" t="s">
        <v>45</v>
      </c>
      <c r="AI284" t="s">
        <v>45</v>
      </c>
    </row>
    <row r="285" spans="1:52" x14ac:dyDescent="0.25">
      <c r="A285">
        <v>105</v>
      </c>
      <c r="B285" t="s">
        <v>49</v>
      </c>
      <c r="C285" t="s">
        <v>50</v>
      </c>
      <c r="D285" t="s">
        <v>53</v>
      </c>
      <c r="E285" t="s">
        <v>43</v>
      </c>
      <c r="F285">
        <v>2011</v>
      </c>
      <c r="G285">
        <v>5</v>
      </c>
      <c r="H285">
        <v>4</v>
      </c>
      <c r="M285">
        <v>0</v>
      </c>
      <c r="P285" t="s">
        <v>45</v>
      </c>
      <c r="Q285" t="s">
        <v>45</v>
      </c>
      <c r="R285" t="s">
        <v>45</v>
      </c>
      <c r="S285" t="s">
        <v>45</v>
      </c>
      <c r="V285" t="s">
        <v>45</v>
      </c>
      <c r="W285" t="s">
        <v>45</v>
      </c>
      <c r="X285" t="s">
        <v>45</v>
      </c>
      <c r="Z285" s="1" t="s">
        <v>45</v>
      </c>
      <c r="AC285" t="s">
        <v>45</v>
      </c>
      <c r="AE285" t="e">
        <v>#VALUE!</v>
      </c>
      <c r="AF285" t="e">
        <v>#VALUE!</v>
      </c>
      <c r="AG285" t="e">
        <v>#VALUE!</v>
      </c>
      <c r="AH285" t="s">
        <v>45</v>
      </c>
      <c r="AI285" t="s">
        <v>45</v>
      </c>
    </row>
    <row r="286" spans="1:52" x14ac:dyDescent="0.25">
      <c r="A286">
        <v>106</v>
      </c>
      <c r="B286" t="s">
        <v>49</v>
      </c>
      <c r="C286" t="s">
        <v>50</v>
      </c>
      <c r="D286" t="s">
        <v>53</v>
      </c>
      <c r="E286" t="s">
        <v>43</v>
      </c>
      <c r="F286">
        <v>2011</v>
      </c>
      <c r="G286">
        <v>1</v>
      </c>
      <c r="H286">
        <v>4</v>
      </c>
      <c r="I286">
        <v>5</v>
      </c>
      <c r="J286" s="1">
        <f>AO286-AP286</f>
        <v>12</v>
      </c>
      <c r="K286">
        <v>7.87</v>
      </c>
      <c r="L286">
        <v>16.16</v>
      </c>
      <c r="M286">
        <v>1</v>
      </c>
      <c r="N286">
        <v>0</v>
      </c>
      <c r="O286">
        <v>1</v>
      </c>
      <c r="P286">
        <v>3.0830000000000002</v>
      </c>
      <c r="Q286">
        <v>22</v>
      </c>
      <c r="R286">
        <v>52</v>
      </c>
      <c r="S286">
        <v>148</v>
      </c>
      <c r="T286">
        <v>11.99</v>
      </c>
      <c r="V286">
        <v>148</v>
      </c>
      <c r="W286">
        <v>152</v>
      </c>
      <c r="X286">
        <v>148</v>
      </c>
      <c r="Z286" s="1">
        <v>152</v>
      </c>
      <c r="AB286">
        <v>150</v>
      </c>
      <c r="AC286">
        <v>4</v>
      </c>
      <c r="AE286">
        <v>0</v>
      </c>
      <c r="AF286">
        <v>0</v>
      </c>
      <c r="AG286">
        <v>-1</v>
      </c>
      <c r="AH286">
        <v>0</v>
      </c>
      <c r="AI286">
        <v>4</v>
      </c>
      <c r="AO286" s="1">
        <f>MAX(AB286:AB290)</f>
        <v>160</v>
      </c>
      <c r="AP286" s="1">
        <f>MIN(X286:X290)</f>
        <v>148</v>
      </c>
      <c r="AQ286">
        <v>22</v>
      </c>
      <c r="AR286">
        <v>46</v>
      </c>
      <c r="AS286">
        <v>78</v>
      </c>
      <c r="AU286">
        <v>114</v>
      </c>
      <c r="AV286">
        <v>3.0830000000000002</v>
      </c>
      <c r="AW286">
        <v>6.5140000000000002</v>
      </c>
      <c r="AX286">
        <v>9.609</v>
      </c>
      <c r="AZ286">
        <v>12.696999999999999</v>
      </c>
    </row>
    <row r="287" spans="1:52" x14ac:dyDescent="0.25">
      <c r="A287">
        <v>106</v>
      </c>
      <c r="B287" t="s">
        <v>49</v>
      </c>
      <c r="C287" t="s">
        <v>50</v>
      </c>
      <c r="D287" t="s">
        <v>53</v>
      </c>
      <c r="E287" t="s">
        <v>43</v>
      </c>
      <c r="F287">
        <v>2011</v>
      </c>
      <c r="G287">
        <v>2</v>
      </c>
      <c r="H287">
        <v>4</v>
      </c>
      <c r="I287">
        <v>3</v>
      </c>
      <c r="K287">
        <v>4.3099999999999996</v>
      </c>
      <c r="L287">
        <v>20.46</v>
      </c>
      <c r="M287">
        <v>1</v>
      </c>
      <c r="P287">
        <v>3.431</v>
      </c>
      <c r="Q287">
        <v>24</v>
      </c>
      <c r="R287">
        <v>58</v>
      </c>
      <c r="S287">
        <v>148</v>
      </c>
      <c r="T287">
        <v>11.99</v>
      </c>
      <c r="V287">
        <v>152</v>
      </c>
      <c r="W287">
        <v>154</v>
      </c>
      <c r="X287">
        <v>152</v>
      </c>
      <c r="Z287" s="1">
        <v>154</v>
      </c>
      <c r="AB287">
        <v>153</v>
      </c>
      <c r="AC287">
        <v>2</v>
      </c>
      <c r="AE287">
        <v>0</v>
      </c>
      <c r="AF287">
        <v>0</v>
      </c>
      <c r="AG287">
        <v>-1</v>
      </c>
      <c r="AH287">
        <v>4</v>
      </c>
      <c r="AI287">
        <v>6</v>
      </c>
    </row>
    <row r="288" spans="1:52" x14ac:dyDescent="0.25">
      <c r="A288">
        <v>106</v>
      </c>
      <c r="B288" t="s">
        <v>49</v>
      </c>
      <c r="C288" t="s">
        <v>50</v>
      </c>
      <c r="D288" t="s">
        <v>53</v>
      </c>
      <c r="E288" t="s">
        <v>43</v>
      </c>
      <c r="F288">
        <v>2011</v>
      </c>
      <c r="G288">
        <v>3</v>
      </c>
      <c r="H288">
        <v>4</v>
      </c>
      <c r="I288">
        <v>4</v>
      </c>
      <c r="K288">
        <v>5.29</v>
      </c>
      <c r="L288">
        <v>19.25</v>
      </c>
      <c r="M288">
        <v>1</v>
      </c>
      <c r="P288">
        <v>3.0949999999999998</v>
      </c>
      <c r="Q288">
        <v>32</v>
      </c>
      <c r="R288">
        <v>66</v>
      </c>
      <c r="S288">
        <v>148</v>
      </c>
      <c r="T288">
        <v>11.99</v>
      </c>
      <c r="V288">
        <v>151</v>
      </c>
      <c r="W288">
        <v>154</v>
      </c>
      <c r="X288">
        <v>151</v>
      </c>
      <c r="Z288" s="1">
        <v>154</v>
      </c>
      <c r="AB288">
        <v>152.5</v>
      </c>
      <c r="AC288">
        <v>3</v>
      </c>
      <c r="AE288">
        <v>0</v>
      </c>
      <c r="AF288">
        <v>0</v>
      </c>
      <c r="AG288">
        <v>-1</v>
      </c>
      <c r="AH288">
        <v>3</v>
      </c>
      <c r="AI288">
        <v>6</v>
      </c>
    </row>
    <row r="289" spans="1:51" x14ac:dyDescent="0.25">
      <c r="A289">
        <v>106</v>
      </c>
      <c r="B289" t="s">
        <v>49</v>
      </c>
      <c r="C289" t="s">
        <v>50</v>
      </c>
      <c r="D289" t="s">
        <v>53</v>
      </c>
      <c r="E289" t="s">
        <v>43</v>
      </c>
      <c r="F289">
        <v>2011</v>
      </c>
      <c r="G289">
        <v>4</v>
      </c>
      <c r="H289">
        <v>4</v>
      </c>
      <c r="M289">
        <v>0</v>
      </c>
      <c r="P289" t="s">
        <v>45</v>
      </c>
      <c r="Q289" t="s">
        <v>45</v>
      </c>
      <c r="R289" t="s">
        <v>45</v>
      </c>
      <c r="S289" t="s">
        <v>45</v>
      </c>
      <c r="V289" t="s">
        <v>45</v>
      </c>
      <c r="W289" t="s">
        <v>45</v>
      </c>
      <c r="X289" t="s">
        <v>45</v>
      </c>
      <c r="Z289" s="1" t="s">
        <v>45</v>
      </c>
      <c r="AC289" t="s">
        <v>45</v>
      </c>
      <c r="AE289" t="e">
        <v>#VALUE!</v>
      </c>
      <c r="AF289" t="e">
        <v>#VALUE!</v>
      </c>
      <c r="AG289" t="e">
        <v>#VALUE!</v>
      </c>
      <c r="AH289" t="s">
        <v>45</v>
      </c>
      <c r="AI289" t="s">
        <v>45</v>
      </c>
    </row>
    <row r="290" spans="1:51" x14ac:dyDescent="0.25">
      <c r="A290">
        <v>106</v>
      </c>
      <c r="B290" t="s">
        <v>49</v>
      </c>
      <c r="C290" t="s">
        <v>50</v>
      </c>
      <c r="D290" t="s">
        <v>53</v>
      </c>
      <c r="E290" t="s">
        <v>43</v>
      </c>
      <c r="F290">
        <v>2011</v>
      </c>
      <c r="G290">
        <v>5</v>
      </c>
      <c r="H290">
        <v>4</v>
      </c>
      <c r="I290">
        <v>1</v>
      </c>
      <c r="K290">
        <v>7.62</v>
      </c>
      <c r="L290">
        <v>17.8</v>
      </c>
      <c r="M290">
        <v>1</v>
      </c>
      <c r="P290">
        <v>3.0880000000000001</v>
      </c>
      <c r="Q290">
        <v>36</v>
      </c>
      <c r="R290">
        <v>64</v>
      </c>
      <c r="S290">
        <v>148</v>
      </c>
      <c r="T290">
        <v>11.99</v>
      </c>
      <c r="V290">
        <v>160</v>
      </c>
      <c r="W290">
        <v>160</v>
      </c>
      <c r="X290">
        <v>160</v>
      </c>
      <c r="Z290" s="1">
        <v>160</v>
      </c>
      <c r="AB290">
        <v>160</v>
      </c>
      <c r="AC290">
        <v>0</v>
      </c>
      <c r="AE290">
        <v>0</v>
      </c>
      <c r="AF290">
        <v>0</v>
      </c>
      <c r="AG290">
        <v>-1</v>
      </c>
      <c r="AH290">
        <v>12</v>
      </c>
      <c r="AI290">
        <v>12</v>
      </c>
    </row>
    <row r="291" spans="1:51" x14ac:dyDescent="0.25">
      <c r="A291">
        <v>107</v>
      </c>
      <c r="B291" t="s">
        <v>49</v>
      </c>
      <c r="C291" t="s">
        <v>50</v>
      </c>
      <c r="D291" t="s">
        <v>53</v>
      </c>
      <c r="E291" t="s">
        <v>43</v>
      </c>
      <c r="F291">
        <v>2011</v>
      </c>
      <c r="G291">
        <v>1</v>
      </c>
      <c r="H291">
        <v>4</v>
      </c>
      <c r="I291">
        <v>2</v>
      </c>
      <c r="J291" s="1">
        <f>AO291-AP291</f>
        <v>2</v>
      </c>
      <c r="K291">
        <v>4.3099999999999996</v>
      </c>
      <c r="L291">
        <v>20.46</v>
      </c>
      <c r="M291">
        <v>1</v>
      </c>
      <c r="N291">
        <v>0</v>
      </c>
      <c r="O291">
        <v>0</v>
      </c>
      <c r="P291">
        <v>3.9129999999999998</v>
      </c>
      <c r="Q291">
        <v>36</v>
      </c>
      <c r="R291">
        <v>78</v>
      </c>
      <c r="S291">
        <v>148</v>
      </c>
      <c r="T291">
        <v>11.99</v>
      </c>
      <c r="V291">
        <v>152</v>
      </c>
      <c r="W291">
        <v>153</v>
      </c>
      <c r="X291">
        <v>152</v>
      </c>
      <c r="Z291" s="1">
        <v>153</v>
      </c>
      <c r="AB291">
        <v>152.5</v>
      </c>
      <c r="AC291">
        <v>1</v>
      </c>
      <c r="AE291">
        <v>0</v>
      </c>
      <c r="AF291">
        <v>0</v>
      </c>
      <c r="AG291">
        <v>-1</v>
      </c>
      <c r="AH291">
        <v>4</v>
      </c>
      <c r="AI291">
        <v>5</v>
      </c>
      <c r="AO291" s="1">
        <f>MAX(AB291:AB295)</f>
        <v>154</v>
      </c>
      <c r="AP291" s="1">
        <f>MIN(X291:X295)</f>
        <v>152</v>
      </c>
      <c r="AQ291">
        <v>36</v>
      </c>
      <c r="AR291">
        <v>68</v>
      </c>
      <c r="AV291">
        <v>3.9129999999999998</v>
      </c>
      <c r="AW291">
        <v>7.4499999999999993</v>
      </c>
    </row>
    <row r="292" spans="1:51" x14ac:dyDescent="0.25">
      <c r="A292">
        <v>107</v>
      </c>
      <c r="B292" t="s">
        <v>49</v>
      </c>
      <c r="C292" t="s">
        <v>50</v>
      </c>
      <c r="D292" t="s">
        <v>53</v>
      </c>
      <c r="E292" t="s">
        <v>43</v>
      </c>
      <c r="F292">
        <v>2011</v>
      </c>
      <c r="G292">
        <v>2</v>
      </c>
      <c r="H292">
        <v>4</v>
      </c>
      <c r="I292">
        <v>1</v>
      </c>
      <c r="K292">
        <v>11.91</v>
      </c>
      <c r="L292">
        <v>27.2</v>
      </c>
      <c r="M292">
        <v>1</v>
      </c>
      <c r="P292">
        <v>3.5369999999999999</v>
      </c>
      <c r="Q292">
        <v>32</v>
      </c>
      <c r="R292">
        <v>72</v>
      </c>
      <c r="S292">
        <v>148</v>
      </c>
      <c r="T292">
        <v>11.99</v>
      </c>
      <c r="V292">
        <v>154</v>
      </c>
      <c r="W292">
        <v>154</v>
      </c>
      <c r="X292">
        <v>154</v>
      </c>
      <c r="Z292" s="1">
        <v>154</v>
      </c>
      <c r="AB292">
        <v>154</v>
      </c>
      <c r="AC292">
        <v>0</v>
      </c>
      <c r="AE292">
        <v>0</v>
      </c>
      <c r="AF292">
        <v>0</v>
      </c>
      <c r="AG292">
        <v>-1</v>
      </c>
      <c r="AH292">
        <v>6</v>
      </c>
      <c r="AI292">
        <v>6</v>
      </c>
    </row>
    <row r="293" spans="1:51" x14ac:dyDescent="0.25">
      <c r="A293">
        <v>107</v>
      </c>
      <c r="B293" t="s">
        <v>49</v>
      </c>
      <c r="C293" t="s">
        <v>50</v>
      </c>
      <c r="D293" t="s">
        <v>53</v>
      </c>
      <c r="E293" t="s">
        <v>43</v>
      </c>
      <c r="F293">
        <v>2011</v>
      </c>
      <c r="G293">
        <v>3</v>
      </c>
      <c r="H293">
        <v>4</v>
      </c>
      <c r="M293">
        <v>0</v>
      </c>
      <c r="P293" t="s">
        <v>45</v>
      </c>
      <c r="Q293" t="s">
        <v>45</v>
      </c>
      <c r="R293" t="s">
        <v>45</v>
      </c>
      <c r="S293" t="s">
        <v>45</v>
      </c>
      <c r="V293" t="s">
        <v>45</v>
      </c>
      <c r="W293" t="s">
        <v>45</v>
      </c>
      <c r="X293" t="s">
        <v>45</v>
      </c>
      <c r="Z293" s="1" t="s">
        <v>45</v>
      </c>
      <c r="AC293" t="s">
        <v>45</v>
      </c>
      <c r="AE293" t="e">
        <v>#VALUE!</v>
      </c>
      <c r="AF293" t="e">
        <v>#VALUE!</v>
      </c>
      <c r="AG293" t="e">
        <v>#VALUE!</v>
      </c>
      <c r="AH293" t="s">
        <v>45</v>
      </c>
      <c r="AI293" t="s">
        <v>45</v>
      </c>
    </row>
    <row r="294" spans="1:51" x14ac:dyDescent="0.25">
      <c r="A294">
        <v>107</v>
      </c>
      <c r="B294" t="s">
        <v>49</v>
      </c>
      <c r="C294" t="s">
        <v>50</v>
      </c>
      <c r="D294" t="s">
        <v>53</v>
      </c>
      <c r="E294" t="s">
        <v>43</v>
      </c>
      <c r="F294">
        <v>2011</v>
      </c>
      <c r="G294">
        <v>4</v>
      </c>
      <c r="H294">
        <v>4</v>
      </c>
      <c r="M294">
        <v>0</v>
      </c>
      <c r="P294" t="s">
        <v>45</v>
      </c>
      <c r="Q294" t="s">
        <v>45</v>
      </c>
      <c r="R294" t="s">
        <v>45</v>
      </c>
      <c r="S294" t="s">
        <v>45</v>
      </c>
      <c r="V294" t="s">
        <v>45</v>
      </c>
      <c r="W294" t="s">
        <v>45</v>
      </c>
      <c r="X294" t="s">
        <v>45</v>
      </c>
      <c r="Z294" s="1" t="s">
        <v>45</v>
      </c>
      <c r="AC294" t="s">
        <v>45</v>
      </c>
      <c r="AE294" t="e">
        <v>#VALUE!</v>
      </c>
      <c r="AF294" t="e">
        <v>#VALUE!</v>
      </c>
      <c r="AG294" t="e">
        <v>#VALUE!</v>
      </c>
      <c r="AH294" t="s">
        <v>45</v>
      </c>
      <c r="AI294" t="s">
        <v>45</v>
      </c>
    </row>
    <row r="295" spans="1:51" x14ac:dyDescent="0.25">
      <c r="A295">
        <v>107</v>
      </c>
      <c r="B295" t="s">
        <v>49</v>
      </c>
      <c r="C295" t="s">
        <v>50</v>
      </c>
      <c r="D295" t="s">
        <v>53</v>
      </c>
      <c r="E295" t="s">
        <v>43</v>
      </c>
      <c r="F295">
        <v>2011</v>
      </c>
      <c r="G295">
        <v>5</v>
      </c>
      <c r="H295">
        <v>4</v>
      </c>
      <c r="M295">
        <v>0</v>
      </c>
      <c r="P295" t="s">
        <v>45</v>
      </c>
      <c r="Q295" t="s">
        <v>45</v>
      </c>
      <c r="R295" t="s">
        <v>45</v>
      </c>
      <c r="S295" t="s">
        <v>45</v>
      </c>
      <c r="V295" t="s">
        <v>45</v>
      </c>
      <c r="W295" t="s">
        <v>45</v>
      </c>
      <c r="X295" t="s">
        <v>45</v>
      </c>
      <c r="Z295" s="1" t="s">
        <v>45</v>
      </c>
      <c r="AC295" t="s">
        <v>45</v>
      </c>
      <c r="AE295" t="e">
        <v>#VALUE!</v>
      </c>
      <c r="AF295" t="e">
        <v>#VALUE!</v>
      </c>
      <c r="AG295" t="e">
        <v>#VALUE!</v>
      </c>
      <c r="AH295" t="s">
        <v>45</v>
      </c>
      <c r="AI295" t="s">
        <v>45</v>
      </c>
    </row>
    <row r="296" spans="1:51" x14ac:dyDescent="0.25">
      <c r="A296">
        <v>108</v>
      </c>
      <c r="B296" t="s">
        <v>49</v>
      </c>
      <c r="C296" t="s">
        <v>50</v>
      </c>
      <c r="D296" t="s">
        <v>53</v>
      </c>
      <c r="E296" t="s">
        <v>43</v>
      </c>
      <c r="F296">
        <v>2011</v>
      </c>
      <c r="G296">
        <v>1</v>
      </c>
      <c r="H296">
        <v>4</v>
      </c>
      <c r="I296">
        <v>4</v>
      </c>
      <c r="J296" s="1">
        <f>AO296-AP296</f>
        <v>6</v>
      </c>
      <c r="K296">
        <v>7.87</v>
      </c>
      <c r="L296">
        <v>16.16</v>
      </c>
      <c r="M296">
        <v>1</v>
      </c>
      <c r="N296">
        <v>0</v>
      </c>
      <c r="O296">
        <v>1</v>
      </c>
      <c r="P296">
        <v>2.9000000000000004</v>
      </c>
      <c r="Q296">
        <v>30</v>
      </c>
      <c r="R296">
        <v>64</v>
      </c>
      <c r="S296">
        <v>148</v>
      </c>
      <c r="T296">
        <v>11.99</v>
      </c>
      <c r="V296">
        <v>146</v>
      </c>
      <c r="W296">
        <v>151</v>
      </c>
      <c r="X296">
        <v>148</v>
      </c>
      <c r="Z296" s="1">
        <v>151</v>
      </c>
      <c r="AB296">
        <v>149.5</v>
      </c>
      <c r="AC296">
        <v>5</v>
      </c>
      <c r="AE296">
        <v>-2</v>
      </c>
      <c r="AF296">
        <v>0</v>
      </c>
      <c r="AG296">
        <v>1</v>
      </c>
      <c r="AH296">
        <v>0</v>
      </c>
      <c r="AI296">
        <v>3</v>
      </c>
      <c r="AO296" s="1">
        <f>MAX(AB296:AB300)</f>
        <v>154</v>
      </c>
      <c r="AP296" s="1">
        <f>MIN(X296:X300)</f>
        <v>148</v>
      </c>
      <c r="AQ296">
        <v>30</v>
      </c>
      <c r="AR296">
        <v>66</v>
      </c>
      <c r="AS296">
        <v>100</v>
      </c>
      <c r="AT296">
        <v>134</v>
      </c>
      <c r="AV296">
        <v>2.9000000000000004</v>
      </c>
      <c r="AW296">
        <v>5.5040000000000004</v>
      </c>
      <c r="AX296">
        <v>8.7580000000000009</v>
      </c>
      <c r="AY296">
        <v>12.245000000000001</v>
      </c>
    </row>
    <row r="297" spans="1:51" x14ac:dyDescent="0.25">
      <c r="A297">
        <v>108</v>
      </c>
      <c r="B297" t="s">
        <v>49</v>
      </c>
      <c r="C297" t="s">
        <v>50</v>
      </c>
      <c r="D297" t="s">
        <v>53</v>
      </c>
      <c r="E297" t="s">
        <v>43</v>
      </c>
      <c r="F297">
        <v>2011</v>
      </c>
      <c r="G297">
        <v>2</v>
      </c>
      <c r="H297">
        <v>4</v>
      </c>
      <c r="I297">
        <v>2</v>
      </c>
      <c r="K297">
        <v>5.29</v>
      </c>
      <c r="L297">
        <v>19.25</v>
      </c>
      <c r="M297">
        <v>1</v>
      </c>
      <c r="P297">
        <v>2.6040000000000001</v>
      </c>
      <c r="Q297">
        <v>36</v>
      </c>
      <c r="R297">
        <v>58</v>
      </c>
      <c r="S297">
        <v>148</v>
      </c>
      <c r="T297">
        <v>11.99</v>
      </c>
      <c r="V297">
        <v>151</v>
      </c>
      <c r="W297">
        <v>152</v>
      </c>
      <c r="X297">
        <v>151</v>
      </c>
      <c r="Z297" s="1">
        <v>152</v>
      </c>
      <c r="AB297">
        <v>151.5</v>
      </c>
      <c r="AC297">
        <v>1</v>
      </c>
      <c r="AE297">
        <v>0</v>
      </c>
      <c r="AF297">
        <v>0</v>
      </c>
      <c r="AG297">
        <v>-1</v>
      </c>
      <c r="AH297">
        <v>3</v>
      </c>
      <c r="AI297">
        <v>4</v>
      </c>
    </row>
    <row r="298" spans="1:51" x14ac:dyDescent="0.25">
      <c r="A298">
        <v>108</v>
      </c>
      <c r="B298" t="s">
        <v>49</v>
      </c>
      <c r="C298" t="s">
        <v>50</v>
      </c>
      <c r="D298" t="s">
        <v>53</v>
      </c>
      <c r="E298" t="s">
        <v>43</v>
      </c>
      <c r="F298">
        <v>2011</v>
      </c>
      <c r="G298">
        <v>3</v>
      </c>
      <c r="H298">
        <v>4</v>
      </c>
      <c r="I298">
        <v>2</v>
      </c>
      <c r="K298">
        <v>7.56</v>
      </c>
      <c r="L298">
        <v>24.83</v>
      </c>
      <c r="M298">
        <v>1</v>
      </c>
      <c r="P298">
        <v>3.254</v>
      </c>
      <c r="Q298">
        <v>34</v>
      </c>
      <c r="R298">
        <v>78</v>
      </c>
      <c r="S298">
        <v>148</v>
      </c>
      <c r="T298">
        <v>11.99</v>
      </c>
      <c r="V298">
        <v>153</v>
      </c>
      <c r="W298">
        <v>154</v>
      </c>
      <c r="X298">
        <v>153</v>
      </c>
      <c r="Z298" s="1">
        <v>154</v>
      </c>
      <c r="AB298">
        <v>153.5</v>
      </c>
      <c r="AC298">
        <v>1</v>
      </c>
      <c r="AE298">
        <v>0</v>
      </c>
      <c r="AF298">
        <v>0</v>
      </c>
      <c r="AG298">
        <v>-1</v>
      </c>
      <c r="AH298">
        <v>5</v>
      </c>
      <c r="AI298">
        <v>6</v>
      </c>
    </row>
    <row r="299" spans="1:51" x14ac:dyDescent="0.25">
      <c r="A299">
        <v>108</v>
      </c>
      <c r="B299" t="s">
        <v>49</v>
      </c>
      <c r="C299" t="s">
        <v>50</v>
      </c>
      <c r="D299" t="s">
        <v>53</v>
      </c>
      <c r="E299" t="s">
        <v>43</v>
      </c>
      <c r="F299">
        <v>2011</v>
      </c>
      <c r="G299">
        <v>4</v>
      </c>
      <c r="H299">
        <v>4</v>
      </c>
      <c r="I299">
        <v>1</v>
      </c>
      <c r="K299">
        <v>11.91</v>
      </c>
      <c r="L299">
        <v>27.2</v>
      </c>
      <c r="M299">
        <v>1</v>
      </c>
      <c r="P299">
        <v>3.4870000000000001</v>
      </c>
      <c r="Q299">
        <v>34</v>
      </c>
      <c r="R299">
        <v>72</v>
      </c>
      <c r="S299">
        <v>148</v>
      </c>
      <c r="T299">
        <v>11.99</v>
      </c>
      <c r="V299">
        <v>154</v>
      </c>
      <c r="W299">
        <v>154</v>
      </c>
      <c r="X299">
        <v>154</v>
      </c>
      <c r="Z299" s="1">
        <v>154</v>
      </c>
      <c r="AB299">
        <v>154</v>
      </c>
      <c r="AC299">
        <v>0</v>
      </c>
      <c r="AE299">
        <v>0</v>
      </c>
      <c r="AF299">
        <v>0</v>
      </c>
      <c r="AG299">
        <v>-1</v>
      </c>
      <c r="AH299">
        <v>6</v>
      </c>
      <c r="AI299">
        <v>6</v>
      </c>
    </row>
    <row r="300" spans="1:51" x14ac:dyDescent="0.25">
      <c r="A300">
        <v>108</v>
      </c>
      <c r="B300" t="s">
        <v>49</v>
      </c>
      <c r="C300" t="s">
        <v>50</v>
      </c>
      <c r="D300" t="s">
        <v>53</v>
      </c>
      <c r="E300" t="s">
        <v>43</v>
      </c>
      <c r="F300">
        <v>2011</v>
      </c>
      <c r="G300">
        <v>5</v>
      </c>
      <c r="H300">
        <v>4</v>
      </c>
      <c r="M300">
        <v>0</v>
      </c>
      <c r="P300" t="s">
        <v>45</v>
      </c>
      <c r="Q300" t="s">
        <v>45</v>
      </c>
      <c r="R300" t="s">
        <v>45</v>
      </c>
      <c r="S300" t="s">
        <v>45</v>
      </c>
      <c r="V300" t="s">
        <v>45</v>
      </c>
      <c r="W300" t="s">
        <v>45</v>
      </c>
      <c r="X300" t="s">
        <v>45</v>
      </c>
      <c r="Z300" s="1" t="s">
        <v>45</v>
      </c>
      <c r="AC300" t="s">
        <v>45</v>
      </c>
      <c r="AE300" t="e">
        <v>#VALUE!</v>
      </c>
      <c r="AF300" t="e">
        <v>#VALUE!</v>
      </c>
      <c r="AG300" t="e">
        <v>#VALUE!</v>
      </c>
      <c r="AH300" t="s">
        <v>45</v>
      </c>
      <c r="AI300" t="s">
        <v>45</v>
      </c>
    </row>
    <row r="301" spans="1:51" x14ac:dyDescent="0.25">
      <c r="A301">
        <v>109</v>
      </c>
      <c r="B301" t="s">
        <v>51</v>
      </c>
      <c r="C301" t="s">
        <v>52</v>
      </c>
      <c r="D301" t="s">
        <v>48</v>
      </c>
      <c r="E301" t="s">
        <v>43</v>
      </c>
      <c r="F301">
        <v>2011</v>
      </c>
      <c r="G301">
        <v>1</v>
      </c>
      <c r="H301">
        <v>0</v>
      </c>
      <c r="I301">
        <v>5</v>
      </c>
      <c r="J301" s="1">
        <f>AO301-AP301</f>
        <v>6.5</v>
      </c>
      <c r="K301">
        <v>10</v>
      </c>
      <c r="L301">
        <v>15.76</v>
      </c>
      <c r="M301">
        <v>1</v>
      </c>
      <c r="N301">
        <v>0</v>
      </c>
      <c r="O301">
        <v>1</v>
      </c>
      <c r="P301">
        <v>3.964</v>
      </c>
      <c r="Q301">
        <v>36</v>
      </c>
      <c r="R301">
        <v>74</v>
      </c>
      <c r="S301" t="s">
        <v>45</v>
      </c>
      <c r="V301">
        <v>146</v>
      </c>
      <c r="W301">
        <v>150</v>
      </c>
      <c r="X301">
        <v>146</v>
      </c>
      <c r="Y301" s="1">
        <v>1195.2451277777775</v>
      </c>
      <c r="Z301" s="1">
        <v>150</v>
      </c>
      <c r="AA301" s="1">
        <v>1246.9220027777776</v>
      </c>
      <c r="AB301">
        <v>148</v>
      </c>
      <c r="AC301">
        <v>4</v>
      </c>
      <c r="AE301">
        <v>0</v>
      </c>
      <c r="AF301">
        <v>0</v>
      </c>
      <c r="AG301">
        <v>-1</v>
      </c>
      <c r="AH301" t="s">
        <v>45</v>
      </c>
      <c r="AI301" t="s">
        <v>45</v>
      </c>
      <c r="AO301" s="1">
        <f>MAX(AB301:AB305)</f>
        <v>152.5</v>
      </c>
      <c r="AP301" s="1">
        <f>MIN(X301:X305)</f>
        <v>146</v>
      </c>
      <c r="AQ301">
        <v>36</v>
      </c>
      <c r="AR301">
        <v>72</v>
      </c>
      <c r="AS301">
        <v>112</v>
      </c>
      <c r="AV301">
        <v>3.964</v>
      </c>
      <c r="AW301">
        <v>7.9459999999999997</v>
      </c>
      <c r="AX301">
        <v>11.951000000000001</v>
      </c>
    </row>
    <row r="302" spans="1:51" x14ac:dyDescent="0.25">
      <c r="A302">
        <v>109</v>
      </c>
      <c r="B302" t="s">
        <v>51</v>
      </c>
      <c r="C302" t="s">
        <v>52</v>
      </c>
      <c r="D302" t="s">
        <v>48</v>
      </c>
      <c r="E302" t="s">
        <v>43</v>
      </c>
      <c r="F302">
        <v>2011</v>
      </c>
      <c r="G302">
        <v>2</v>
      </c>
      <c r="H302">
        <v>0</v>
      </c>
      <c r="I302">
        <v>3</v>
      </c>
      <c r="K302">
        <v>5.29</v>
      </c>
      <c r="L302">
        <v>19.25</v>
      </c>
      <c r="M302">
        <v>1</v>
      </c>
      <c r="P302">
        <v>3.9820000000000002</v>
      </c>
      <c r="Q302">
        <v>36</v>
      </c>
      <c r="R302">
        <v>74</v>
      </c>
      <c r="S302" t="s">
        <v>45</v>
      </c>
      <c r="V302">
        <v>151</v>
      </c>
      <c r="W302">
        <v>153</v>
      </c>
      <c r="X302">
        <v>151</v>
      </c>
      <c r="Y302" s="1">
        <v>1258.4482527777775</v>
      </c>
      <c r="Z302" s="1">
        <v>153</v>
      </c>
      <c r="AA302" s="1">
        <v>1288.2540861111108</v>
      </c>
      <c r="AB302">
        <v>152</v>
      </c>
      <c r="AC302">
        <v>2</v>
      </c>
      <c r="AE302">
        <v>0</v>
      </c>
      <c r="AF302">
        <v>0</v>
      </c>
      <c r="AG302">
        <v>-1</v>
      </c>
      <c r="AH302" t="s">
        <v>45</v>
      </c>
      <c r="AI302" t="s">
        <v>45</v>
      </c>
    </row>
    <row r="303" spans="1:51" x14ac:dyDescent="0.25">
      <c r="A303">
        <v>109</v>
      </c>
      <c r="B303" t="s">
        <v>51</v>
      </c>
      <c r="C303" t="s">
        <v>52</v>
      </c>
      <c r="D303" t="s">
        <v>48</v>
      </c>
      <c r="E303" t="s">
        <v>43</v>
      </c>
      <c r="F303">
        <v>2011</v>
      </c>
      <c r="G303">
        <v>3</v>
      </c>
      <c r="H303">
        <v>0</v>
      </c>
      <c r="I303">
        <v>2</v>
      </c>
      <c r="K303">
        <v>4.3099999999999996</v>
      </c>
      <c r="L303">
        <v>20.46</v>
      </c>
      <c r="M303">
        <v>1</v>
      </c>
      <c r="P303">
        <v>4.0049999999999999</v>
      </c>
      <c r="Q303">
        <v>40</v>
      </c>
      <c r="R303">
        <v>78</v>
      </c>
      <c r="S303" t="s">
        <v>45</v>
      </c>
      <c r="V303">
        <v>152</v>
      </c>
      <c r="W303">
        <v>153</v>
      </c>
      <c r="X303">
        <v>152</v>
      </c>
      <c r="Y303" s="1">
        <v>1271.5428361111108</v>
      </c>
      <c r="Z303" s="1">
        <v>153</v>
      </c>
      <c r="AA303" s="1">
        <v>1288.2540861111108</v>
      </c>
      <c r="AB303">
        <v>152.5</v>
      </c>
      <c r="AC303">
        <v>1</v>
      </c>
      <c r="AE303">
        <v>0</v>
      </c>
      <c r="AF303">
        <v>0</v>
      </c>
      <c r="AG303">
        <v>-1</v>
      </c>
      <c r="AH303" t="s">
        <v>45</v>
      </c>
      <c r="AI303" t="s">
        <v>45</v>
      </c>
    </row>
    <row r="304" spans="1:51" x14ac:dyDescent="0.25">
      <c r="A304">
        <v>109</v>
      </c>
      <c r="B304" t="s">
        <v>51</v>
      </c>
      <c r="C304" t="s">
        <v>52</v>
      </c>
      <c r="D304" t="s">
        <v>48</v>
      </c>
      <c r="E304" t="s">
        <v>43</v>
      </c>
      <c r="F304">
        <v>2011</v>
      </c>
      <c r="G304">
        <v>4</v>
      </c>
      <c r="H304">
        <v>0</v>
      </c>
      <c r="M304">
        <v>0</v>
      </c>
      <c r="P304" t="s">
        <v>45</v>
      </c>
      <c r="Q304" t="s">
        <v>45</v>
      </c>
      <c r="R304" t="s">
        <v>45</v>
      </c>
      <c r="S304" t="s">
        <v>45</v>
      </c>
      <c r="V304" t="s">
        <v>45</v>
      </c>
      <c r="W304" t="s">
        <v>45</v>
      </c>
      <c r="X304" t="s">
        <v>45</v>
      </c>
      <c r="Z304" s="1" t="s">
        <v>45</v>
      </c>
      <c r="AC304" t="s">
        <v>45</v>
      </c>
      <c r="AE304" t="e">
        <v>#VALUE!</v>
      </c>
      <c r="AF304" t="e">
        <v>#VALUE!</v>
      </c>
      <c r="AG304" t="e">
        <v>#VALUE!</v>
      </c>
      <c r="AH304" t="s">
        <v>45</v>
      </c>
      <c r="AI304" t="s">
        <v>45</v>
      </c>
    </row>
    <row r="305" spans="1:51" x14ac:dyDescent="0.25">
      <c r="A305">
        <v>109</v>
      </c>
      <c r="B305" t="s">
        <v>51</v>
      </c>
      <c r="C305" t="s">
        <v>52</v>
      </c>
      <c r="D305" t="s">
        <v>48</v>
      </c>
      <c r="E305" t="s">
        <v>43</v>
      </c>
      <c r="F305">
        <v>2011</v>
      </c>
      <c r="G305">
        <v>5</v>
      </c>
      <c r="H305">
        <v>0</v>
      </c>
      <c r="M305">
        <v>0</v>
      </c>
      <c r="P305" t="s">
        <v>45</v>
      </c>
      <c r="Q305" t="s">
        <v>45</v>
      </c>
      <c r="R305" t="s">
        <v>45</v>
      </c>
      <c r="S305" t="s">
        <v>45</v>
      </c>
      <c r="V305" t="s">
        <v>45</v>
      </c>
      <c r="W305" t="s">
        <v>45</v>
      </c>
      <c r="X305" t="s">
        <v>45</v>
      </c>
      <c r="Z305" s="1" t="s">
        <v>45</v>
      </c>
      <c r="AC305" t="s">
        <v>45</v>
      </c>
      <c r="AE305" t="e">
        <v>#VALUE!</v>
      </c>
      <c r="AF305" t="e">
        <v>#VALUE!</v>
      </c>
      <c r="AG305" t="e">
        <v>#VALUE!</v>
      </c>
      <c r="AH305" t="s">
        <v>45</v>
      </c>
      <c r="AI305" t="s">
        <v>45</v>
      </c>
    </row>
    <row r="306" spans="1:51" x14ac:dyDescent="0.25">
      <c r="A306">
        <v>110</v>
      </c>
      <c r="B306" t="s">
        <v>51</v>
      </c>
      <c r="C306" t="s">
        <v>52</v>
      </c>
      <c r="D306" t="s">
        <v>48</v>
      </c>
      <c r="E306" t="s">
        <v>43</v>
      </c>
      <c r="F306">
        <v>2011</v>
      </c>
      <c r="G306">
        <v>1</v>
      </c>
      <c r="H306">
        <v>0</v>
      </c>
      <c r="I306">
        <v>2</v>
      </c>
      <c r="J306" s="1">
        <f>AO306-AP306</f>
        <v>9</v>
      </c>
      <c r="K306">
        <v>5.29</v>
      </c>
      <c r="L306">
        <v>19.25</v>
      </c>
      <c r="M306">
        <v>1</v>
      </c>
      <c r="N306">
        <v>0</v>
      </c>
      <c r="O306">
        <v>0</v>
      </c>
      <c r="P306">
        <v>4.8550000000000004</v>
      </c>
      <c r="Q306">
        <v>42</v>
      </c>
      <c r="R306">
        <v>94</v>
      </c>
      <c r="S306" t="s">
        <v>45</v>
      </c>
      <c r="V306">
        <v>150</v>
      </c>
      <c r="W306">
        <v>152</v>
      </c>
      <c r="X306">
        <v>151</v>
      </c>
      <c r="Y306" s="1">
        <v>1258.4482527777775</v>
      </c>
      <c r="Z306" s="1">
        <v>152</v>
      </c>
      <c r="AA306" s="1">
        <v>1271.5428361111108</v>
      </c>
      <c r="AB306">
        <v>151.5</v>
      </c>
      <c r="AC306">
        <v>2</v>
      </c>
      <c r="AE306">
        <v>-1</v>
      </c>
      <c r="AF306">
        <v>0</v>
      </c>
      <c r="AG306">
        <v>0</v>
      </c>
      <c r="AH306" t="s">
        <v>45</v>
      </c>
      <c r="AI306" t="s">
        <v>45</v>
      </c>
      <c r="AO306" s="1">
        <f>MAX(AB306:AB310)</f>
        <v>160</v>
      </c>
      <c r="AP306" s="1">
        <f>MIN(X306:X310)</f>
        <v>151</v>
      </c>
      <c r="AQ306">
        <v>42</v>
      </c>
      <c r="AT306">
        <v>78</v>
      </c>
      <c r="AV306">
        <v>4.8550000000000004</v>
      </c>
      <c r="AY306">
        <v>8.2920000000000016</v>
      </c>
    </row>
    <row r="307" spans="1:51" x14ac:dyDescent="0.25">
      <c r="A307">
        <v>110</v>
      </c>
      <c r="B307" t="s">
        <v>51</v>
      </c>
      <c r="C307" t="s">
        <v>52</v>
      </c>
      <c r="D307" t="s">
        <v>48</v>
      </c>
      <c r="E307" t="s">
        <v>43</v>
      </c>
      <c r="F307">
        <v>2011</v>
      </c>
      <c r="G307">
        <v>2</v>
      </c>
      <c r="H307">
        <v>0</v>
      </c>
      <c r="M307">
        <v>0</v>
      </c>
      <c r="P307" t="s">
        <v>45</v>
      </c>
      <c r="Q307" t="s">
        <v>45</v>
      </c>
      <c r="R307" t="s">
        <v>45</v>
      </c>
      <c r="S307" t="s">
        <v>45</v>
      </c>
      <c r="V307" t="s">
        <v>45</v>
      </c>
      <c r="W307" t="s">
        <v>45</v>
      </c>
      <c r="X307" t="s">
        <v>45</v>
      </c>
      <c r="Z307" s="1" t="s">
        <v>45</v>
      </c>
      <c r="AC307" t="s">
        <v>45</v>
      </c>
      <c r="AE307" t="e">
        <v>#VALUE!</v>
      </c>
      <c r="AF307" t="e">
        <v>#VALUE!</v>
      </c>
      <c r="AG307" t="e">
        <v>#VALUE!</v>
      </c>
      <c r="AH307" t="s">
        <v>45</v>
      </c>
      <c r="AI307" t="s">
        <v>45</v>
      </c>
    </row>
    <row r="308" spans="1:51" x14ac:dyDescent="0.25">
      <c r="A308">
        <v>110</v>
      </c>
      <c r="B308" t="s">
        <v>51</v>
      </c>
      <c r="C308" t="s">
        <v>52</v>
      </c>
      <c r="D308" t="s">
        <v>48</v>
      </c>
      <c r="E308" t="s">
        <v>43</v>
      </c>
      <c r="F308">
        <v>2011</v>
      </c>
      <c r="G308">
        <v>3</v>
      </c>
      <c r="H308">
        <v>0</v>
      </c>
      <c r="M308">
        <v>0</v>
      </c>
      <c r="P308" t="s">
        <v>45</v>
      </c>
      <c r="Q308" t="s">
        <v>45</v>
      </c>
      <c r="R308" t="s">
        <v>45</v>
      </c>
      <c r="S308" t="s">
        <v>45</v>
      </c>
      <c r="V308" t="s">
        <v>45</v>
      </c>
      <c r="W308" t="s">
        <v>45</v>
      </c>
      <c r="X308" t="s">
        <v>45</v>
      </c>
      <c r="Z308" s="1" t="s">
        <v>45</v>
      </c>
      <c r="AC308" t="s">
        <v>45</v>
      </c>
      <c r="AE308" t="e">
        <v>#VALUE!</v>
      </c>
      <c r="AF308" t="e">
        <v>#VALUE!</v>
      </c>
      <c r="AG308" t="e">
        <v>#VALUE!</v>
      </c>
      <c r="AH308" t="s">
        <v>45</v>
      </c>
      <c r="AI308" t="s">
        <v>45</v>
      </c>
    </row>
    <row r="309" spans="1:51" x14ac:dyDescent="0.25">
      <c r="A309">
        <v>110</v>
      </c>
      <c r="B309" t="s">
        <v>51</v>
      </c>
      <c r="C309" t="s">
        <v>52</v>
      </c>
      <c r="D309" t="s">
        <v>48</v>
      </c>
      <c r="E309" t="s">
        <v>43</v>
      </c>
      <c r="F309">
        <v>2011</v>
      </c>
      <c r="G309">
        <v>4</v>
      </c>
      <c r="H309">
        <v>0</v>
      </c>
      <c r="I309">
        <v>1</v>
      </c>
      <c r="K309">
        <v>7.62</v>
      </c>
      <c r="L309">
        <v>17.8</v>
      </c>
      <c r="M309">
        <v>1</v>
      </c>
      <c r="P309">
        <v>3.4370000000000003</v>
      </c>
      <c r="Q309">
        <v>36</v>
      </c>
      <c r="R309">
        <v>78</v>
      </c>
      <c r="S309" t="s">
        <v>45</v>
      </c>
      <c r="V309">
        <v>160</v>
      </c>
      <c r="W309">
        <v>160</v>
      </c>
      <c r="X309">
        <v>160</v>
      </c>
      <c r="Y309" s="1">
        <v>1387.1645027777774</v>
      </c>
      <c r="Z309" s="1">
        <v>160</v>
      </c>
      <c r="AA309" s="1">
        <v>1387.1645027777774</v>
      </c>
      <c r="AB309">
        <v>160</v>
      </c>
      <c r="AC309">
        <v>0</v>
      </c>
      <c r="AE309">
        <v>0</v>
      </c>
      <c r="AF309">
        <v>0</v>
      </c>
      <c r="AG309">
        <v>-1</v>
      </c>
      <c r="AH309" t="s">
        <v>45</v>
      </c>
      <c r="AI309" t="s">
        <v>45</v>
      </c>
    </row>
    <row r="310" spans="1:51" x14ac:dyDescent="0.25">
      <c r="A310">
        <v>110</v>
      </c>
      <c r="B310" t="s">
        <v>51</v>
      </c>
      <c r="C310" t="s">
        <v>52</v>
      </c>
      <c r="D310" t="s">
        <v>48</v>
      </c>
      <c r="E310" t="s">
        <v>43</v>
      </c>
      <c r="F310">
        <v>2011</v>
      </c>
      <c r="G310">
        <v>5</v>
      </c>
      <c r="H310">
        <v>0</v>
      </c>
      <c r="M310">
        <v>0</v>
      </c>
      <c r="P310" t="s">
        <v>45</v>
      </c>
      <c r="Q310" t="s">
        <v>45</v>
      </c>
      <c r="R310" t="s">
        <v>45</v>
      </c>
      <c r="S310" t="s">
        <v>45</v>
      </c>
      <c r="V310" t="s">
        <v>45</v>
      </c>
      <c r="W310" t="s">
        <v>45</v>
      </c>
      <c r="X310" t="s">
        <v>45</v>
      </c>
      <c r="Z310" s="1" t="s">
        <v>45</v>
      </c>
      <c r="AC310" t="s">
        <v>45</v>
      </c>
      <c r="AE310" t="e">
        <v>#VALUE!</v>
      </c>
      <c r="AF310" t="e">
        <v>#VALUE!</v>
      </c>
      <c r="AG310" t="e">
        <v>#VALUE!</v>
      </c>
      <c r="AH310" t="s">
        <v>45</v>
      </c>
      <c r="AI310" t="s">
        <v>45</v>
      </c>
    </row>
    <row r="311" spans="1:51" x14ac:dyDescent="0.25">
      <c r="A311">
        <v>111</v>
      </c>
      <c r="B311" t="s">
        <v>51</v>
      </c>
      <c r="C311" t="s">
        <v>52</v>
      </c>
      <c r="D311" t="s">
        <v>48</v>
      </c>
      <c r="E311" t="s">
        <v>43</v>
      </c>
      <c r="F311">
        <v>2011</v>
      </c>
      <c r="G311">
        <v>1</v>
      </c>
      <c r="H311">
        <v>0</v>
      </c>
      <c r="I311">
        <v>5</v>
      </c>
      <c r="J311" s="1">
        <f>AO311-AP311</f>
        <v>5</v>
      </c>
      <c r="K311">
        <v>5.29</v>
      </c>
      <c r="L311">
        <v>19.25</v>
      </c>
      <c r="M311">
        <v>1</v>
      </c>
      <c r="N311">
        <v>0</v>
      </c>
      <c r="O311">
        <v>0</v>
      </c>
      <c r="P311">
        <v>4.67</v>
      </c>
      <c r="Q311">
        <v>40</v>
      </c>
      <c r="R311">
        <v>90</v>
      </c>
      <c r="S311" t="s">
        <v>45</v>
      </c>
      <c r="V311">
        <v>151</v>
      </c>
      <c r="W311">
        <v>155</v>
      </c>
      <c r="X311">
        <v>151</v>
      </c>
      <c r="Y311" s="1">
        <v>1258.4482527777775</v>
      </c>
      <c r="Z311" s="1">
        <v>155</v>
      </c>
      <c r="AA311" s="1">
        <v>1325.4403361111108</v>
      </c>
      <c r="AB311">
        <v>153</v>
      </c>
      <c r="AC311">
        <v>4</v>
      </c>
      <c r="AE311">
        <v>0</v>
      </c>
      <c r="AF311">
        <v>0</v>
      </c>
      <c r="AG311">
        <v>-1</v>
      </c>
      <c r="AH311" t="s">
        <v>45</v>
      </c>
      <c r="AI311" t="s">
        <v>45</v>
      </c>
      <c r="AO311" s="1">
        <f>MAX(AB311:AB315)</f>
        <v>156</v>
      </c>
      <c r="AP311" s="1">
        <f>MIN(X311:X315)</f>
        <v>151</v>
      </c>
      <c r="AQ311">
        <v>40</v>
      </c>
      <c r="AR311">
        <v>74</v>
      </c>
      <c r="AV311">
        <v>4.67</v>
      </c>
      <c r="AW311">
        <v>8.4209999999999994</v>
      </c>
    </row>
    <row r="312" spans="1:51" x14ac:dyDescent="0.25">
      <c r="A312">
        <v>111</v>
      </c>
      <c r="B312" t="s">
        <v>51</v>
      </c>
      <c r="C312" t="s">
        <v>52</v>
      </c>
      <c r="D312" t="s">
        <v>48</v>
      </c>
      <c r="E312" t="s">
        <v>43</v>
      </c>
      <c r="F312">
        <v>2011</v>
      </c>
      <c r="G312">
        <v>2</v>
      </c>
      <c r="H312">
        <v>0</v>
      </c>
      <c r="I312">
        <v>1</v>
      </c>
      <c r="K312">
        <v>10.76</v>
      </c>
      <c r="L312">
        <v>17.66</v>
      </c>
      <c r="M312">
        <v>1</v>
      </c>
      <c r="P312">
        <v>3.7510000000000003</v>
      </c>
      <c r="Q312">
        <v>34</v>
      </c>
      <c r="R312">
        <v>80</v>
      </c>
      <c r="S312" t="s">
        <v>45</v>
      </c>
      <c r="V312">
        <v>156</v>
      </c>
      <c r="W312">
        <v>156</v>
      </c>
      <c r="X312">
        <v>156</v>
      </c>
      <c r="Y312" s="1">
        <v>1339.4357527777775</v>
      </c>
      <c r="Z312" s="1">
        <v>156</v>
      </c>
      <c r="AA312" s="1">
        <v>1339.4357527777775</v>
      </c>
      <c r="AB312">
        <v>156</v>
      </c>
      <c r="AC312">
        <v>0</v>
      </c>
      <c r="AE312">
        <v>0</v>
      </c>
      <c r="AF312">
        <v>0</v>
      </c>
      <c r="AG312">
        <v>-1</v>
      </c>
      <c r="AH312" t="s">
        <v>45</v>
      </c>
      <c r="AI312" t="s">
        <v>45</v>
      </c>
    </row>
    <row r="313" spans="1:51" x14ac:dyDescent="0.25">
      <c r="A313">
        <v>111</v>
      </c>
      <c r="B313" t="s">
        <v>51</v>
      </c>
      <c r="C313" t="s">
        <v>52</v>
      </c>
      <c r="D313" t="s">
        <v>48</v>
      </c>
      <c r="E313" t="s">
        <v>43</v>
      </c>
      <c r="F313">
        <v>2011</v>
      </c>
      <c r="G313">
        <v>3</v>
      </c>
      <c r="H313">
        <v>0</v>
      </c>
      <c r="M313">
        <v>0</v>
      </c>
      <c r="P313" t="s">
        <v>45</v>
      </c>
      <c r="Q313" t="s">
        <v>45</v>
      </c>
      <c r="R313" t="s">
        <v>45</v>
      </c>
      <c r="S313" t="s">
        <v>45</v>
      </c>
      <c r="V313" t="s">
        <v>45</v>
      </c>
      <c r="W313" t="s">
        <v>45</v>
      </c>
      <c r="X313" t="s">
        <v>45</v>
      </c>
      <c r="Z313" s="1" t="s">
        <v>45</v>
      </c>
      <c r="AC313" t="s">
        <v>45</v>
      </c>
      <c r="AE313" t="e">
        <v>#VALUE!</v>
      </c>
      <c r="AF313" t="e">
        <v>#VALUE!</v>
      </c>
      <c r="AG313" t="e">
        <v>#VALUE!</v>
      </c>
      <c r="AH313" t="s">
        <v>45</v>
      </c>
      <c r="AI313" t="s">
        <v>45</v>
      </c>
    </row>
    <row r="314" spans="1:51" x14ac:dyDescent="0.25">
      <c r="A314">
        <v>111</v>
      </c>
      <c r="B314" t="s">
        <v>51</v>
      </c>
      <c r="C314" t="s">
        <v>52</v>
      </c>
      <c r="D314" t="s">
        <v>48</v>
      </c>
      <c r="E314" t="s">
        <v>43</v>
      </c>
      <c r="F314">
        <v>2011</v>
      </c>
      <c r="G314">
        <v>4</v>
      </c>
      <c r="H314">
        <v>0</v>
      </c>
      <c r="M314">
        <v>0</v>
      </c>
      <c r="P314" t="s">
        <v>45</v>
      </c>
      <c r="Q314" t="s">
        <v>45</v>
      </c>
      <c r="R314" t="s">
        <v>45</v>
      </c>
      <c r="S314" t="s">
        <v>45</v>
      </c>
      <c r="V314" t="s">
        <v>45</v>
      </c>
      <c r="W314" t="s">
        <v>45</v>
      </c>
      <c r="X314" t="s">
        <v>45</v>
      </c>
      <c r="Z314" s="1" t="s">
        <v>45</v>
      </c>
      <c r="AC314" t="s">
        <v>45</v>
      </c>
      <c r="AE314" t="e">
        <v>#VALUE!</v>
      </c>
      <c r="AF314" t="e">
        <v>#VALUE!</v>
      </c>
      <c r="AG314" t="e">
        <v>#VALUE!</v>
      </c>
      <c r="AH314" t="s">
        <v>45</v>
      </c>
      <c r="AI314" t="s">
        <v>45</v>
      </c>
    </row>
    <row r="315" spans="1:51" x14ac:dyDescent="0.25">
      <c r="A315">
        <v>111</v>
      </c>
      <c r="B315" t="s">
        <v>51</v>
      </c>
      <c r="C315" t="s">
        <v>52</v>
      </c>
      <c r="D315" t="s">
        <v>48</v>
      </c>
      <c r="E315" t="s">
        <v>43</v>
      </c>
      <c r="F315">
        <v>2011</v>
      </c>
      <c r="G315">
        <v>5</v>
      </c>
      <c r="H315">
        <v>0</v>
      </c>
      <c r="M315">
        <v>0</v>
      </c>
      <c r="P315" t="s">
        <v>45</v>
      </c>
      <c r="Q315" t="s">
        <v>45</v>
      </c>
      <c r="R315" t="s">
        <v>45</v>
      </c>
      <c r="S315" t="s">
        <v>45</v>
      </c>
      <c r="V315" t="s">
        <v>45</v>
      </c>
      <c r="W315" t="s">
        <v>45</v>
      </c>
      <c r="X315" t="s">
        <v>45</v>
      </c>
      <c r="Z315" s="1" t="s">
        <v>45</v>
      </c>
      <c r="AC315" t="s">
        <v>45</v>
      </c>
      <c r="AE315" t="e">
        <v>#VALUE!</v>
      </c>
      <c r="AF315" t="e">
        <v>#VALUE!</v>
      </c>
      <c r="AG315" t="e">
        <v>#VALUE!</v>
      </c>
      <c r="AH315" t="s">
        <v>45</v>
      </c>
      <c r="AI315" t="s">
        <v>45</v>
      </c>
    </row>
    <row r="316" spans="1:51" x14ac:dyDescent="0.25">
      <c r="A316">
        <v>112</v>
      </c>
      <c r="B316" t="s">
        <v>51</v>
      </c>
      <c r="C316" t="s">
        <v>52</v>
      </c>
      <c r="D316" t="s">
        <v>48</v>
      </c>
      <c r="E316" t="s">
        <v>43</v>
      </c>
      <c r="F316">
        <v>2011</v>
      </c>
      <c r="G316">
        <v>1</v>
      </c>
      <c r="H316">
        <v>0</v>
      </c>
      <c r="I316">
        <v>3</v>
      </c>
      <c r="J316" s="1">
        <f>AO316-AP316</f>
        <v>3</v>
      </c>
      <c r="K316">
        <v>9.82</v>
      </c>
      <c r="L316">
        <v>16.16</v>
      </c>
      <c r="M316">
        <v>1</v>
      </c>
      <c r="N316">
        <v>0</v>
      </c>
      <c r="O316">
        <v>1</v>
      </c>
      <c r="P316">
        <v>4.415</v>
      </c>
      <c r="Q316">
        <v>40</v>
      </c>
      <c r="R316">
        <v>86</v>
      </c>
      <c r="S316" t="s">
        <v>45</v>
      </c>
      <c r="V316">
        <v>150</v>
      </c>
      <c r="W316">
        <v>152</v>
      </c>
      <c r="X316">
        <v>150</v>
      </c>
      <c r="Y316" s="1">
        <v>1246.9220027777776</v>
      </c>
      <c r="Z316" s="1">
        <v>152</v>
      </c>
      <c r="AA316" s="1">
        <v>1271.5428361111108</v>
      </c>
      <c r="AB316">
        <v>151</v>
      </c>
      <c r="AC316">
        <v>2</v>
      </c>
      <c r="AE316">
        <v>0</v>
      </c>
      <c r="AF316">
        <v>0</v>
      </c>
      <c r="AG316">
        <v>-1</v>
      </c>
      <c r="AH316" t="s">
        <v>45</v>
      </c>
      <c r="AI316" t="s">
        <v>45</v>
      </c>
      <c r="AO316" s="1">
        <f>MAX(AB316:AB320)</f>
        <v>153</v>
      </c>
      <c r="AP316" s="1">
        <f>MIN(X316:X320)</f>
        <v>150</v>
      </c>
      <c r="AQ316">
        <v>40</v>
      </c>
      <c r="AR316">
        <v>78</v>
      </c>
      <c r="AS316">
        <v>114</v>
      </c>
      <c r="AV316">
        <v>4.415</v>
      </c>
      <c r="AW316">
        <v>5.9249999999999998</v>
      </c>
      <c r="AX316">
        <v>7.2889999999999997</v>
      </c>
    </row>
    <row r="317" spans="1:51" x14ac:dyDescent="0.25">
      <c r="A317">
        <v>112</v>
      </c>
      <c r="B317" t="s">
        <v>51</v>
      </c>
      <c r="C317" t="s">
        <v>52</v>
      </c>
      <c r="D317" t="s">
        <v>48</v>
      </c>
      <c r="E317" t="s">
        <v>43</v>
      </c>
      <c r="F317">
        <v>2011</v>
      </c>
      <c r="G317">
        <v>2</v>
      </c>
      <c r="H317">
        <v>0</v>
      </c>
      <c r="I317">
        <v>1</v>
      </c>
      <c r="K317">
        <v>7.56</v>
      </c>
      <c r="L317">
        <v>24.83</v>
      </c>
      <c r="M317">
        <v>1</v>
      </c>
      <c r="P317">
        <v>1.51</v>
      </c>
      <c r="Q317">
        <v>38</v>
      </c>
      <c r="R317">
        <v>68</v>
      </c>
      <c r="S317" t="s">
        <v>45</v>
      </c>
      <c r="V317">
        <v>153</v>
      </c>
      <c r="W317">
        <v>153</v>
      </c>
      <c r="X317">
        <v>153</v>
      </c>
      <c r="Y317" s="1">
        <v>1288.2540861111108</v>
      </c>
      <c r="Z317" s="1">
        <v>153</v>
      </c>
      <c r="AA317" s="1">
        <v>1288.2540861111108</v>
      </c>
      <c r="AB317">
        <v>153</v>
      </c>
      <c r="AC317">
        <v>0</v>
      </c>
      <c r="AE317">
        <v>0</v>
      </c>
      <c r="AF317">
        <v>0</v>
      </c>
      <c r="AG317">
        <v>-1</v>
      </c>
      <c r="AH317" t="s">
        <v>45</v>
      </c>
      <c r="AI317" t="s">
        <v>45</v>
      </c>
    </row>
    <row r="318" spans="1:51" x14ac:dyDescent="0.25">
      <c r="A318">
        <v>112</v>
      </c>
      <c r="B318" t="s">
        <v>51</v>
      </c>
      <c r="C318" t="s">
        <v>52</v>
      </c>
      <c r="D318" t="s">
        <v>48</v>
      </c>
      <c r="E318" t="s">
        <v>43</v>
      </c>
      <c r="F318">
        <v>2011</v>
      </c>
      <c r="G318">
        <v>3</v>
      </c>
      <c r="H318">
        <v>0</v>
      </c>
      <c r="I318">
        <v>1</v>
      </c>
      <c r="K318">
        <v>7.56</v>
      </c>
      <c r="L318">
        <v>24.83</v>
      </c>
      <c r="M318">
        <v>1</v>
      </c>
      <c r="P318">
        <v>1.3639999999999999</v>
      </c>
      <c r="Q318">
        <v>36</v>
      </c>
      <c r="R318">
        <v>62</v>
      </c>
      <c r="S318" t="s">
        <v>45</v>
      </c>
      <c r="V318">
        <v>153</v>
      </c>
      <c r="W318">
        <v>153</v>
      </c>
      <c r="X318">
        <v>153</v>
      </c>
      <c r="Y318" s="1">
        <v>1288.2540861111108</v>
      </c>
      <c r="Z318" s="1">
        <v>153</v>
      </c>
      <c r="AA318" s="1">
        <v>1288.2540861111108</v>
      </c>
      <c r="AB318">
        <v>153</v>
      </c>
      <c r="AC318">
        <v>0</v>
      </c>
      <c r="AE318">
        <v>0</v>
      </c>
      <c r="AF318">
        <v>0</v>
      </c>
      <c r="AG318">
        <v>-1</v>
      </c>
      <c r="AH318" t="s">
        <v>45</v>
      </c>
      <c r="AI318" t="s">
        <v>45</v>
      </c>
    </row>
    <row r="319" spans="1:51" x14ac:dyDescent="0.25">
      <c r="A319">
        <v>112</v>
      </c>
      <c r="B319" t="s">
        <v>51</v>
      </c>
      <c r="C319" t="s">
        <v>52</v>
      </c>
      <c r="D319" t="s">
        <v>48</v>
      </c>
      <c r="E319" t="s">
        <v>43</v>
      </c>
      <c r="F319">
        <v>2011</v>
      </c>
      <c r="G319">
        <v>4</v>
      </c>
      <c r="H319">
        <v>0</v>
      </c>
      <c r="M319">
        <v>0</v>
      </c>
      <c r="P319" t="s">
        <v>45</v>
      </c>
      <c r="Q319" t="s">
        <v>45</v>
      </c>
      <c r="R319" t="s">
        <v>45</v>
      </c>
      <c r="S319" t="s">
        <v>45</v>
      </c>
      <c r="V319" t="s">
        <v>45</v>
      </c>
      <c r="W319" t="s">
        <v>45</v>
      </c>
      <c r="X319" t="s">
        <v>45</v>
      </c>
      <c r="Z319" s="1" t="s">
        <v>45</v>
      </c>
      <c r="AC319" t="s">
        <v>45</v>
      </c>
      <c r="AE319" t="e">
        <v>#VALUE!</v>
      </c>
      <c r="AF319" t="e">
        <v>#VALUE!</v>
      </c>
      <c r="AG319" t="e">
        <v>#VALUE!</v>
      </c>
      <c r="AH319" t="s">
        <v>45</v>
      </c>
      <c r="AI319" t="s">
        <v>45</v>
      </c>
    </row>
    <row r="320" spans="1:51" x14ac:dyDescent="0.25">
      <c r="A320">
        <v>112</v>
      </c>
      <c r="B320" t="s">
        <v>51</v>
      </c>
      <c r="C320" t="s">
        <v>52</v>
      </c>
      <c r="D320" t="s">
        <v>48</v>
      </c>
      <c r="E320" t="s">
        <v>43</v>
      </c>
      <c r="F320">
        <v>2011</v>
      </c>
      <c r="G320">
        <v>5</v>
      </c>
      <c r="H320">
        <v>0</v>
      </c>
      <c r="M320">
        <v>0</v>
      </c>
      <c r="P320" t="s">
        <v>45</v>
      </c>
      <c r="Q320" t="s">
        <v>45</v>
      </c>
      <c r="R320" t="s">
        <v>45</v>
      </c>
      <c r="S320" t="s">
        <v>45</v>
      </c>
      <c r="V320" t="s">
        <v>45</v>
      </c>
      <c r="W320" t="s">
        <v>45</v>
      </c>
      <c r="X320" t="s">
        <v>45</v>
      </c>
      <c r="Z320" s="1" t="s">
        <v>45</v>
      </c>
      <c r="AC320" t="s">
        <v>45</v>
      </c>
      <c r="AE320" t="e">
        <v>#VALUE!</v>
      </c>
      <c r="AF320" t="e">
        <v>#VALUE!</v>
      </c>
      <c r="AG320" t="e">
        <v>#VALUE!</v>
      </c>
      <c r="AH320" t="s">
        <v>45</v>
      </c>
      <c r="AI320" t="s">
        <v>45</v>
      </c>
    </row>
    <row r="321" spans="1:52" x14ac:dyDescent="0.25">
      <c r="A321">
        <v>113</v>
      </c>
      <c r="B321" t="s">
        <v>51</v>
      </c>
      <c r="C321" t="s">
        <v>52</v>
      </c>
      <c r="D321" t="s">
        <v>48</v>
      </c>
      <c r="E321" t="s">
        <v>43</v>
      </c>
      <c r="F321">
        <v>2011</v>
      </c>
      <c r="G321">
        <v>1</v>
      </c>
      <c r="H321">
        <v>4</v>
      </c>
      <c r="I321">
        <v>3</v>
      </c>
      <c r="J321" s="1">
        <f>AO321-AP321</f>
        <v>1</v>
      </c>
      <c r="K321">
        <v>9.82</v>
      </c>
      <c r="L321">
        <v>16.16</v>
      </c>
      <c r="M321">
        <v>1</v>
      </c>
      <c r="N321">
        <v>0</v>
      </c>
      <c r="O321">
        <v>0</v>
      </c>
      <c r="P321">
        <v>3.8050000000000002</v>
      </c>
      <c r="Q321">
        <v>34</v>
      </c>
      <c r="R321">
        <v>82</v>
      </c>
      <c r="S321">
        <v>131</v>
      </c>
      <c r="T321">
        <v>12.38</v>
      </c>
      <c r="V321">
        <v>150</v>
      </c>
      <c r="W321">
        <v>152</v>
      </c>
      <c r="X321">
        <v>150</v>
      </c>
      <c r="Z321" s="1">
        <v>152</v>
      </c>
      <c r="AB321">
        <v>151</v>
      </c>
      <c r="AC321">
        <v>2</v>
      </c>
      <c r="AE321">
        <v>0</v>
      </c>
      <c r="AF321">
        <v>0</v>
      </c>
      <c r="AG321">
        <v>-1</v>
      </c>
      <c r="AH321">
        <v>19</v>
      </c>
      <c r="AI321">
        <v>21</v>
      </c>
      <c r="AO321" s="1">
        <f>MAX(AB321:AB325)</f>
        <v>151</v>
      </c>
      <c r="AP321" s="1">
        <f>MIN(X321:X325)</f>
        <v>150</v>
      </c>
      <c r="AQ321">
        <v>34</v>
      </c>
      <c r="AV321">
        <v>3.8050000000000002</v>
      </c>
    </row>
    <row r="322" spans="1:52" x14ac:dyDescent="0.25">
      <c r="A322">
        <v>113</v>
      </c>
      <c r="B322" t="s">
        <v>51</v>
      </c>
      <c r="C322" t="s">
        <v>52</v>
      </c>
      <c r="D322" t="s">
        <v>48</v>
      </c>
      <c r="E322" t="s">
        <v>43</v>
      </c>
      <c r="F322">
        <v>2011</v>
      </c>
      <c r="G322">
        <v>2</v>
      </c>
      <c r="H322">
        <v>4</v>
      </c>
      <c r="M322">
        <v>0</v>
      </c>
      <c r="P322" t="s">
        <v>45</v>
      </c>
      <c r="Q322" t="s">
        <v>45</v>
      </c>
      <c r="R322" t="s">
        <v>45</v>
      </c>
      <c r="S322" t="s">
        <v>45</v>
      </c>
      <c r="V322" t="s">
        <v>45</v>
      </c>
      <c r="W322" t="s">
        <v>45</v>
      </c>
      <c r="X322" t="s">
        <v>45</v>
      </c>
      <c r="Z322" s="1" t="s">
        <v>45</v>
      </c>
      <c r="AC322" t="s">
        <v>45</v>
      </c>
      <c r="AE322" t="e">
        <v>#VALUE!</v>
      </c>
      <c r="AF322" t="e">
        <v>#VALUE!</v>
      </c>
      <c r="AG322" t="e">
        <v>#VALUE!</v>
      </c>
      <c r="AH322" t="s">
        <v>45</v>
      </c>
      <c r="AI322" t="s">
        <v>45</v>
      </c>
    </row>
    <row r="323" spans="1:52" x14ac:dyDescent="0.25">
      <c r="A323">
        <v>113</v>
      </c>
      <c r="B323" t="s">
        <v>51</v>
      </c>
      <c r="C323" t="s">
        <v>52</v>
      </c>
      <c r="D323" t="s">
        <v>48</v>
      </c>
      <c r="E323" t="s">
        <v>43</v>
      </c>
      <c r="F323">
        <v>2011</v>
      </c>
      <c r="G323">
        <v>3</v>
      </c>
      <c r="H323">
        <v>4</v>
      </c>
      <c r="M323">
        <v>0</v>
      </c>
      <c r="P323" t="s">
        <v>45</v>
      </c>
      <c r="Q323" t="s">
        <v>45</v>
      </c>
      <c r="R323" t="s">
        <v>45</v>
      </c>
      <c r="S323" t="s">
        <v>45</v>
      </c>
      <c r="V323" t="s">
        <v>45</v>
      </c>
      <c r="W323" t="s">
        <v>45</v>
      </c>
      <c r="X323" t="s">
        <v>45</v>
      </c>
      <c r="Z323" s="1" t="s">
        <v>45</v>
      </c>
      <c r="AC323" t="s">
        <v>45</v>
      </c>
      <c r="AE323" t="e">
        <v>#VALUE!</v>
      </c>
      <c r="AF323" t="e">
        <v>#VALUE!</v>
      </c>
      <c r="AG323" t="e">
        <v>#VALUE!</v>
      </c>
      <c r="AH323" t="s">
        <v>45</v>
      </c>
      <c r="AI323" t="s">
        <v>45</v>
      </c>
    </row>
    <row r="324" spans="1:52" x14ac:dyDescent="0.25">
      <c r="A324">
        <v>113</v>
      </c>
      <c r="B324" t="s">
        <v>51</v>
      </c>
      <c r="C324" t="s">
        <v>52</v>
      </c>
      <c r="D324" t="s">
        <v>48</v>
      </c>
      <c r="E324" t="s">
        <v>43</v>
      </c>
      <c r="F324">
        <v>2011</v>
      </c>
      <c r="G324">
        <v>4</v>
      </c>
      <c r="H324">
        <v>4</v>
      </c>
      <c r="M324">
        <v>0</v>
      </c>
      <c r="P324" t="s">
        <v>45</v>
      </c>
      <c r="Q324" t="s">
        <v>45</v>
      </c>
      <c r="R324" t="s">
        <v>45</v>
      </c>
      <c r="S324" t="s">
        <v>45</v>
      </c>
      <c r="V324" t="s">
        <v>45</v>
      </c>
      <c r="W324" t="s">
        <v>45</v>
      </c>
      <c r="X324" t="s">
        <v>45</v>
      </c>
      <c r="Z324" s="1" t="s">
        <v>45</v>
      </c>
      <c r="AC324" t="s">
        <v>45</v>
      </c>
      <c r="AE324" t="e">
        <v>#VALUE!</v>
      </c>
      <c r="AF324" t="e">
        <v>#VALUE!</v>
      </c>
      <c r="AG324" t="e">
        <v>#VALUE!</v>
      </c>
      <c r="AH324" t="s">
        <v>45</v>
      </c>
      <c r="AI324" t="s">
        <v>45</v>
      </c>
    </row>
    <row r="325" spans="1:52" x14ac:dyDescent="0.25">
      <c r="A325">
        <v>113</v>
      </c>
      <c r="B325" t="s">
        <v>51</v>
      </c>
      <c r="C325" t="s">
        <v>52</v>
      </c>
      <c r="D325" t="s">
        <v>48</v>
      </c>
      <c r="E325" t="s">
        <v>43</v>
      </c>
      <c r="F325">
        <v>2011</v>
      </c>
      <c r="G325">
        <v>5</v>
      </c>
      <c r="H325">
        <v>4</v>
      </c>
      <c r="M325">
        <v>0</v>
      </c>
      <c r="P325" t="s">
        <v>45</v>
      </c>
      <c r="Q325" t="s">
        <v>45</v>
      </c>
      <c r="R325" t="s">
        <v>45</v>
      </c>
      <c r="S325" t="s">
        <v>45</v>
      </c>
      <c r="V325" t="s">
        <v>45</v>
      </c>
      <c r="W325" t="s">
        <v>45</v>
      </c>
      <c r="X325" t="s">
        <v>45</v>
      </c>
      <c r="Z325" s="1" t="s">
        <v>45</v>
      </c>
      <c r="AC325" t="s">
        <v>45</v>
      </c>
      <c r="AE325" t="e">
        <v>#VALUE!</v>
      </c>
      <c r="AF325" t="e">
        <v>#VALUE!</v>
      </c>
      <c r="AG325" t="e">
        <v>#VALUE!</v>
      </c>
      <c r="AH325" t="s">
        <v>45</v>
      </c>
      <c r="AI325" t="s">
        <v>45</v>
      </c>
    </row>
    <row r="326" spans="1:52" x14ac:dyDescent="0.25">
      <c r="A326">
        <v>114</v>
      </c>
      <c r="B326" t="s">
        <v>51</v>
      </c>
      <c r="C326" t="s">
        <v>52</v>
      </c>
      <c r="D326" t="s">
        <v>48</v>
      </c>
      <c r="E326" t="s">
        <v>43</v>
      </c>
      <c r="F326">
        <v>2011</v>
      </c>
      <c r="G326">
        <v>1</v>
      </c>
      <c r="H326">
        <v>4</v>
      </c>
      <c r="I326">
        <v>3</v>
      </c>
      <c r="J326" s="1">
        <f>AO326-AP326</f>
        <v>10</v>
      </c>
      <c r="K326">
        <v>9.82</v>
      </c>
      <c r="L326">
        <v>16.16</v>
      </c>
      <c r="M326">
        <v>1</v>
      </c>
      <c r="N326">
        <v>0</v>
      </c>
      <c r="O326">
        <v>0</v>
      </c>
      <c r="P326">
        <v>3.125</v>
      </c>
      <c r="Q326">
        <v>24</v>
      </c>
      <c r="R326">
        <v>48</v>
      </c>
      <c r="S326">
        <v>131</v>
      </c>
      <c r="T326">
        <v>12.38</v>
      </c>
      <c r="V326">
        <v>150</v>
      </c>
      <c r="W326">
        <v>152</v>
      </c>
      <c r="X326">
        <v>150</v>
      </c>
      <c r="Z326" s="1">
        <v>152</v>
      </c>
      <c r="AB326">
        <v>151</v>
      </c>
      <c r="AC326">
        <v>2</v>
      </c>
      <c r="AE326">
        <v>0</v>
      </c>
      <c r="AF326">
        <v>0</v>
      </c>
      <c r="AG326">
        <v>-1</v>
      </c>
      <c r="AH326">
        <v>19</v>
      </c>
      <c r="AI326">
        <v>21</v>
      </c>
      <c r="AO326" s="1">
        <f>MAX(AB326:AB330)</f>
        <v>160</v>
      </c>
      <c r="AP326" s="1">
        <f>MIN(X326:X330)</f>
        <v>150</v>
      </c>
      <c r="AQ326">
        <v>24</v>
      </c>
      <c r="AR326">
        <v>56</v>
      </c>
      <c r="AU326">
        <v>82</v>
      </c>
      <c r="AV326">
        <v>3.125</v>
      </c>
      <c r="AW326">
        <v>6.2240000000000002</v>
      </c>
      <c r="AZ326">
        <v>8.8219999999999992</v>
      </c>
    </row>
    <row r="327" spans="1:52" x14ac:dyDescent="0.25">
      <c r="A327">
        <v>114</v>
      </c>
      <c r="B327" t="s">
        <v>51</v>
      </c>
      <c r="C327" t="s">
        <v>52</v>
      </c>
      <c r="D327" t="s">
        <v>48</v>
      </c>
      <c r="E327" t="s">
        <v>43</v>
      </c>
      <c r="F327">
        <v>2011</v>
      </c>
      <c r="G327">
        <v>2</v>
      </c>
      <c r="H327">
        <v>4</v>
      </c>
      <c r="I327">
        <v>1</v>
      </c>
      <c r="K327">
        <v>7.56</v>
      </c>
      <c r="L327">
        <v>24.83</v>
      </c>
      <c r="M327">
        <v>1</v>
      </c>
      <c r="P327">
        <v>3.0990000000000002</v>
      </c>
      <c r="Q327">
        <v>32</v>
      </c>
      <c r="R327">
        <v>64</v>
      </c>
      <c r="S327">
        <v>131</v>
      </c>
      <c r="T327">
        <v>12.38</v>
      </c>
      <c r="V327">
        <v>153</v>
      </c>
      <c r="W327">
        <v>153</v>
      </c>
      <c r="X327">
        <v>153</v>
      </c>
      <c r="Z327" s="1">
        <v>153</v>
      </c>
      <c r="AB327">
        <v>153</v>
      </c>
      <c r="AC327">
        <v>0</v>
      </c>
      <c r="AE327">
        <v>0</v>
      </c>
      <c r="AF327">
        <v>0</v>
      </c>
      <c r="AG327">
        <v>-1</v>
      </c>
      <c r="AH327">
        <v>22</v>
      </c>
      <c r="AI327">
        <v>22</v>
      </c>
    </row>
    <row r="328" spans="1:52" x14ac:dyDescent="0.25">
      <c r="A328">
        <v>114</v>
      </c>
      <c r="B328" t="s">
        <v>51</v>
      </c>
      <c r="C328" t="s">
        <v>52</v>
      </c>
      <c r="D328" t="s">
        <v>48</v>
      </c>
      <c r="E328" t="s">
        <v>43</v>
      </c>
      <c r="F328">
        <v>2011</v>
      </c>
      <c r="G328">
        <v>3</v>
      </c>
      <c r="H328">
        <v>4</v>
      </c>
      <c r="M328">
        <v>0</v>
      </c>
      <c r="P328" t="s">
        <v>45</v>
      </c>
      <c r="Q328" t="s">
        <v>45</v>
      </c>
      <c r="R328" t="s">
        <v>45</v>
      </c>
      <c r="S328" t="s">
        <v>45</v>
      </c>
      <c r="V328" t="s">
        <v>45</v>
      </c>
      <c r="W328" t="s">
        <v>45</v>
      </c>
      <c r="X328" t="s">
        <v>45</v>
      </c>
      <c r="Z328" s="1" t="s">
        <v>45</v>
      </c>
      <c r="AC328" t="s">
        <v>45</v>
      </c>
      <c r="AE328" t="e">
        <v>#VALUE!</v>
      </c>
      <c r="AF328" t="e">
        <v>#VALUE!</v>
      </c>
      <c r="AG328" t="e">
        <v>#VALUE!</v>
      </c>
      <c r="AH328" t="s">
        <v>45</v>
      </c>
      <c r="AI328" t="s">
        <v>45</v>
      </c>
    </row>
    <row r="329" spans="1:52" x14ac:dyDescent="0.25">
      <c r="A329">
        <v>114</v>
      </c>
      <c r="B329" t="s">
        <v>51</v>
      </c>
      <c r="C329" t="s">
        <v>52</v>
      </c>
      <c r="D329" t="s">
        <v>48</v>
      </c>
      <c r="E329" t="s">
        <v>43</v>
      </c>
      <c r="F329">
        <v>2011</v>
      </c>
      <c r="G329">
        <v>4</v>
      </c>
      <c r="H329">
        <v>4</v>
      </c>
      <c r="M329">
        <v>0</v>
      </c>
      <c r="P329" t="s">
        <v>45</v>
      </c>
      <c r="Q329" t="s">
        <v>45</v>
      </c>
      <c r="R329" t="s">
        <v>45</v>
      </c>
      <c r="S329" t="s">
        <v>45</v>
      </c>
      <c r="V329" t="s">
        <v>45</v>
      </c>
      <c r="W329" t="s">
        <v>45</v>
      </c>
      <c r="X329" t="s">
        <v>45</v>
      </c>
      <c r="Z329" s="1" t="s">
        <v>45</v>
      </c>
      <c r="AC329" t="s">
        <v>45</v>
      </c>
      <c r="AE329" t="e">
        <v>#VALUE!</v>
      </c>
      <c r="AF329" t="e">
        <v>#VALUE!</v>
      </c>
      <c r="AG329" t="e">
        <v>#VALUE!</v>
      </c>
      <c r="AH329" t="s">
        <v>45</v>
      </c>
      <c r="AI329" t="s">
        <v>45</v>
      </c>
    </row>
    <row r="330" spans="1:52" x14ac:dyDescent="0.25">
      <c r="A330">
        <v>114</v>
      </c>
      <c r="B330" t="s">
        <v>51</v>
      </c>
      <c r="C330" t="s">
        <v>52</v>
      </c>
      <c r="D330" t="s">
        <v>48</v>
      </c>
      <c r="E330" t="s">
        <v>43</v>
      </c>
      <c r="F330">
        <v>2011</v>
      </c>
      <c r="G330">
        <v>5</v>
      </c>
      <c r="H330">
        <v>4</v>
      </c>
      <c r="I330">
        <v>1</v>
      </c>
      <c r="K330">
        <v>7.62</v>
      </c>
      <c r="L330">
        <v>17.8</v>
      </c>
      <c r="M330">
        <v>1</v>
      </c>
      <c r="N330">
        <v>0</v>
      </c>
      <c r="P330">
        <v>2.5979999999999999</v>
      </c>
      <c r="Q330">
        <v>26</v>
      </c>
      <c r="R330">
        <v>50</v>
      </c>
      <c r="S330">
        <v>131</v>
      </c>
      <c r="T330">
        <v>12.38</v>
      </c>
      <c r="V330">
        <v>160</v>
      </c>
      <c r="W330">
        <v>160</v>
      </c>
      <c r="X330">
        <v>160</v>
      </c>
      <c r="Z330" s="1">
        <v>160</v>
      </c>
      <c r="AB330">
        <v>160</v>
      </c>
      <c r="AC330">
        <v>0</v>
      </c>
      <c r="AE330">
        <v>0</v>
      </c>
      <c r="AF330">
        <v>0</v>
      </c>
      <c r="AG330">
        <v>-1</v>
      </c>
      <c r="AH330">
        <v>29</v>
      </c>
      <c r="AI330">
        <v>29</v>
      </c>
    </row>
    <row r="331" spans="1:52" x14ac:dyDescent="0.25">
      <c r="A331">
        <v>115</v>
      </c>
      <c r="B331" t="s">
        <v>51</v>
      </c>
      <c r="C331" t="s">
        <v>52</v>
      </c>
      <c r="D331" t="s">
        <v>48</v>
      </c>
      <c r="E331" t="s">
        <v>43</v>
      </c>
      <c r="F331">
        <v>2011</v>
      </c>
      <c r="G331">
        <v>1</v>
      </c>
      <c r="H331">
        <v>4</v>
      </c>
      <c r="I331">
        <v>8</v>
      </c>
      <c r="J331" s="1">
        <f>AO331-AP331</f>
        <v>14</v>
      </c>
      <c r="K331">
        <v>10</v>
      </c>
      <c r="L331">
        <v>15.76</v>
      </c>
      <c r="M331">
        <v>1</v>
      </c>
      <c r="O331">
        <v>1</v>
      </c>
      <c r="P331">
        <v>3.8180000000000005</v>
      </c>
      <c r="Q331">
        <v>28</v>
      </c>
      <c r="R331">
        <v>62</v>
      </c>
      <c r="S331">
        <v>131</v>
      </c>
      <c r="T331">
        <v>12.38</v>
      </c>
      <c r="V331">
        <v>146</v>
      </c>
      <c r="W331">
        <v>153</v>
      </c>
      <c r="X331">
        <v>146</v>
      </c>
      <c r="Z331" s="1">
        <v>153</v>
      </c>
      <c r="AB331">
        <v>149.5</v>
      </c>
      <c r="AC331">
        <v>7</v>
      </c>
      <c r="AE331">
        <v>0</v>
      </c>
      <c r="AF331">
        <v>0</v>
      </c>
      <c r="AG331">
        <v>-1</v>
      </c>
      <c r="AH331">
        <v>15</v>
      </c>
      <c r="AI331">
        <v>22</v>
      </c>
      <c r="AO331" s="1">
        <f>MAX(AB331:AB335)</f>
        <v>160</v>
      </c>
      <c r="AP331" s="1">
        <f>MIN(X331:X335)</f>
        <v>146</v>
      </c>
      <c r="AQ331">
        <v>28</v>
      </c>
      <c r="AR331">
        <v>66</v>
      </c>
      <c r="AS331">
        <v>102</v>
      </c>
      <c r="AU331">
        <v>134</v>
      </c>
      <c r="AV331">
        <v>3.8180000000000005</v>
      </c>
      <c r="AW331">
        <v>7.7410000000000005</v>
      </c>
      <c r="AX331">
        <v>11.469000000000001</v>
      </c>
      <c r="AZ331">
        <v>14.913</v>
      </c>
    </row>
    <row r="332" spans="1:52" x14ac:dyDescent="0.25">
      <c r="A332">
        <v>115</v>
      </c>
      <c r="B332" t="s">
        <v>51</v>
      </c>
      <c r="C332" t="s">
        <v>52</v>
      </c>
      <c r="D332" t="s">
        <v>48</v>
      </c>
      <c r="E332" t="s">
        <v>43</v>
      </c>
      <c r="F332">
        <v>2011</v>
      </c>
      <c r="G332">
        <v>2</v>
      </c>
      <c r="H332">
        <v>4</v>
      </c>
      <c r="I332">
        <v>1</v>
      </c>
      <c r="K332">
        <v>11.91</v>
      </c>
      <c r="L332">
        <v>27.2</v>
      </c>
      <c r="M332">
        <v>1</v>
      </c>
      <c r="P332">
        <v>3.923</v>
      </c>
      <c r="Q332">
        <v>38</v>
      </c>
      <c r="R332">
        <v>78</v>
      </c>
      <c r="S332">
        <v>131</v>
      </c>
      <c r="T332">
        <v>12.38</v>
      </c>
      <c r="V332">
        <v>154</v>
      </c>
      <c r="W332">
        <v>154</v>
      </c>
      <c r="X332">
        <v>154</v>
      </c>
      <c r="Z332" s="1">
        <v>154</v>
      </c>
      <c r="AB332">
        <v>154</v>
      </c>
      <c r="AC332">
        <v>0</v>
      </c>
      <c r="AE332">
        <v>0</v>
      </c>
      <c r="AF332">
        <v>0</v>
      </c>
      <c r="AG332">
        <v>-1</v>
      </c>
      <c r="AH332">
        <v>23</v>
      </c>
      <c r="AI332">
        <v>23</v>
      </c>
    </row>
    <row r="333" spans="1:52" x14ac:dyDescent="0.25">
      <c r="A333">
        <v>115</v>
      </c>
      <c r="B333" t="s">
        <v>51</v>
      </c>
      <c r="C333" t="s">
        <v>52</v>
      </c>
      <c r="D333" t="s">
        <v>48</v>
      </c>
      <c r="E333" t="s">
        <v>43</v>
      </c>
      <c r="F333">
        <v>2011</v>
      </c>
      <c r="G333">
        <v>3</v>
      </c>
      <c r="H333">
        <v>4</v>
      </c>
      <c r="I333">
        <v>2</v>
      </c>
      <c r="K333">
        <v>7.56</v>
      </c>
      <c r="L333">
        <v>24.83</v>
      </c>
      <c r="M333">
        <v>1</v>
      </c>
      <c r="P333">
        <v>3.7280000000000002</v>
      </c>
      <c r="Q333">
        <v>36</v>
      </c>
      <c r="R333">
        <v>76</v>
      </c>
      <c r="S333">
        <v>131</v>
      </c>
      <c r="T333">
        <v>12.38</v>
      </c>
      <c r="V333">
        <v>153</v>
      </c>
      <c r="W333">
        <v>154</v>
      </c>
      <c r="X333">
        <v>153</v>
      </c>
      <c r="Z333" s="1">
        <v>154</v>
      </c>
      <c r="AB333">
        <v>153.5</v>
      </c>
      <c r="AC333">
        <v>1</v>
      </c>
      <c r="AE333">
        <v>0</v>
      </c>
      <c r="AF333">
        <v>0</v>
      </c>
      <c r="AG333">
        <v>-1</v>
      </c>
      <c r="AH333">
        <v>22</v>
      </c>
      <c r="AI333">
        <v>23</v>
      </c>
    </row>
    <row r="334" spans="1:52" x14ac:dyDescent="0.25">
      <c r="A334">
        <v>115</v>
      </c>
      <c r="B334" t="s">
        <v>51</v>
      </c>
      <c r="C334" t="s">
        <v>52</v>
      </c>
      <c r="D334" t="s">
        <v>48</v>
      </c>
      <c r="E334" t="s">
        <v>43</v>
      </c>
      <c r="F334">
        <v>2011</v>
      </c>
      <c r="G334">
        <v>4</v>
      </c>
      <c r="H334">
        <v>4</v>
      </c>
      <c r="M334">
        <v>0</v>
      </c>
      <c r="P334" t="s">
        <v>45</v>
      </c>
      <c r="Q334" t="s">
        <v>45</v>
      </c>
      <c r="R334" t="s">
        <v>45</v>
      </c>
      <c r="S334" t="s">
        <v>45</v>
      </c>
      <c r="V334" t="s">
        <v>45</v>
      </c>
      <c r="W334" t="s">
        <v>45</v>
      </c>
      <c r="X334" t="s">
        <v>45</v>
      </c>
      <c r="Z334" s="1" t="s">
        <v>45</v>
      </c>
      <c r="AC334" t="s">
        <v>45</v>
      </c>
      <c r="AE334" t="e">
        <v>#VALUE!</v>
      </c>
      <c r="AF334" t="e">
        <v>#VALUE!</v>
      </c>
      <c r="AG334" t="e">
        <v>#VALUE!</v>
      </c>
      <c r="AH334" t="s">
        <v>45</v>
      </c>
      <c r="AI334" t="s">
        <v>45</v>
      </c>
    </row>
    <row r="335" spans="1:52" x14ac:dyDescent="0.25">
      <c r="A335">
        <v>115</v>
      </c>
      <c r="B335" t="s">
        <v>51</v>
      </c>
      <c r="C335" t="s">
        <v>52</v>
      </c>
      <c r="D335" t="s">
        <v>48</v>
      </c>
      <c r="E335" t="s">
        <v>43</v>
      </c>
      <c r="F335">
        <v>2011</v>
      </c>
      <c r="G335">
        <v>5</v>
      </c>
      <c r="H335">
        <v>4</v>
      </c>
      <c r="I335">
        <v>1</v>
      </c>
      <c r="K335">
        <v>7.62</v>
      </c>
      <c r="L335">
        <v>17.8</v>
      </c>
      <c r="M335">
        <v>1</v>
      </c>
      <c r="P335">
        <v>3.444</v>
      </c>
      <c r="Q335">
        <v>32</v>
      </c>
      <c r="R335">
        <v>66</v>
      </c>
      <c r="S335">
        <v>131</v>
      </c>
      <c r="T335">
        <v>12.38</v>
      </c>
      <c r="V335">
        <v>160</v>
      </c>
      <c r="W335">
        <v>160</v>
      </c>
      <c r="X335">
        <v>160</v>
      </c>
      <c r="Z335" s="1">
        <v>160</v>
      </c>
      <c r="AB335">
        <v>160</v>
      </c>
      <c r="AC335">
        <v>0</v>
      </c>
      <c r="AE335">
        <v>0</v>
      </c>
      <c r="AF335">
        <v>0</v>
      </c>
      <c r="AG335">
        <v>-1</v>
      </c>
      <c r="AH335">
        <v>29</v>
      </c>
      <c r="AI335">
        <v>29</v>
      </c>
    </row>
    <row r="336" spans="1:52" x14ac:dyDescent="0.25">
      <c r="A336">
        <v>116</v>
      </c>
      <c r="B336" t="s">
        <v>51</v>
      </c>
      <c r="C336" t="s">
        <v>52</v>
      </c>
      <c r="D336" t="s">
        <v>48</v>
      </c>
      <c r="E336" t="s">
        <v>43</v>
      </c>
      <c r="F336">
        <v>2011</v>
      </c>
      <c r="G336">
        <v>1</v>
      </c>
      <c r="H336">
        <v>4</v>
      </c>
      <c r="I336">
        <v>4</v>
      </c>
      <c r="J336" s="1">
        <f>AO336-AP336</f>
        <v>5.5</v>
      </c>
      <c r="K336">
        <v>7.87</v>
      </c>
      <c r="L336">
        <v>16.16</v>
      </c>
      <c r="M336">
        <v>1</v>
      </c>
      <c r="N336">
        <v>0</v>
      </c>
      <c r="O336">
        <v>1</v>
      </c>
      <c r="P336">
        <v>3.3479999999999999</v>
      </c>
      <c r="Q336">
        <v>28</v>
      </c>
      <c r="R336">
        <v>62</v>
      </c>
      <c r="S336">
        <v>131</v>
      </c>
      <c r="T336">
        <v>12.38</v>
      </c>
      <c r="V336">
        <v>148</v>
      </c>
      <c r="W336">
        <v>151</v>
      </c>
      <c r="X336">
        <v>148</v>
      </c>
      <c r="Z336" s="1">
        <v>151</v>
      </c>
      <c r="AB336">
        <v>149.5</v>
      </c>
      <c r="AC336">
        <v>3</v>
      </c>
      <c r="AE336">
        <v>0</v>
      </c>
      <c r="AF336">
        <v>0</v>
      </c>
      <c r="AG336">
        <v>-1</v>
      </c>
      <c r="AH336">
        <v>17</v>
      </c>
      <c r="AI336">
        <v>20</v>
      </c>
      <c r="AO336" s="1">
        <f>MAX(AB336:AB340)</f>
        <v>153.5</v>
      </c>
      <c r="AP336" s="1">
        <f>MIN(X336:X340)</f>
        <v>148</v>
      </c>
      <c r="AQ336">
        <v>28</v>
      </c>
      <c r="AR336">
        <v>68</v>
      </c>
      <c r="AS336">
        <v>104</v>
      </c>
      <c r="AT336">
        <v>140</v>
      </c>
      <c r="AV336">
        <v>3.3479999999999999</v>
      </c>
      <c r="AW336">
        <v>7.2190000000000003</v>
      </c>
      <c r="AX336">
        <v>10.938000000000001</v>
      </c>
      <c r="AY336">
        <v>14.777000000000001</v>
      </c>
    </row>
    <row r="337" spans="1:52" x14ac:dyDescent="0.25">
      <c r="A337">
        <v>116</v>
      </c>
      <c r="B337" t="s">
        <v>51</v>
      </c>
      <c r="C337" t="s">
        <v>52</v>
      </c>
      <c r="D337" t="s">
        <v>48</v>
      </c>
      <c r="E337" t="s">
        <v>43</v>
      </c>
      <c r="F337">
        <v>2011</v>
      </c>
      <c r="G337">
        <v>2</v>
      </c>
      <c r="H337">
        <v>4</v>
      </c>
      <c r="I337">
        <v>3</v>
      </c>
      <c r="K337">
        <v>4.3099999999999996</v>
      </c>
      <c r="L337">
        <v>20.46</v>
      </c>
      <c r="M337">
        <v>1</v>
      </c>
      <c r="P337">
        <v>3.8710000000000004</v>
      </c>
      <c r="Q337">
        <v>40</v>
      </c>
      <c r="R337">
        <v>80</v>
      </c>
      <c r="S337">
        <v>131</v>
      </c>
      <c r="T337">
        <v>12.38</v>
      </c>
      <c r="V337">
        <v>152</v>
      </c>
      <c r="W337">
        <v>154</v>
      </c>
      <c r="X337">
        <v>152</v>
      </c>
      <c r="Z337" s="1">
        <v>154</v>
      </c>
      <c r="AB337">
        <v>153</v>
      </c>
      <c r="AC337">
        <v>2</v>
      </c>
      <c r="AE337">
        <v>0</v>
      </c>
      <c r="AF337">
        <v>0</v>
      </c>
      <c r="AG337">
        <v>-1</v>
      </c>
      <c r="AH337">
        <v>21</v>
      </c>
      <c r="AI337">
        <v>23</v>
      </c>
    </row>
    <row r="338" spans="1:52" x14ac:dyDescent="0.25">
      <c r="A338">
        <v>116</v>
      </c>
      <c r="B338" t="s">
        <v>51</v>
      </c>
      <c r="C338" t="s">
        <v>52</v>
      </c>
      <c r="D338" t="s">
        <v>48</v>
      </c>
      <c r="E338" t="s">
        <v>43</v>
      </c>
      <c r="F338">
        <v>2011</v>
      </c>
      <c r="G338">
        <v>3</v>
      </c>
      <c r="H338">
        <v>4</v>
      </c>
      <c r="I338">
        <v>2</v>
      </c>
      <c r="K338">
        <v>7.56</v>
      </c>
      <c r="L338">
        <v>24.83</v>
      </c>
      <c r="M338">
        <v>1</v>
      </c>
      <c r="P338">
        <v>3.7189999999999999</v>
      </c>
      <c r="Q338">
        <v>36</v>
      </c>
      <c r="R338">
        <v>78</v>
      </c>
      <c r="S338">
        <v>131</v>
      </c>
      <c r="T338">
        <v>12.38</v>
      </c>
      <c r="V338">
        <v>153</v>
      </c>
      <c r="W338">
        <v>154</v>
      </c>
      <c r="X338">
        <v>153</v>
      </c>
      <c r="Z338" s="1">
        <v>154</v>
      </c>
      <c r="AB338">
        <v>153.5</v>
      </c>
      <c r="AC338">
        <v>1</v>
      </c>
      <c r="AE338">
        <v>0</v>
      </c>
      <c r="AF338">
        <v>0</v>
      </c>
      <c r="AG338">
        <v>-1</v>
      </c>
      <c r="AH338">
        <v>22</v>
      </c>
      <c r="AI338">
        <v>23</v>
      </c>
    </row>
    <row r="339" spans="1:52" x14ac:dyDescent="0.25">
      <c r="A339">
        <v>116</v>
      </c>
      <c r="B339" t="s">
        <v>51</v>
      </c>
      <c r="C339" t="s">
        <v>52</v>
      </c>
      <c r="D339" t="s">
        <v>48</v>
      </c>
      <c r="E339" t="s">
        <v>43</v>
      </c>
      <c r="F339">
        <v>2011</v>
      </c>
      <c r="G339">
        <v>4</v>
      </c>
      <c r="H339">
        <v>4</v>
      </c>
      <c r="I339">
        <v>3</v>
      </c>
      <c r="K339">
        <v>4.3099999999999996</v>
      </c>
      <c r="L339">
        <v>20.46</v>
      </c>
      <c r="M339">
        <v>1</v>
      </c>
      <c r="P339">
        <v>3.839</v>
      </c>
      <c r="Q339">
        <v>36</v>
      </c>
      <c r="R339">
        <v>78</v>
      </c>
      <c r="S339">
        <v>131</v>
      </c>
      <c r="T339">
        <v>12.38</v>
      </c>
      <c r="V339">
        <v>152</v>
      </c>
      <c r="W339">
        <v>154</v>
      </c>
      <c r="X339">
        <v>152</v>
      </c>
      <c r="Z339" s="1">
        <v>154</v>
      </c>
      <c r="AB339">
        <v>153</v>
      </c>
      <c r="AC339">
        <v>2</v>
      </c>
      <c r="AE339">
        <v>0</v>
      </c>
      <c r="AF339">
        <v>0</v>
      </c>
      <c r="AG339">
        <v>-1</v>
      </c>
      <c r="AH339">
        <v>21</v>
      </c>
      <c r="AI339">
        <v>23</v>
      </c>
    </row>
    <row r="340" spans="1:52" x14ac:dyDescent="0.25">
      <c r="A340">
        <v>116</v>
      </c>
      <c r="B340" t="s">
        <v>51</v>
      </c>
      <c r="C340" t="s">
        <v>52</v>
      </c>
      <c r="D340" t="s">
        <v>48</v>
      </c>
      <c r="E340" t="s">
        <v>43</v>
      </c>
      <c r="F340">
        <v>2011</v>
      </c>
      <c r="G340">
        <v>5</v>
      </c>
      <c r="H340">
        <v>4</v>
      </c>
      <c r="M340">
        <v>0</v>
      </c>
      <c r="P340" t="s">
        <v>45</v>
      </c>
      <c r="Q340" t="s">
        <v>45</v>
      </c>
      <c r="R340" t="s">
        <v>45</v>
      </c>
      <c r="S340" t="s">
        <v>45</v>
      </c>
      <c r="V340" t="s">
        <v>45</v>
      </c>
      <c r="W340" t="s">
        <v>45</v>
      </c>
      <c r="X340" t="s">
        <v>45</v>
      </c>
      <c r="Z340" s="1" t="s">
        <v>45</v>
      </c>
      <c r="AC340" t="s">
        <v>45</v>
      </c>
      <c r="AE340" t="e">
        <v>#VALUE!</v>
      </c>
      <c r="AF340" t="e">
        <v>#VALUE!</v>
      </c>
      <c r="AG340" t="e">
        <v>#VALUE!</v>
      </c>
      <c r="AH340" t="s">
        <v>45</v>
      </c>
      <c r="AI340" t="s">
        <v>45</v>
      </c>
    </row>
    <row r="341" spans="1:52" x14ac:dyDescent="0.25">
      <c r="A341">
        <v>117</v>
      </c>
      <c r="B341" t="s">
        <v>51</v>
      </c>
      <c r="C341" t="s">
        <v>52</v>
      </c>
      <c r="D341" t="s">
        <v>48</v>
      </c>
      <c r="E341" t="s">
        <v>43</v>
      </c>
      <c r="F341">
        <v>2011</v>
      </c>
      <c r="G341">
        <v>1</v>
      </c>
      <c r="H341">
        <v>4</v>
      </c>
      <c r="I341">
        <v>6</v>
      </c>
      <c r="J341" s="1">
        <f>AO341-AP341</f>
        <v>4.5</v>
      </c>
      <c r="K341">
        <v>7.87</v>
      </c>
      <c r="L341">
        <v>16.16</v>
      </c>
      <c r="M341">
        <v>1</v>
      </c>
      <c r="N341">
        <v>0</v>
      </c>
      <c r="O341">
        <v>1</v>
      </c>
      <c r="P341">
        <v>3.5750000000000002</v>
      </c>
      <c r="Q341">
        <v>30</v>
      </c>
      <c r="R341">
        <v>70</v>
      </c>
      <c r="S341">
        <v>148</v>
      </c>
      <c r="T341">
        <v>11.99</v>
      </c>
      <c r="V341">
        <v>146</v>
      </c>
      <c r="W341">
        <v>153</v>
      </c>
      <c r="X341">
        <v>148</v>
      </c>
      <c r="Z341" s="1">
        <v>153</v>
      </c>
      <c r="AB341">
        <v>150.5</v>
      </c>
      <c r="AC341">
        <v>7</v>
      </c>
      <c r="AE341">
        <v>-2</v>
      </c>
      <c r="AF341">
        <v>0</v>
      </c>
      <c r="AG341">
        <v>1</v>
      </c>
      <c r="AH341">
        <v>0</v>
      </c>
      <c r="AI341">
        <v>5</v>
      </c>
      <c r="AO341" s="1">
        <f>MAX(AB341:AB345)</f>
        <v>152.5</v>
      </c>
      <c r="AP341" s="1">
        <f>MIN(X341:X345)</f>
        <v>148</v>
      </c>
      <c r="AQ341">
        <v>30</v>
      </c>
      <c r="AR341">
        <v>64</v>
      </c>
      <c r="AS341">
        <v>96</v>
      </c>
      <c r="AT341">
        <v>128</v>
      </c>
      <c r="AV341">
        <v>3.5750000000000002</v>
      </c>
      <c r="AW341">
        <v>7.359</v>
      </c>
      <c r="AX341">
        <v>11.073</v>
      </c>
      <c r="AY341">
        <v>14.736000000000001</v>
      </c>
    </row>
    <row r="342" spans="1:52" x14ac:dyDescent="0.25">
      <c r="A342">
        <v>117</v>
      </c>
      <c r="B342" t="s">
        <v>51</v>
      </c>
      <c r="C342" t="s">
        <v>52</v>
      </c>
      <c r="D342" t="s">
        <v>48</v>
      </c>
      <c r="E342" t="s">
        <v>43</v>
      </c>
      <c r="F342">
        <v>2011</v>
      </c>
      <c r="G342">
        <v>2</v>
      </c>
      <c r="H342">
        <v>4</v>
      </c>
      <c r="I342">
        <v>4</v>
      </c>
      <c r="K342">
        <v>5.29</v>
      </c>
      <c r="L342">
        <v>19.25</v>
      </c>
      <c r="M342">
        <v>1</v>
      </c>
      <c r="P342">
        <v>3.7839999999999998</v>
      </c>
      <c r="Q342">
        <v>34</v>
      </c>
      <c r="R342">
        <v>64</v>
      </c>
      <c r="S342">
        <v>148</v>
      </c>
      <c r="T342">
        <v>11.99</v>
      </c>
      <c r="V342">
        <v>151</v>
      </c>
      <c r="W342">
        <v>154</v>
      </c>
      <c r="X342">
        <v>151</v>
      </c>
      <c r="Z342" s="1">
        <v>154</v>
      </c>
      <c r="AB342">
        <v>152.5</v>
      </c>
      <c r="AC342">
        <v>3</v>
      </c>
      <c r="AE342">
        <v>0</v>
      </c>
      <c r="AF342">
        <v>0</v>
      </c>
      <c r="AG342">
        <v>-1</v>
      </c>
      <c r="AH342">
        <v>3</v>
      </c>
      <c r="AI342">
        <v>6</v>
      </c>
    </row>
    <row r="343" spans="1:52" x14ac:dyDescent="0.25">
      <c r="A343">
        <v>117</v>
      </c>
      <c r="B343" t="s">
        <v>51</v>
      </c>
      <c r="C343" t="s">
        <v>52</v>
      </c>
      <c r="D343" t="s">
        <v>48</v>
      </c>
      <c r="E343" t="s">
        <v>43</v>
      </c>
      <c r="F343">
        <v>2011</v>
      </c>
      <c r="G343">
        <v>3</v>
      </c>
      <c r="H343">
        <v>4</v>
      </c>
      <c r="I343">
        <v>4</v>
      </c>
      <c r="K343">
        <v>5.29</v>
      </c>
      <c r="L343">
        <v>19.25</v>
      </c>
      <c r="M343">
        <v>1</v>
      </c>
      <c r="P343">
        <v>3.714</v>
      </c>
      <c r="Q343">
        <v>32</v>
      </c>
      <c r="R343">
        <v>68</v>
      </c>
      <c r="S343">
        <v>148</v>
      </c>
      <c r="T343">
        <v>11.99</v>
      </c>
      <c r="V343">
        <v>151</v>
      </c>
      <c r="W343">
        <v>154</v>
      </c>
      <c r="X343">
        <v>151</v>
      </c>
      <c r="Z343" s="1">
        <v>154</v>
      </c>
      <c r="AB343">
        <v>152.5</v>
      </c>
      <c r="AC343">
        <v>3</v>
      </c>
      <c r="AE343">
        <v>0</v>
      </c>
      <c r="AF343">
        <v>0</v>
      </c>
      <c r="AG343">
        <v>-1</v>
      </c>
      <c r="AH343">
        <v>3</v>
      </c>
      <c r="AI343">
        <v>6</v>
      </c>
    </row>
    <row r="344" spans="1:52" x14ac:dyDescent="0.25">
      <c r="A344">
        <v>117</v>
      </c>
      <c r="B344" t="s">
        <v>51</v>
      </c>
      <c r="C344" t="s">
        <v>52</v>
      </c>
      <c r="D344" t="s">
        <v>48</v>
      </c>
      <c r="E344" t="s">
        <v>43</v>
      </c>
      <c r="F344">
        <v>2011</v>
      </c>
      <c r="G344">
        <v>4</v>
      </c>
      <c r="H344">
        <v>4</v>
      </c>
      <c r="I344">
        <v>4</v>
      </c>
      <c r="K344">
        <v>5.29</v>
      </c>
      <c r="L344">
        <v>19.25</v>
      </c>
      <c r="M344">
        <v>1</v>
      </c>
      <c r="P344">
        <v>3.6629999999999998</v>
      </c>
      <c r="Q344">
        <v>32</v>
      </c>
      <c r="R344">
        <v>72</v>
      </c>
      <c r="S344">
        <v>148</v>
      </c>
      <c r="T344">
        <v>11.99</v>
      </c>
      <c r="V344">
        <v>151</v>
      </c>
      <c r="W344">
        <v>154</v>
      </c>
      <c r="X344">
        <v>151</v>
      </c>
      <c r="Z344" s="1">
        <v>154</v>
      </c>
      <c r="AB344">
        <v>152.5</v>
      </c>
      <c r="AC344">
        <v>3</v>
      </c>
      <c r="AE344">
        <v>0</v>
      </c>
      <c r="AF344">
        <v>0</v>
      </c>
      <c r="AG344">
        <v>-1</v>
      </c>
      <c r="AH344">
        <v>3</v>
      </c>
      <c r="AI344">
        <v>6</v>
      </c>
    </row>
    <row r="345" spans="1:52" x14ac:dyDescent="0.25">
      <c r="A345">
        <v>117</v>
      </c>
      <c r="B345" t="s">
        <v>51</v>
      </c>
      <c r="C345" t="s">
        <v>52</v>
      </c>
      <c r="D345" t="s">
        <v>48</v>
      </c>
      <c r="E345" t="s">
        <v>43</v>
      </c>
      <c r="F345">
        <v>2011</v>
      </c>
      <c r="G345">
        <v>5</v>
      </c>
      <c r="H345">
        <v>4</v>
      </c>
      <c r="M345">
        <v>0</v>
      </c>
      <c r="P345" t="s">
        <v>45</v>
      </c>
      <c r="Q345" t="s">
        <v>45</v>
      </c>
      <c r="R345" t="s">
        <v>45</v>
      </c>
      <c r="S345" t="s">
        <v>45</v>
      </c>
      <c r="V345" t="s">
        <v>45</v>
      </c>
      <c r="W345" t="s">
        <v>45</v>
      </c>
      <c r="X345" t="s">
        <v>45</v>
      </c>
      <c r="Z345" s="1" t="s">
        <v>45</v>
      </c>
      <c r="AC345" t="s">
        <v>45</v>
      </c>
      <c r="AE345" t="e">
        <v>#VALUE!</v>
      </c>
      <c r="AF345" t="e">
        <v>#VALUE!</v>
      </c>
      <c r="AG345" t="e">
        <v>#VALUE!</v>
      </c>
      <c r="AH345" t="s">
        <v>45</v>
      </c>
      <c r="AI345" t="s">
        <v>45</v>
      </c>
    </row>
    <row r="346" spans="1:52" x14ac:dyDescent="0.25">
      <c r="A346">
        <v>118</v>
      </c>
      <c r="B346" t="s">
        <v>51</v>
      </c>
      <c r="C346" t="s">
        <v>52</v>
      </c>
      <c r="D346" t="s">
        <v>48</v>
      </c>
      <c r="E346" t="s">
        <v>43</v>
      </c>
      <c r="F346">
        <v>2011</v>
      </c>
      <c r="G346">
        <v>1</v>
      </c>
      <c r="H346">
        <v>4</v>
      </c>
      <c r="I346">
        <v>4</v>
      </c>
      <c r="J346" s="1">
        <f>AO346-AP346</f>
        <v>10</v>
      </c>
      <c r="K346">
        <v>9.82</v>
      </c>
      <c r="L346">
        <v>16.16</v>
      </c>
      <c r="M346">
        <v>1</v>
      </c>
      <c r="N346">
        <v>0</v>
      </c>
      <c r="O346">
        <v>0</v>
      </c>
      <c r="P346">
        <v>4.2640000000000002</v>
      </c>
      <c r="Q346">
        <v>36</v>
      </c>
      <c r="R346">
        <v>78</v>
      </c>
      <c r="S346">
        <v>148</v>
      </c>
      <c r="T346">
        <v>11.99</v>
      </c>
      <c r="V346">
        <v>150</v>
      </c>
      <c r="W346">
        <v>153</v>
      </c>
      <c r="X346">
        <v>150</v>
      </c>
      <c r="Z346" s="1">
        <v>153</v>
      </c>
      <c r="AB346">
        <v>151.5</v>
      </c>
      <c r="AC346">
        <v>3</v>
      </c>
      <c r="AE346">
        <v>0</v>
      </c>
      <c r="AF346">
        <v>0</v>
      </c>
      <c r="AG346">
        <v>-1</v>
      </c>
      <c r="AH346">
        <v>2</v>
      </c>
      <c r="AI346">
        <v>5</v>
      </c>
      <c r="AO346" s="1">
        <f>MAX(AB346:AB350)</f>
        <v>160</v>
      </c>
      <c r="AP346" s="1">
        <f>MIN(X346:X350)</f>
        <v>150</v>
      </c>
      <c r="AQ346">
        <v>36</v>
      </c>
      <c r="AR346">
        <v>62</v>
      </c>
      <c r="AT346">
        <v>120</v>
      </c>
      <c r="AU346">
        <v>152</v>
      </c>
      <c r="AV346">
        <v>4.2640000000000002</v>
      </c>
      <c r="AW346">
        <v>6.8440000000000003</v>
      </c>
      <c r="AY346">
        <v>10.741</v>
      </c>
      <c r="AZ346">
        <v>13.579000000000001</v>
      </c>
    </row>
    <row r="347" spans="1:52" x14ac:dyDescent="0.25">
      <c r="A347">
        <v>118</v>
      </c>
      <c r="B347" t="s">
        <v>51</v>
      </c>
      <c r="C347" t="s">
        <v>52</v>
      </c>
      <c r="D347" t="s">
        <v>48</v>
      </c>
      <c r="E347" t="s">
        <v>43</v>
      </c>
      <c r="F347">
        <v>2011</v>
      </c>
      <c r="G347">
        <v>2</v>
      </c>
      <c r="H347">
        <v>4</v>
      </c>
      <c r="I347">
        <v>1</v>
      </c>
      <c r="K347">
        <v>11.91</v>
      </c>
      <c r="L347">
        <v>27.2</v>
      </c>
      <c r="M347">
        <v>1</v>
      </c>
      <c r="P347">
        <v>2.58</v>
      </c>
      <c r="Q347">
        <v>26</v>
      </c>
      <c r="R347">
        <v>48</v>
      </c>
      <c r="S347">
        <v>148</v>
      </c>
      <c r="T347">
        <v>11.99</v>
      </c>
      <c r="V347">
        <v>154</v>
      </c>
      <c r="W347">
        <v>154</v>
      </c>
      <c r="X347">
        <v>154</v>
      </c>
      <c r="Z347" s="1">
        <v>154</v>
      </c>
      <c r="AB347">
        <v>154</v>
      </c>
      <c r="AC347">
        <v>0</v>
      </c>
      <c r="AE347">
        <v>0</v>
      </c>
      <c r="AF347">
        <v>0</v>
      </c>
      <c r="AG347">
        <v>-1</v>
      </c>
      <c r="AH347">
        <v>6</v>
      </c>
      <c r="AI347">
        <v>6</v>
      </c>
    </row>
    <row r="348" spans="1:52" x14ac:dyDescent="0.25">
      <c r="A348">
        <v>118</v>
      </c>
      <c r="B348" t="s">
        <v>51</v>
      </c>
      <c r="C348" t="s">
        <v>52</v>
      </c>
      <c r="D348" t="s">
        <v>48</v>
      </c>
      <c r="E348" t="s">
        <v>43</v>
      </c>
      <c r="F348">
        <v>2011</v>
      </c>
      <c r="G348">
        <v>3</v>
      </c>
      <c r="H348">
        <v>4</v>
      </c>
      <c r="M348">
        <v>0</v>
      </c>
      <c r="P348" t="s">
        <v>45</v>
      </c>
      <c r="Q348" t="s">
        <v>45</v>
      </c>
      <c r="R348" t="s">
        <v>45</v>
      </c>
      <c r="S348" t="s">
        <v>45</v>
      </c>
      <c r="V348" t="s">
        <v>45</v>
      </c>
      <c r="W348" t="s">
        <v>45</v>
      </c>
      <c r="X348" t="s">
        <v>45</v>
      </c>
      <c r="Z348" s="1" t="s">
        <v>45</v>
      </c>
      <c r="AC348" t="s">
        <v>45</v>
      </c>
      <c r="AE348" t="e">
        <v>#VALUE!</v>
      </c>
      <c r="AF348" t="e">
        <v>#VALUE!</v>
      </c>
      <c r="AG348" t="e">
        <v>#VALUE!</v>
      </c>
      <c r="AH348" t="s">
        <v>45</v>
      </c>
      <c r="AI348" t="s">
        <v>45</v>
      </c>
    </row>
    <row r="349" spans="1:52" x14ac:dyDescent="0.25">
      <c r="A349">
        <v>118</v>
      </c>
      <c r="B349" t="s">
        <v>51</v>
      </c>
      <c r="C349" t="s">
        <v>52</v>
      </c>
      <c r="D349" t="s">
        <v>48</v>
      </c>
      <c r="E349" t="s">
        <v>43</v>
      </c>
      <c r="F349">
        <v>2011</v>
      </c>
      <c r="G349">
        <v>4</v>
      </c>
      <c r="H349">
        <v>4</v>
      </c>
      <c r="I349">
        <v>2</v>
      </c>
      <c r="K349">
        <v>7.56</v>
      </c>
      <c r="L349">
        <v>24.83</v>
      </c>
      <c r="M349">
        <v>1</v>
      </c>
      <c r="P349">
        <v>3.8969999999999998</v>
      </c>
      <c r="Q349">
        <v>38</v>
      </c>
      <c r="R349">
        <v>74</v>
      </c>
      <c r="S349">
        <v>148</v>
      </c>
      <c r="T349">
        <v>11.99</v>
      </c>
      <c r="V349">
        <v>153</v>
      </c>
      <c r="W349">
        <v>154</v>
      </c>
      <c r="X349">
        <v>153</v>
      </c>
      <c r="Z349" s="1">
        <v>154</v>
      </c>
      <c r="AB349">
        <v>153.5</v>
      </c>
      <c r="AC349">
        <v>1</v>
      </c>
      <c r="AE349">
        <v>0</v>
      </c>
      <c r="AF349">
        <v>0</v>
      </c>
      <c r="AG349">
        <v>-1</v>
      </c>
      <c r="AH349">
        <v>5</v>
      </c>
      <c r="AI349">
        <v>6</v>
      </c>
    </row>
    <row r="350" spans="1:52" x14ac:dyDescent="0.25">
      <c r="A350">
        <v>118</v>
      </c>
      <c r="B350" t="s">
        <v>51</v>
      </c>
      <c r="C350" t="s">
        <v>52</v>
      </c>
      <c r="D350" t="s">
        <v>48</v>
      </c>
      <c r="E350" t="s">
        <v>43</v>
      </c>
      <c r="F350">
        <v>2011</v>
      </c>
      <c r="G350">
        <v>5</v>
      </c>
      <c r="H350">
        <v>4</v>
      </c>
      <c r="I350">
        <v>1</v>
      </c>
      <c r="K350">
        <v>7.62</v>
      </c>
      <c r="L350">
        <v>17.8</v>
      </c>
      <c r="M350">
        <v>1</v>
      </c>
      <c r="P350">
        <v>2.8380000000000001</v>
      </c>
      <c r="Q350">
        <v>32</v>
      </c>
      <c r="R350">
        <v>60</v>
      </c>
      <c r="S350">
        <v>148</v>
      </c>
      <c r="T350">
        <v>11.99</v>
      </c>
      <c r="V350">
        <v>160</v>
      </c>
      <c r="W350">
        <v>160</v>
      </c>
      <c r="X350">
        <v>160</v>
      </c>
      <c r="Z350" s="1">
        <v>160</v>
      </c>
      <c r="AB350">
        <v>160</v>
      </c>
      <c r="AC350">
        <v>0</v>
      </c>
      <c r="AE350">
        <v>0</v>
      </c>
      <c r="AF350">
        <v>0</v>
      </c>
      <c r="AG350">
        <v>-1</v>
      </c>
      <c r="AH350">
        <v>12</v>
      </c>
      <c r="AI350">
        <v>12</v>
      </c>
    </row>
    <row r="351" spans="1:52" x14ac:dyDescent="0.25">
      <c r="A351">
        <v>119</v>
      </c>
      <c r="B351" t="s">
        <v>51</v>
      </c>
      <c r="C351" t="s">
        <v>52</v>
      </c>
      <c r="D351" t="s">
        <v>48</v>
      </c>
      <c r="E351" t="s">
        <v>43</v>
      </c>
      <c r="F351">
        <v>2011</v>
      </c>
      <c r="G351">
        <v>1</v>
      </c>
      <c r="H351">
        <v>4</v>
      </c>
      <c r="I351">
        <v>4</v>
      </c>
      <c r="J351" s="1">
        <f>AO351-AP351</f>
        <v>12</v>
      </c>
      <c r="K351">
        <v>7.87</v>
      </c>
      <c r="L351">
        <v>16.16</v>
      </c>
      <c r="M351">
        <v>1</v>
      </c>
      <c r="N351">
        <v>0</v>
      </c>
      <c r="O351">
        <v>1</v>
      </c>
      <c r="P351">
        <v>3.9409999999999998</v>
      </c>
      <c r="Q351">
        <v>36</v>
      </c>
      <c r="R351">
        <v>74</v>
      </c>
      <c r="S351">
        <v>148</v>
      </c>
      <c r="T351">
        <v>11.99</v>
      </c>
      <c r="V351">
        <v>148</v>
      </c>
      <c r="W351">
        <v>151</v>
      </c>
      <c r="X351">
        <v>148</v>
      </c>
      <c r="Z351" s="1">
        <v>151</v>
      </c>
      <c r="AB351">
        <v>149.5</v>
      </c>
      <c r="AC351">
        <v>3</v>
      </c>
      <c r="AE351">
        <v>0</v>
      </c>
      <c r="AF351">
        <v>0</v>
      </c>
      <c r="AG351">
        <v>-1</v>
      </c>
      <c r="AH351">
        <v>0</v>
      </c>
      <c r="AI351">
        <v>3</v>
      </c>
      <c r="AO351" s="1">
        <f>MAX(AB351:AB355)</f>
        <v>160</v>
      </c>
      <c r="AP351" s="1">
        <f>MIN(X351:X355)</f>
        <v>148</v>
      </c>
      <c r="AQ351">
        <v>36</v>
      </c>
      <c r="AR351">
        <v>68</v>
      </c>
      <c r="AS351">
        <v>104</v>
      </c>
      <c r="AU351">
        <v>134</v>
      </c>
      <c r="AV351">
        <v>3.9409999999999998</v>
      </c>
      <c r="AW351">
        <v>7.7569999999999997</v>
      </c>
      <c r="AX351">
        <v>11.487</v>
      </c>
      <c r="AZ351">
        <v>15.079000000000001</v>
      </c>
    </row>
    <row r="352" spans="1:52" x14ac:dyDescent="0.25">
      <c r="A352">
        <v>119</v>
      </c>
      <c r="B352" t="s">
        <v>51</v>
      </c>
      <c r="C352" t="s">
        <v>52</v>
      </c>
      <c r="D352" t="s">
        <v>48</v>
      </c>
      <c r="E352" t="s">
        <v>43</v>
      </c>
      <c r="F352">
        <v>2011</v>
      </c>
      <c r="G352">
        <v>2</v>
      </c>
      <c r="H352">
        <v>4</v>
      </c>
      <c r="I352">
        <v>4</v>
      </c>
      <c r="K352">
        <v>5.29</v>
      </c>
      <c r="L352">
        <v>19.25</v>
      </c>
      <c r="M352">
        <v>1</v>
      </c>
      <c r="P352">
        <v>3.8159999999999998</v>
      </c>
      <c r="Q352">
        <v>32</v>
      </c>
      <c r="R352">
        <v>78</v>
      </c>
      <c r="S352">
        <v>148</v>
      </c>
      <c r="T352">
        <v>11.99</v>
      </c>
      <c r="V352">
        <v>151</v>
      </c>
      <c r="W352">
        <v>154</v>
      </c>
      <c r="X352">
        <v>151</v>
      </c>
      <c r="Z352" s="1">
        <v>154</v>
      </c>
      <c r="AB352">
        <v>152.5</v>
      </c>
      <c r="AC352">
        <v>3</v>
      </c>
      <c r="AE352">
        <v>0</v>
      </c>
      <c r="AF352">
        <v>0</v>
      </c>
      <c r="AG352">
        <v>-1</v>
      </c>
      <c r="AH352">
        <v>3</v>
      </c>
      <c r="AI352">
        <v>6</v>
      </c>
    </row>
    <row r="353" spans="1:52" x14ac:dyDescent="0.25">
      <c r="A353">
        <v>119</v>
      </c>
      <c r="B353" t="s">
        <v>51</v>
      </c>
      <c r="C353" t="s">
        <v>52</v>
      </c>
      <c r="D353" t="s">
        <v>48</v>
      </c>
      <c r="E353" t="s">
        <v>43</v>
      </c>
      <c r="F353">
        <v>2011</v>
      </c>
      <c r="G353">
        <v>3</v>
      </c>
      <c r="H353">
        <v>4</v>
      </c>
      <c r="I353">
        <v>3</v>
      </c>
      <c r="K353">
        <v>4.3099999999999996</v>
      </c>
      <c r="L353">
        <v>20.46</v>
      </c>
      <c r="M353">
        <v>1</v>
      </c>
      <c r="P353">
        <v>3.73</v>
      </c>
      <c r="Q353">
        <v>36</v>
      </c>
      <c r="R353">
        <v>72</v>
      </c>
      <c r="S353">
        <v>148</v>
      </c>
      <c r="T353">
        <v>11.99</v>
      </c>
      <c r="V353">
        <v>152</v>
      </c>
      <c r="W353">
        <v>154</v>
      </c>
      <c r="X353">
        <v>152</v>
      </c>
      <c r="Z353" s="1">
        <v>154</v>
      </c>
      <c r="AB353">
        <v>153</v>
      </c>
      <c r="AC353">
        <v>2</v>
      </c>
      <c r="AE353">
        <v>0</v>
      </c>
      <c r="AF353">
        <v>0</v>
      </c>
      <c r="AG353">
        <v>-1</v>
      </c>
      <c r="AH353">
        <v>4</v>
      </c>
      <c r="AI353">
        <v>6</v>
      </c>
    </row>
    <row r="354" spans="1:52" x14ac:dyDescent="0.25">
      <c r="A354">
        <v>119</v>
      </c>
      <c r="B354" t="s">
        <v>51</v>
      </c>
      <c r="C354" t="s">
        <v>52</v>
      </c>
      <c r="D354" t="s">
        <v>48</v>
      </c>
      <c r="E354" t="s">
        <v>43</v>
      </c>
      <c r="F354">
        <v>2011</v>
      </c>
      <c r="G354">
        <v>4</v>
      </c>
      <c r="H354">
        <v>4</v>
      </c>
      <c r="M354">
        <v>0</v>
      </c>
      <c r="P354" t="s">
        <v>45</v>
      </c>
      <c r="Q354" t="s">
        <v>45</v>
      </c>
      <c r="R354" t="s">
        <v>45</v>
      </c>
      <c r="S354" t="s">
        <v>45</v>
      </c>
      <c r="V354" t="s">
        <v>45</v>
      </c>
      <c r="W354" t="s">
        <v>45</v>
      </c>
      <c r="X354" t="s">
        <v>45</v>
      </c>
      <c r="Z354" s="1" t="s">
        <v>45</v>
      </c>
      <c r="AC354" t="s">
        <v>45</v>
      </c>
      <c r="AE354" t="e">
        <v>#VALUE!</v>
      </c>
      <c r="AF354" t="e">
        <v>#VALUE!</v>
      </c>
      <c r="AG354" t="e">
        <v>#VALUE!</v>
      </c>
      <c r="AH354" t="s">
        <v>45</v>
      </c>
      <c r="AI354" t="s">
        <v>45</v>
      </c>
    </row>
    <row r="355" spans="1:52" x14ac:dyDescent="0.25">
      <c r="A355">
        <v>119</v>
      </c>
      <c r="B355" t="s">
        <v>51</v>
      </c>
      <c r="C355" t="s">
        <v>52</v>
      </c>
      <c r="D355" t="s">
        <v>48</v>
      </c>
      <c r="E355" t="s">
        <v>43</v>
      </c>
      <c r="F355">
        <v>2011</v>
      </c>
      <c r="G355">
        <v>5</v>
      </c>
      <c r="H355">
        <v>4</v>
      </c>
      <c r="I355">
        <v>1</v>
      </c>
      <c r="K355">
        <v>7.62</v>
      </c>
      <c r="L355">
        <v>17.8</v>
      </c>
      <c r="M355">
        <v>1</v>
      </c>
      <c r="P355">
        <v>3.5919999999999996</v>
      </c>
      <c r="Q355">
        <v>30</v>
      </c>
      <c r="R355">
        <v>68</v>
      </c>
      <c r="S355">
        <v>148</v>
      </c>
      <c r="T355">
        <v>11.99</v>
      </c>
      <c r="V355">
        <v>160</v>
      </c>
      <c r="W355">
        <v>160</v>
      </c>
      <c r="X355">
        <v>160</v>
      </c>
      <c r="Z355" s="1">
        <v>160</v>
      </c>
      <c r="AB355">
        <v>160</v>
      </c>
      <c r="AC355">
        <v>0</v>
      </c>
      <c r="AE355">
        <v>0</v>
      </c>
      <c r="AF355">
        <v>0</v>
      </c>
      <c r="AG355">
        <v>-1</v>
      </c>
      <c r="AH355">
        <v>12</v>
      </c>
      <c r="AI355">
        <v>12</v>
      </c>
    </row>
    <row r="356" spans="1:52" x14ac:dyDescent="0.25">
      <c r="A356">
        <v>120</v>
      </c>
      <c r="B356" t="s">
        <v>51</v>
      </c>
      <c r="C356" t="s">
        <v>52</v>
      </c>
      <c r="D356" t="s">
        <v>48</v>
      </c>
      <c r="E356" t="s">
        <v>43</v>
      </c>
      <c r="F356">
        <v>2011</v>
      </c>
      <c r="G356">
        <v>1</v>
      </c>
      <c r="H356">
        <v>4</v>
      </c>
      <c r="I356">
        <v>1</v>
      </c>
      <c r="J356" s="1">
        <f>AO356-AP356</f>
        <v>7</v>
      </c>
      <c r="K356">
        <v>7.56</v>
      </c>
      <c r="L356">
        <v>24.83</v>
      </c>
      <c r="M356">
        <v>1</v>
      </c>
      <c r="N356">
        <v>0</v>
      </c>
      <c r="O356">
        <v>0</v>
      </c>
      <c r="P356">
        <v>3.3540000000000001</v>
      </c>
      <c r="Q356">
        <v>42</v>
      </c>
      <c r="R356">
        <v>84</v>
      </c>
      <c r="S356">
        <v>148</v>
      </c>
      <c r="T356">
        <v>11.99</v>
      </c>
      <c r="V356">
        <v>153</v>
      </c>
      <c r="W356">
        <v>153</v>
      </c>
      <c r="X356">
        <v>153</v>
      </c>
      <c r="Z356" s="1">
        <v>153</v>
      </c>
      <c r="AB356">
        <v>153</v>
      </c>
      <c r="AC356">
        <v>0</v>
      </c>
      <c r="AE356">
        <v>0</v>
      </c>
      <c r="AF356">
        <v>0</v>
      </c>
      <c r="AG356">
        <v>-1</v>
      </c>
      <c r="AH356">
        <v>5</v>
      </c>
      <c r="AI356">
        <v>5</v>
      </c>
      <c r="AO356" s="1">
        <f>MAX(AB356:AB360)</f>
        <v>160</v>
      </c>
      <c r="AP356" s="1">
        <f>MIN(X356:X360)</f>
        <v>153</v>
      </c>
      <c r="AQ356">
        <v>42</v>
      </c>
      <c r="AT356">
        <v>74</v>
      </c>
      <c r="AV356">
        <v>3.3540000000000001</v>
      </c>
      <c r="AY356">
        <v>6.1723999999999997</v>
      </c>
    </row>
    <row r="357" spans="1:52" x14ac:dyDescent="0.25">
      <c r="A357">
        <v>120</v>
      </c>
      <c r="B357" t="s">
        <v>51</v>
      </c>
      <c r="C357" t="s">
        <v>52</v>
      </c>
      <c r="D357" t="s">
        <v>48</v>
      </c>
      <c r="E357" t="s">
        <v>43</v>
      </c>
      <c r="F357">
        <v>2011</v>
      </c>
      <c r="G357">
        <v>2</v>
      </c>
      <c r="H357">
        <v>4</v>
      </c>
      <c r="M357">
        <v>0</v>
      </c>
      <c r="P357" t="s">
        <v>45</v>
      </c>
      <c r="Q357" t="s">
        <v>45</v>
      </c>
      <c r="R357" t="s">
        <v>45</v>
      </c>
      <c r="S357" t="s">
        <v>45</v>
      </c>
      <c r="V357" t="s">
        <v>45</v>
      </c>
      <c r="W357" t="s">
        <v>45</v>
      </c>
      <c r="X357" t="s">
        <v>45</v>
      </c>
      <c r="Z357" s="1" t="s">
        <v>45</v>
      </c>
      <c r="AC357" t="s">
        <v>45</v>
      </c>
      <c r="AE357" t="e">
        <v>#VALUE!</v>
      </c>
      <c r="AF357" t="e">
        <v>#VALUE!</v>
      </c>
      <c r="AG357" t="e">
        <v>#VALUE!</v>
      </c>
      <c r="AH357" t="s">
        <v>45</v>
      </c>
      <c r="AI357" t="s">
        <v>45</v>
      </c>
    </row>
    <row r="358" spans="1:52" x14ac:dyDescent="0.25">
      <c r="A358">
        <v>120</v>
      </c>
      <c r="B358" t="s">
        <v>51</v>
      </c>
      <c r="C358" t="s">
        <v>52</v>
      </c>
      <c r="D358" t="s">
        <v>48</v>
      </c>
      <c r="E358" t="s">
        <v>43</v>
      </c>
      <c r="F358">
        <v>2011</v>
      </c>
      <c r="G358">
        <v>3</v>
      </c>
      <c r="H358">
        <v>4</v>
      </c>
      <c r="M358">
        <v>0</v>
      </c>
      <c r="P358" t="s">
        <v>45</v>
      </c>
      <c r="Q358" t="s">
        <v>45</v>
      </c>
      <c r="R358" t="s">
        <v>45</v>
      </c>
      <c r="S358" t="s">
        <v>45</v>
      </c>
      <c r="V358" t="s">
        <v>45</v>
      </c>
      <c r="W358" t="s">
        <v>45</v>
      </c>
      <c r="X358" t="s">
        <v>45</v>
      </c>
      <c r="Z358" s="1" t="s">
        <v>45</v>
      </c>
      <c r="AC358" t="s">
        <v>45</v>
      </c>
      <c r="AE358" t="e">
        <v>#VALUE!</v>
      </c>
      <c r="AF358" t="e">
        <v>#VALUE!</v>
      </c>
      <c r="AG358" t="e">
        <v>#VALUE!</v>
      </c>
      <c r="AH358" t="s">
        <v>45</v>
      </c>
      <c r="AI358" t="s">
        <v>45</v>
      </c>
    </row>
    <row r="359" spans="1:52" x14ac:dyDescent="0.25">
      <c r="A359">
        <v>120</v>
      </c>
      <c r="B359" t="s">
        <v>51</v>
      </c>
      <c r="C359" t="s">
        <v>52</v>
      </c>
      <c r="D359" t="s">
        <v>48</v>
      </c>
      <c r="E359" t="s">
        <v>43</v>
      </c>
      <c r="F359">
        <v>2011</v>
      </c>
      <c r="G359">
        <v>4</v>
      </c>
      <c r="H359">
        <v>4</v>
      </c>
      <c r="I359">
        <v>1</v>
      </c>
      <c r="K359">
        <v>7.62</v>
      </c>
      <c r="L359">
        <v>17.8</v>
      </c>
      <c r="M359">
        <v>1</v>
      </c>
      <c r="P359">
        <v>2.8184</v>
      </c>
      <c r="Q359">
        <v>32</v>
      </c>
      <c r="R359">
        <v>64</v>
      </c>
      <c r="S359">
        <v>148</v>
      </c>
      <c r="T359">
        <v>11.99</v>
      </c>
      <c r="V359">
        <v>160</v>
      </c>
      <c r="W359">
        <v>160</v>
      </c>
      <c r="X359">
        <v>160</v>
      </c>
      <c r="Z359" s="1">
        <v>160</v>
      </c>
      <c r="AB359">
        <v>160</v>
      </c>
      <c r="AC359">
        <v>0</v>
      </c>
      <c r="AE359">
        <v>0</v>
      </c>
      <c r="AF359">
        <v>0</v>
      </c>
      <c r="AG359">
        <v>-1</v>
      </c>
      <c r="AH359">
        <v>12</v>
      </c>
      <c r="AI359">
        <v>12</v>
      </c>
    </row>
    <row r="360" spans="1:52" x14ac:dyDescent="0.25">
      <c r="A360">
        <v>120</v>
      </c>
      <c r="B360" t="s">
        <v>51</v>
      </c>
      <c r="C360" t="s">
        <v>52</v>
      </c>
      <c r="D360" t="s">
        <v>48</v>
      </c>
      <c r="E360" t="s">
        <v>43</v>
      </c>
      <c r="F360">
        <v>2011</v>
      </c>
      <c r="G360">
        <v>5</v>
      </c>
      <c r="H360">
        <v>4</v>
      </c>
      <c r="M360">
        <v>0</v>
      </c>
      <c r="P360" t="s">
        <v>45</v>
      </c>
      <c r="Q360" t="s">
        <v>45</v>
      </c>
      <c r="R360" t="s">
        <v>45</v>
      </c>
      <c r="S360" t="s">
        <v>45</v>
      </c>
      <c r="V360" t="s">
        <v>45</v>
      </c>
      <c r="W360" t="s">
        <v>45</v>
      </c>
      <c r="X360" t="s">
        <v>45</v>
      </c>
      <c r="Z360" s="1" t="s">
        <v>45</v>
      </c>
      <c r="AC360" t="s">
        <v>45</v>
      </c>
      <c r="AE360" t="e">
        <v>#VALUE!</v>
      </c>
      <c r="AF360" t="e">
        <v>#VALUE!</v>
      </c>
      <c r="AG360" t="e">
        <v>#VALUE!</v>
      </c>
      <c r="AH360" t="s">
        <v>45</v>
      </c>
      <c r="AI360" t="s">
        <v>45</v>
      </c>
    </row>
    <row r="361" spans="1:52" x14ac:dyDescent="0.25">
      <c r="A361">
        <v>121</v>
      </c>
      <c r="B361" t="s">
        <v>51</v>
      </c>
      <c r="C361" t="s">
        <v>52</v>
      </c>
      <c r="D361" t="s">
        <v>53</v>
      </c>
      <c r="E361" t="s">
        <v>43</v>
      </c>
      <c r="F361">
        <v>2011</v>
      </c>
      <c r="G361">
        <v>1</v>
      </c>
      <c r="H361">
        <v>0</v>
      </c>
      <c r="I361">
        <v>5</v>
      </c>
      <c r="J361" s="1">
        <f>AO361-AP361</f>
        <v>7</v>
      </c>
      <c r="K361">
        <v>10</v>
      </c>
      <c r="L361">
        <v>15.76</v>
      </c>
      <c r="M361">
        <v>1</v>
      </c>
      <c r="N361">
        <v>1</v>
      </c>
      <c r="O361">
        <v>1</v>
      </c>
      <c r="P361">
        <v>4.2770000000000001</v>
      </c>
      <c r="Q361">
        <v>40</v>
      </c>
      <c r="R361">
        <v>76</v>
      </c>
      <c r="S361" t="s">
        <v>45</v>
      </c>
      <c r="V361">
        <v>145</v>
      </c>
      <c r="W361">
        <v>150</v>
      </c>
      <c r="X361">
        <v>146</v>
      </c>
      <c r="Y361" s="1">
        <v>1195.2451277777775</v>
      </c>
      <c r="Z361" s="1">
        <v>150</v>
      </c>
      <c r="AA361" s="1">
        <v>1246.9220027777776</v>
      </c>
      <c r="AB361">
        <v>148</v>
      </c>
      <c r="AC361">
        <v>5</v>
      </c>
      <c r="AE361">
        <v>-1</v>
      </c>
      <c r="AF361">
        <v>0</v>
      </c>
      <c r="AG361">
        <v>0</v>
      </c>
      <c r="AH361" t="s">
        <v>45</v>
      </c>
      <c r="AI361" t="s">
        <v>45</v>
      </c>
      <c r="AO361" s="1">
        <f>MAX(AB361:AB365)</f>
        <v>153</v>
      </c>
      <c r="AP361" s="1">
        <f>MIN(X361:X365)</f>
        <v>146</v>
      </c>
      <c r="AQ361">
        <v>40</v>
      </c>
      <c r="AR361">
        <v>76</v>
      </c>
      <c r="AS361">
        <v>110</v>
      </c>
      <c r="AT361">
        <v>146</v>
      </c>
      <c r="AU361">
        <v>182</v>
      </c>
      <c r="AV361">
        <v>4.2770000000000001</v>
      </c>
      <c r="AW361">
        <v>8.8610000000000007</v>
      </c>
      <c r="AX361">
        <v>12.820400000000001</v>
      </c>
      <c r="AY361">
        <v>16.968400000000003</v>
      </c>
      <c r="AZ361">
        <v>20.452400000000004</v>
      </c>
    </row>
    <row r="362" spans="1:52" x14ac:dyDescent="0.25">
      <c r="A362">
        <v>121</v>
      </c>
      <c r="B362" t="s">
        <v>51</v>
      </c>
      <c r="C362" t="s">
        <v>52</v>
      </c>
      <c r="D362" t="s">
        <v>53</v>
      </c>
      <c r="E362" t="s">
        <v>43</v>
      </c>
      <c r="F362">
        <v>2011</v>
      </c>
      <c r="G362">
        <v>2</v>
      </c>
      <c r="H362">
        <v>0</v>
      </c>
      <c r="I362">
        <v>3</v>
      </c>
      <c r="K362">
        <v>12.1</v>
      </c>
      <c r="L362">
        <v>19.350000000000001</v>
      </c>
      <c r="M362">
        <v>1</v>
      </c>
      <c r="P362">
        <v>4.5839999999999996</v>
      </c>
      <c r="Q362">
        <v>36</v>
      </c>
      <c r="R362">
        <v>82</v>
      </c>
      <c r="S362" t="s">
        <v>45</v>
      </c>
      <c r="V362">
        <v>147</v>
      </c>
      <c r="W362">
        <v>151</v>
      </c>
      <c r="X362">
        <v>149</v>
      </c>
      <c r="Y362" s="1">
        <v>1234.1313777777775</v>
      </c>
      <c r="Z362" s="1">
        <v>151</v>
      </c>
      <c r="AA362" s="1">
        <v>1258.4482527777775</v>
      </c>
      <c r="AB362">
        <v>150</v>
      </c>
      <c r="AC362">
        <v>4</v>
      </c>
      <c r="AE362">
        <v>-2</v>
      </c>
      <c r="AF362">
        <v>0</v>
      </c>
      <c r="AG362">
        <v>1</v>
      </c>
      <c r="AH362" t="s">
        <v>45</v>
      </c>
      <c r="AI362" t="s">
        <v>45</v>
      </c>
    </row>
    <row r="363" spans="1:52" x14ac:dyDescent="0.25">
      <c r="A363">
        <v>121</v>
      </c>
      <c r="B363" t="s">
        <v>51</v>
      </c>
      <c r="C363" t="s">
        <v>52</v>
      </c>
      <c r="D363" t="s">
        <v>53</v>
      </c>
      <c r="E363" t="s">
        <v>43</v>
      </c>
      <c r="F363">
        <v>2011</v>
      </c>
      <c r="G363">
        <v>3</v>
      </c>
      <c r="H363">
        <v>0</v>
      </c>
      <c r="I363">
        <v>4</v>
      </c>
      <c r="K363">
        <v>5.29</v>
      </c>
      <c r="L363">
        <v>19.25</v>
      </c>
      <c r="M363">
        <v>1</v>
      </c>
      <c r="P363">
        <v>3.9594000000000005</v>
      </c>
      <c r="Q363">
        <v>34</v>
      </c>
      <c r="R363">
        <v>80</v>
      </c>
      <c r="S363" t="s">
        <v>45</v>
      </c>
      <c r="V363">
        <v>151</v>
      </c>
      <c r="W363">
        <v>154</v>
      </c>
      <c r="X363">
        <v>151</v>
      </c>
      <c r="Y363" s="1">
        <v>1258.4482527777775</v>
      </c>
      <c r="Z363" s="1">
        <v>154</v>
      </c>
      <c r="AA363" s="1">
        <v>1307.2532527777776</v>
      </c>
      <c r="AB363">
        <v>152.5</v>
      </c>
      <c r="AC363">
        <v>3</v>
      </c>
      <c r="AE363">
        <v>0</v>
      </c>
      <c r="AF363">
        <v>0</v>
      </c>
      <c r="AG363">
        <v>-1</v>
      </c>
      <c r="AH363" t="s">
        <v>45</v>
      </c>
      <c r="AI363" t="s">
        <v>45</v>
      </c>
    </row>
    <row r="364" spans="1:52" x14ac:dyDescent="0.25">
      <c r="A364">
        <v>121</v>
      </c>
      <c r="B364" t="s">
        <v>51</v>
      </c>
      <c r="C364" t="s">
        <v>52</v>
      </c>
      <c r="D364" t="s">
        <v>53</v>
      </c>
      <c r="E364" t="s">
        <v>43</v>
      </c>
      <c r="F364">
        <v>2011</v>
      </c>
      <c r="G364">
        <v>4</v>
      </c>
      <c r="H364">
        <v>0</v>
      </c>
      <c r="I364">
        <v>4</v>
      </c>
      <c r="K364">
        <v>5.29</v>
      </c>
      <c r="L364">
        <v>19.25</v>
      </c>
      <c r="M364">
        <v>1</v>
      </c>
      <c r="P364">
        <v>4.1479999999999997</v>
      </c>
      <c r="Q364">
        <v>36</v>
      </c>
      <c r="R364">
        <v>78</v>
      </c>
      <c r="S364" t="s">
        <v>45</v>
      </c>
      <c r="V364">
        <v>151</v>
      </c>
      <c r="W364">
        <v>154</v>
      </c>
      <c r="X364">
        <v>151</v>
      </c>
      <c r="Y364" s="1">
        <v>1258.4482527777775</v>
      </c>
      <c r="Z364" s="1">
        <v>154</v>
      </c>
      <c r="AA364" s="1">
        <v>1307.2532527777776</v>
      </c>
      <c r="AB364">
        <v>152.5</v>
      </c>
      <c r="AC364">
        <v>3</v>
      </c>
      <c r="AE364">
        <v>0</v>
      </c>
      <c r="AF364">
        <v>0</v>
      </c>
      <c r="AG364">
        <v>-1</v>
      </c>
      <c r="AH364" t="s">
        <v>45</v>
      </c>
      <c r="AI364" t="s">
        <v>45</v>
      </c>
    </row>
    <row r="365" spans="1:52" x14ac:dyDescent="0.25">
      <c r="A365">
        <v>121</v>
      </c>
      <c r="B365" t="s">
        <v>51</v>
      </c>
      <c r="C365" t="s">
        <v>52</v>
      </c>
      <c r="D365" t="s">
        <v>53</v>
      </c>
      <c r="E365" t="s">
        <v>43</v>
      </c>
      <c r="F365">
        <v>2011</v>
      </c>
      <c r="G365">
        <v>5</v>
      </c>
      <c r="H365">
        <v>0</v>
      </c>
      <c r="I365">
        <v>3</v>
      </c>
      <c r="K365">
        <v>4.3099999999999996</v>
      </c>
      <c r="L365">
        <v>20.46</v>
      </c>
      <c r="M365">
        <v>1</v>
      </c>
      <c r="P365">
        <v>3.484</v>
      </c>
      <c r="Q365">
        <v>36</v>
      </c>
      <c r="R365">
        <v>74</v>
      </c>
      <c r="S365" t="s">
        <v>45</v>
      </c>
      <c r="V365">
        <v>152</v>
      </c>
      <c r="W365">
        <v>154</v>
      </c>
      <c r="X365">
        <v>152</v>
      </c>
      <c r="Y365" s="1">
        <v>1271.5428361111108</v>
      </c>
      <c r="Z365" s="1">
        <v>154</v>
      </c>
      <c r="AA365" s="1">
        <v>1307.2532527777776</v>
      </c>
      <c r="AB365">
        <v>153</v>
      </c>
      <c r="AC365">
        <v>2</v>
      </c>
      <c r="AE365">
        <v>0</v>
      </c>
      <c r="AF365">
        <v>0</v>
      </c>
      <c r="AG365">
        <v>-1</v>
      </c>
      <c r="AH365" t="s">
        <v>45</v>
      </c>
      <c r="AI365" t="s">
        <v>45</v>
      </c>
    </row>
    <row r="366" spans="1:52" x14ac:dyDescent="0.25">
      <c r="A366">
        <v>122</v>
      </c>
      <c r="B366" t="s">
        <v>51</v>
      </c>
      <c r="C366" t="s">
        <v>52</v>
      </c>
      <c r="D366" t="s">
        <v>53</v>
      </c>
      <c r="E366" t="s">
        <v>43</v>
      </c>
      <c r="F366">
        <v>2011</v>
      </c>
      <c r="G366">
        <v>1</v>
      </c>
      <c r="H366">
        <v>0</v>
      </c>
      <c r="I366">
        <v>3</v>
      </c>
      <c r="J366" s="1">
        <f>AO366-AP366</f>
        <v>6</v>
      </c>
      <c r="K366">
        <v>7.87</v>
      </c>
      <c r="L366">
        <v>16.16</v>
      </c>
      <c r="M366">
        <v>1</v>
      </c>
      <c r="N366">
        <v>0</v>
      </c>
      <c r="O366">
        <v>1</v>
      </c>
      <c r="P366">
        <v>4.5670000000000002</v>
      </c>
      <c r="Q366">
        <v>38</v>
      </c>
      <c r="R366">
        <v>80</v>
      </c>
      <c r="S366" t="s">
        <v>45</v>
      </c>
      <c r="V366">
        <v>146</v>
      </c>
      <c r="W366">
        <v>150</v>
      </c>
      <c r="X366">
        <v>148</v>
      </c>
      <c r="Y366" s="1">
        <v>1219.1749194444442</v>
      </c>
      <c r="Z366" s="1">
        <v>150</v>
      </c>
      <c r="AA366" s="1">
        <v>1246.9220027777776</v>
      </c>
      <c r="AB366">
        <v>149</v>
      </c>
      <c r="AC366">
        <v>4</v>
      </c>
      <c r="AE366">
        <v>-2</v>
      </c>
      <c r="AF366">
        <v>0</v>
      </c>
      <c r="AG366">
        <v>1</v>
      </c>
      <c r="AH366" t="s">
        <v>45</v>
      </c>
      <c r="AI366" t="s">
        <v>45</v>
      </c>
      <c r="AO366" s="1">
        <f>MAX(AB366:AB370)</f>
        <v>154</v>
      </c>
      <c r="AP366" s="1">
        <f>MIN(X366:X370)</f>
        <v>148</v>
      </c>
      <c r="AQ366">
        <v>38</v>
      </c>
      <c r="AR366">
        <v>78</v>
      </c>
      <c r="AS366">
        <v>120</v>
      </c>
      <c r="AT366">
        <v>160</v>
      </c>
      <c r="AV366">
        <v>4.5670000000000002</v>
      </c>
      <c r="AW366">
        <v>8.6939999999999991</v>
      </c>
      <c r="AX366">
        <v>13.203999999999999</v>
      </c>
      <c r="AY366">
        <v>17.472999999999999</v>
      </c>
    </row>
    <row r="367" spans="1:52" x14ac:dyDescent="0.25">
      <c r="A367">
        <v>122</v>
      </c>
      <c r="B367" t="s">
        <v>51</v>
      </c>
      <c r="C367" t="s">
        <v>52</v>
      </c>
      <c r="D367" t="s">
        <v>53</v>
      </c>
      <c r="E367" t="s">
        <v>43</v>
      </c>
      <c r="F367">
        <v>2011</v>
      </c>
      <c r="G367">
        <v>2</v>
      </c>
      <c r="H367">
        <v>0</v>
      </c>
      <c r="I367">
        <v>4</v>
      </c>
      <c r="K367">
        <v>5.29</v>
      </c>
      <c r="L367">
        <v>19.25</v>
      </c>
      <c r="M367">
        <v>1</v>
      </c>
      <c r="P367">
        <v>4.1269999999999998</v>
      </c>
      <c r="Q367">
        <v>40</v>
      </c>
      <c r="R367">
        <v>84</v>
      </c>
      <c r="S367" t="s">
        <v>45</v>
      </c>
      <c r="V367">
        <v>151</v>
      </c>
      <c r="W367">
        <v>154</v>
      </c>
      <c r="X367">
        <v>151</v>
      </c>
      <c r="Y367" s="1">
        <v>1258.4482527777775</v>
      </c>
      <c r="Z367" s="1">
        <v>154</v>
      </c>
      <c r="AA367" s="1">
        <v>1307.2532527777776</v>
      </c>
      <c r="AB367">
        <v>152.5</v>
      </c>
      <c r="AC367">
        <v>3</v>
      </c>
      <c r="AE367">
        <v>0</v>
      </c>
      <c r="AF367">
        <v>0</v>
      </c>
      <c r="AG367">
        <v>-1</v>
      </c>
      <c r="AH367" t="s">
        <v>45</v>
      </c>
      <c r="AI367" t="s">
        <v>45</v>
      </c>
    </row>
    <row r="368" spans="1:52" x14ac:dyDescent="0.25">
      <c r="A368">
        <v>122</v>
      </c>
      <c r="B368" t="s">
        <v>51</v>
      </c>
      <c r="C368" t="s">
        <v>52</v>
      </c>
      <c r="D368" t="s">
        <v>53</v>
      </c>
      <c r="E368" t="s">
        <v>43</v>
      </c>
      <c r="F368">
        <v>2011</v>
      </c>
      <c r="G368">
        <v>3</v>
      </c>
      <c r="H368">
        <v>0</v>
      </c>
      <c r="I368">
        <v>3</v>
      </c>
      <c r="K368">
        <v>4.3099999999999996</v>
      </c>
      <c r="L368">
        <v>20.46</v>
      </c>
      <c r="M368">
        <v>1</v>
      </c>
      <c r="P368">
        <v>4.51</v>
      </c>
      <c r="Q368">
        <v>42</v>
      </c>
      <c r="R368">
        <v>84</v>
      </c>
      <c r="S368" t="s">
        <v>45</v>
      </c>
      <c r="V368">
        <v>152</v>
      </c>
      <c r="W368">
        <v>154</v>
      </c>
      <c r="X368">
        <v>152</v>
      </c>
      <c r="Y368" s="1">
        <v>1271.5428361111108</v>
      </c>
      <c r="Z368" s="1">
        <v>154</v>
      </c>
      <c r="AA368" s="1">
        <v>1307.2532527777776</v>
      </c>
      <c r="AB368">
        <v>153</v>
      </c>
      <c r="AC368">
        <v>2</v>
      </c>
      <c r="AE368">
        <v>0</v>
      </c>
      <c r="AF368">
        <v>0</v>
      </c>
      <c r="AG368">
        <v>-1</v>
      </c>
      <c r="AH368" t="s">
        <v>45</v>
      </c>
      <c r="AI368" t="s">
        <v>45</v>
      </c>
    </row>
    <row r="369" spans="1:52" x14ac:dyDescent="0.25">
      <c r="A369">
        <v>122</v>
      </c>
      <c r="B369" t="s">
        <v>51</v>
      </c>
      <c r="C369" t="s">
        <v>52</v>
      </c>
      <c r="D369" t="s">
        <v>53</v>
      </c>
      <c r="E369" t="s">
        <v>43</v>
      </c>
      <c r="F369">
        <v>2011</v>
      </c>
      <c r="G369">
        <v>4</v>
      </c>
      <c r="H369">
        <v>0</v>
      </c>
      <c r="I369">
        <v>1</v>
      </c>
      <c r="K369">
        <v>11.91</v>
      </c>
      <c r="L369">
        <v>27.2</v>
      </c>
      <c r="M369">
        <v>1</v>
      </c>
      <c r="P369">
        <v>4.2690000000000001</v>
      </c>
      <c r="Q369">
        <v>40</v>
      </c>
      <c r="R369">
        <v>84</v>
      </c>
      <c r="S369" t="s">
        <v>45</v>
      </c>
      <c r="V369">
        <v>152</v>
      </c>
      <c r="W369">
        <v>154</v>
      </c>
      <c r="X369">
        <v>154</v>
      </c>
      <c r="Y369" s="1">
        <v>1307.2532527777776</v>
      </c>
      <c r="Z369" s="1">
        <v>154</v>
      </c>
      <c r="AA369" s="1">
        <v>1307.2532527777776</v>
      </c>
      <c r="AB369">
        <v>154</v>
      </c>
      <c r="AC369">
        <v>2</v>
      </c>
      <c r="AE369">
        <v>-2</v>
      </c>
      <c r="AF369">
        <v>0</v>
      </c>
      <c r="AG369">
        <v>1</v>
      </c>
      <c r="AH369" t="s">
        <v>45</v>
      </c>
      <c r="AI369" t="s">
        <v>45</v>
      </c>
    </row>
    <row r="370" spans="1:52" x14ac:dyDescent="0.25">
      <c r="A370">
        <v>122</v>
      </c>
      <c r="B370" t="s">
        <v>51</v>
      </c>
      <c r="C370" t="s">
        <v>52</v>
      </c>
      <c r="D370" t="s">
        <v>53</v>
      </c>
      <c r="E370" t="s">
        <v>43</v>
      </c>
      <c r="F370">
        <v>2011</v>
      </c>
      <c r="G370">
        <v>5</v>
      </c>
      <c r="H370">
        <v>0</v>
      </c>
      <c r="M370">
        <v>0</v>
      </c>
      <c r="P370" t="s">
        <v>45</v>
      </c>
      <c r="Q370" t="s">
        <v>45</v>
      </c>
      <c r="R370" t="s">
        <v>45</v>
      </c>
      <c r="S370" t="s">
        <v>45</v>
      </c>
      <c r="V370" t="s">
        <v>45</v>
      </c>
      <c r="W370" t="s">
        <v>45</v>
      </c>
      <c r="X370" t="s">
        <v>45</v>
      </c>
      <c r="Z370" s="1" t="s">
        <v>45</v>
      </c>
      <c r="AC370" t="s">
        <v>45</v>
      </c>
      <c r="AE370" t="e">
        <v>#VALUE!</v>
      </c>
      <c r="AF370" t="e">
        <v>#VALUE!</v>
      </c>
      <c r="AG370" t="e">
        <v>#VALUE!</v>
      </c>
      <c r="AH370" t="s">
        <v>45</v>
      </c>
      <c r="AI370" t="s">
        <v>45</v>
      </c>
    </row>
    <row r="371" spans="1:52" x14ac:dyDescent="0.25">
      <c r="A371">
        <v>123</v>
      </c>
      <c r="B371" t="s">
        <v>51</v>
      </c>
      <c r="C371" t="s">
        <v>52</v>
      </c>
      <c r="D371" t="s">
        <v>53</v>
      </c>
      <c r="E371" t="s">
        <v>43</v>
      </c>
      <c r="F371">
        <v>2011</v>
      </c>
      <c r="G371">
        <v>1</v>
      </c>
      <c r="H371">
        <v>0</v>
      </c>
      <c r="I371">
        <v>4</v>
      </c>
      <c r="J371" s="1">
        <f>AO371-AP371</f>
        <v>7</v>
      </c>
      <c r="K371">
        <v>9.82</v>
      </c>
      <c r="L371">
        <v>16.16</v>
      </c>
      <c r="M371">
        <v>1</v>
      </c>
      <c r="N371">
        <v>1</v>
      </c>
      <c r="O371">
        <v>1</v>
      </c>
      <c r="P371">
        <v>4.7690000000000001</v>
      </c>
      <c r="Q371">
        <v>38</v>
      </c>
      <c r="R371">
        <v>82</v>
      </c>
      <c r="S371" t="s">
        <v>45</v>
      </c>
      <c r="V371">
        <v>150</v>
      </c>
      <c r="W371">
        <v>153</v>
      </c>
      <c r="X371">
        <v>150</v>
      </c>
      <c r="Y371" s="1">
        <v>1246.9220027777776</v>
      </c>
      <c r="Z371" s="1">
        <v>153</v>
      </c>
      <c r="AA371" s="1">
        <v>1288.2540861111108</v>
      </c>
      <c r="AB371">
        <v>151.5</v>
      </c>
      <c r="AC371">
        <v>3</v>
      </c>
      <c r="AE371">
        <v>0</v>
      </c>
      <c r="AF371">
        <v>0</v>
      </c>
      <c r="AG371">
        <v>-1</v>
      </c>
      <c r="AH371" t="s">
        <v>45</v>
      </c>
      <c r="AI371" t="s">
        <v>45</v>
      </c>
      <c r="AO371" s="1">
        <f>MAX(AB371:AB375)</f>
        <v>157</v>
      </c>
      <c r="AP371" s="1">
        <f>MIN(X371:X375)</f>
        <v>150</v>
      </c>
      <c r="AQ371">
        <v>38</v>
      </c>
      <c r="AR371">
        <v>76</v>
      </c>
      <c r="AS371">
        <v>118</v>
      </c>
      <c r="AT371">
        <v>148</v>
      </c>
      <c r="AU371">
        <v>182</v>
      </c>
      <c r="AV371">
        <v>4.7690000000000001</v>
      </c>
      <c r="AW371">
        <v>9.1969999999999992</v>
      </c>
      <c r="AX371">
        <v>13.381999999999998</v>
      </c>
      <c r="AY371">
        <v>17.694999999999997</v>
      </c>
      <c r="AZ371">
        <v>22.176999999999996</v>
      </c>
    </row>
    <row r="372" spans="1:52" x14ac:dyDescent="0.25">
      <c r="A372">
        <v>123</v>
      </c>
      <c r="B372" t="s">
        <v>51</v>
      </c>
      <c r="C372" t="s">
        <v>52</v>
      </c>
      <c r="D372" t="s">
        <v>53</v>
      </c>
      <c r="E372" t="s">
        <v>43</v>
      </c>
      <c r="F372">
        <v>2011</v>
      </c>
      <c r="G372">
        <v>2</v>
      </c>
      <c r="H372">
        <v>0</v>
      </c>
      <c r="I372">
        <v>1</v>
      </c>
      <c r="K372">
        <v>11.91</v>
      </c>
      <c r="L372">
        <v>27.2</v>
      </c>
      <c r="M372">
        <v>1</v>
      </c>
      <c r="P372">
        <v>4.4279999999999999</v>
      </c>
      <c r="Q372">
        <v>38</v>
      </c>
      <c r="R372">
        <v>88</v>
      </c>
      <c r="S372" t="s">
        <v>45</v>
      </c>
      <c r="V372">
        <v>152</v>
      </c>
      <c r="W372">
        <v>154</v>
      </c>
      <c r="X372">
        <v>154</v>
      </c>
      <c r="Y372" s="1">
        <v>1307.2532527777776</v>
      </c>
      <c r="Z372" s="1">
        <v>154</v>
      </c>
      <c r="AA372" s="1">
        <v>1307.2532527777776</v>
      </c>
      <c r="AB372">
        <v>154</v>
      </c>
      <c r="AC372">
        <v>2</v>
      </c>
      <c r="AE372">
        <v>-2</v>
      </c>
      <c r="AF372">
        <v>0</v>
      </c>
      <c r="AG372">
        <v>1</v>
      </c>
      <c r="AH372" t="s">
        <v>45</v>
      </c>
      <c r="AI372" t="s">
        <v>45</v>
      </c>
    </row>
    <row r="373" spans="1:52" x14ac:dyDescent="0.25">
      <c r="A373">
        <v>123</v>
      </c>
      <c r="B373" t="s">
        <v>51</v>
      </c>
      <c r="C373" t="s">
        <v>52</v>
      </c>
      <c r="D373" t="s">
        <v>53</v>
      </c>
      <c r="E373" t="s">
        <v>43</v>
      </c>
      <c r="F373">
        <v>2011</v>
      </c>
      <c r="G373">
        <v>3</v>
      </c>
      <c r="H373">
        <v>0</v>
      </c>
      <c r="I373">
        <v>1</v>
      </c>
      <c r="K373">
        <v>11.91</v>
      </c>
      <c r="L373">
        <v>27.2</v>
      </c>
      <c r="M373">
        <v>1</v>
      </c>
      <c r="P373">
        <v>4.1849999999999996</v>
      </c>
      <c r="Q373">
        <v>42</v>
      </c>
      <c r="R373">
        <v>86</v>
      </c>
      <c r="S373" t="s">
        <v>45</v>
      </c>
      <c r="V373">
        <v>154</v>
      </c>
      <c r="W373">
        <v>154</v>
      </c>
      <c r="X373">
        <v>154</v>
      </c>
      <c r="Y373" s="1">
        <v>1307.2532527777776</v>
      </c>
      <c r="Z373" s="1">
        <v>154</v>
      </c>
      <c r="AA373" s="1">
        <v>1307.2532527777776</v>
      </c>
      <c r="AB373">
        <v>154</v>
      </c>
      <c r="AC373">
        <v>0</v>
      </c>
      <c r="AE373">
        <v>0</v>
      </c>
      <c r="AF373">
        <v>0</v>
      </c>
      <c r="AG373">
        <v>-1</v>
      </c>
      <c r="AH373" t="s">
        <v>45</v>
      </c>
      <c r="AI373" t="s">
        <v>45</v>
      </c>
    </row>
    <row r="374" spans="1:52" x14ac:dyDescent="0.25">
      <c r="A374">
        <v>123</v>
      </c>
      <c r="B374" t="s">
        <v>51</v>
      </c>
      <c r="C374" t="s">
        <v>52</v>
      </c>
      <c r="D374" t="s">
        <v>53</v>
      </c>
      <c r="E374" t="s">
        <v>43</v>
      </c>
      <c r="F374">
        <v>2011</v>
      </c>
      <c r="G374">
        <v>4</v>
      </c>
      <c r="H374">
        <v>0</v>
      </c>
      <c r="I374">
        <v>7</v>
      </c>
      <c r="K374">
        <v>11.91</v>
      </c>
      <c r="L374">
        <v>27.2</v>
      </c>
      <c r="M374">
        <v>1</v>
      </c>
      <c r="P374">
        <v>4.3129999999999997</v>
      </c>
      <c r="Q374">
        <v>30</v>
      </c>
      <c r="R374">
        <v>74</v>
      </c>
      <c r="S374" t="s">
        <v>45</v>
      </c>
      <c r="V374">
        <v>154</v>
      </c>
      <c r="W374">
        <v>160</v>
      </c>
      <c r="X374">
        <v>154</v>
      </c>
      <c r="Y374" s="1">
        <v>1307.2532527777776</v>
      </c>
      <c r="Z374" s="1">
        <v>160</v>
      </c>
      <c r="AA374" s="1">
        <v>1387.1645027777774</v>
      </c>
      <c r="AB374">
        <v>157</v>
      </c>
      <c r="AC374">
        <v>6</v>
      </c>
      <c r="AE374">
        <v>0</v>
      </c>
      <c r="AF374">
        <v>0</v>
      </c>
      <c r="AG374">
        <v>-1</v>
      </c>
      <c r="AH374" t="s">
        <v>45</v>
      </c>
      <c r="AI374" t="s">
        <v>45</v>
      </c>
    </row>
    <row r="375" spans="1:52" x14ac:dyDescent="0.25">
      <c r="A375">
        <v>123</v>
      </c>
      <c r="B375" t="s">
        <v>51</v>
      </c>
      <c r="C375" t="s">
        <v>52</v>
      </c>
      <c r="D375" t="s">
        <v>53</v>
      </c>
      <c r="E375" t="s">
        <v>43</v>
      </c>
      <c r="F375">
        <v>2011</v>
      </c>
      <c r="G375">
        <v>5</v>
      </c>
      <c r="H375">
        <v>0</v>
      </c>
      <c r="I375">
        <v>7</v>
      </c>
      <c r="K375">
        <v>11.91</v>
      </c>
      <c r="L375">
        <v>27.2</v>
      </c>
      <c r="M375">
        <v>1</v>
      </c>
      <c r="P375">
        <v>4.4819999999999993</v>
      </c>
      <c r="Q375">
        <v>34</v>
      </c>
      <c r="R375">
        <v>74</v>
      </c>
      <c r="S375" t="s">
        <v>45</v>
      </c>
      <c r="V375">
        <v>154</v>
      </c>
      <c r="W375">
        <v>160</v>
      </c>
      <c r="X375">
        <v>154</v>
      </c>
      <c r="Y375" s="1">
        <v>1307.2532527777776</v>
      </c>
      <c r="Z375" s="1">
        <v>160</v>
      </c>
      <c r="AA375" s="1">
        <v>1387.1645027777774</v>
      </c>
      <c r="AB375">
        <v>157</v>
      </c>
      <c r="AC375">
        <v>6</v>
      </c>
      <c r="AE375">
        <v>0</v>
      </c>
      <c r="AF375">
        <v>0</v>
      </c>
      <c r="AG375">
        <v>-1</v>
      </c>
      <c r="AH375" t="s">
        <v>45</v>
      </c>
      <c r="AI375" t="s">
        <v>45</v>
      </c>
    </row>
    <row r="376" spans="1:52" x14ac:dyDescent="0.25">
      <c r="A376">
        <v>124</v>
      </c>
      <c r="B376" t="s">
        <v>51</v>
      </c>
      <c r="C376" t="s">
        <v>52</v>
      </c>
      <c r="D376" t="s">
        <v>53</v>
      </c>
      <c r="E376" t="s">
        <v>43</v>
      </c>
      <c r="F376">
        <v>2011</v>
      </c>
      <c r="G376">
        <v>1</v>
      </c>
      <c r="H376">
        <v>0</v>
      </c>
      <c r="I376">
        <v>4</v>
      </c>
      <c r="J376" s="1">
        <f>AO376-AP376</f>
        <v>4</v>
      </c>
      <c r="K376">
        <v>9.82</v>
      </c>
      <c r="L376">
        <v>16.16</v>
      </c>
      <c r="M376">
        <v>1</v>
      </c>
      <c r="N376">
        <v>1</v>
      </c>
      <c r="O376">
        <v>1</v>
      </c>
      <c r="P376">
        <v>3.9950000000000001</v>
      </c>
      <c r="Q376">
        <v>32</v>
      </c>
      <c r="R376">
        <v>72</v>
      </c>
      <c r="S376" t="s">
        <v>45</v>
      </c>
      <c r="V376">
        <v>150</v>
      </c>
      <c r="W376">
        <v>153</v>
      </c>
      <c r="X376">
        <v>150</v>
      </c>
      <c r="Y376" s="1">
        <v>1246.9220027777776</v>
      </c>
      <c r="Z376" s="1">
        <v>153</v>
      </c>
      <c r="AA376" s="1">
        <v>1288.2540861111108</v>
      </c>
      <c r="AB376">
        <v>151.5</v>
      </c>
      <c r="AC376">
        <v>3</v>
      </c>
      <c r="AE376">
        <v>0</v>
      </c>
      <c r="AF376">
        <v>0</v>
      </c>
      <c r="AG376">
        <v>-1</v>
      </c>
      <c r="AH376" t="s">
        <v>45</v>
      </c>
      <c r="AI376" t="s">
        <v>45</v>
      </c>
      <c r="AO376" s="1">
        <f>MAX(AB376:AB380)</f>
        <v>154</v>
      </c>
      <c r="AP376" s="1">
        <f>MIN(X376:X380)</f>
        <v>150</v>
      </c>
      <c r="AQ376">
        <v>32</v>
      </c>
      <c r="AR376">
        <v>64</v>
      </c>
      <c r="AS376">
        <v>104</v>
      </c>
      <c r="AT376">
        <v>138</v>
      </c>
      <c r="AU376">
        <v>176</v>
      </c>
      <c r="AV376">
        <v>3.9950000000000001</v>
      </c>
      <c r="AW376">
        <v>8.0289999999999999</v>
      </c>
      <c r="AX376">
        <v>12.035</v>
      </c>
      <c r="AY376">
        <v>15.292999999999999</v>
      </c>
      <c r="AZ376">
        <v>18.861999999999998</v>
      </c>
    </row>
    <row r="377" spans="1:52" x14ac:dyDescent="0.25">
      <c r="A377">
        <v>124</v>
      </c>
      <c r="B377" t="s">
        <v>51</v>
      </c>
      <c r="C377" t="s">
        <v>52</v>
      </c>
      <c r="D377" t="s">
        <v>53</v>
      </c>
      <c r="E377" t="s">
        <v>43</v>
      </c>
      <c r="F377">
        <v>2011</v>
      </c>
      <c r="G377">
        <v>2</v>
      </c>
      <c r="H377">
        <v>0</v>
      </c>
      <c r="I377">
        <v>4</v>
      </c>
      <c r="K377">
        <v>5.29</v>
      </c>
      <c r="L377">
        <v>19.25</v>
      </c>
      <c r="M377">
        <v>1</v>
      </c>
      <c r="P377">
        <v>4.0339999999999998</v>
      </c>
      <c r="Q377">
        <v>32</v>
      </c>
      <c r="R377">
        <v>72</v>
      </c>
      <c r="S377" t="s">
        <v>45</v>
      </c>
      <c r="V377">
        <v>151</v>
      </c>
      <c r="W377">
        <v>154</v>
      </c>
      <c r="X377">
        <v>151</v>
      </c>
      <c r="Y377" s="1">
        <v>1258.4482527777775</v>
      </c>
      <c r="Z377" s="1">
        <v>154</v>
      </c>
      <c r="AA377" s="1">
        <v>1307.2532527777776</v>
      </c>
      <c r="AB377">
        <v>152.5</v>
      </c>
      <c r="AC377">
        <v>3</v>
      </c>
      <c r="AE377">
        <v>0</v>
      </c>
      <c r="AF377">
        <v>0</v>
      </c>
      <c r="AG377">
        <v>-1</v>
      </c>
      <c r="AH377" t="s">
        <v>45</v>
      </c>
      <c r="AI377" t="s">
        <v>45</v>
      </c>
    </row>
    <row r="378" spans="1:52" x14ac:dyDescent="0.25">
      <c r="A378">
        <v>124</v>
      </c>
      <c r="B378" t="s">
        <v>51</v>
      </c>
      <c r="C378" t="s">
        <v>52</v>
      </c>
      <c r="D378" t="s">
        <v>53</v>
      </c>
      <c r="E378" t="s">
        <v>43</v>
      </c>
      <c r="F378">
        <v>2011</v>
      </c>
      <c r="G378">
        <v>3</v>
      </c>
      <c r="H378">
        <v>0</v>
      </c>
      <c r="I378">
        <v>1</v>
      </c>
      <c r="K378">
        <v>11.91</v>
      </c>
      <c r="L378">
        <v>27.2</v>
      </c>
      <c r="M378">
        <v>1</v>
      </c>
      <c r="P378">
        <v>4.0060000000000002</v>
      </c>
      <c r="Q378">
        <v>40</v>
      </c>
      <c r="R378">
        <v>80</v>
      </c>
      <c r="S378" t="s">
        <v>45</v>
      </c>
      <c r="V378">
        <v>152</v>
      </c>
      <c r="W378">
        <v>154</v>
      </c>
      <c r="X378">
        <v>154</v>
      </c>
      <c r="Y378" s="1">
        <v>1307.2532527777776</v>
      </c>
      <c r="Z378" s="1">
        <v>154</v>
      </c>
      <c r="AA378" s="1">
        <v>1307.2532527777776</v>
      </c>
      <c r="AB378">
        <v>154</v>
      </c>
      <c r="AC378">
        <v>2</v>
      </c>
      <c r="AE378">
        <v>-2</v>
      </c>
      <c r="AF378">
        <v>0</v>
      </c>
      <c r="AG378">
        <v>1</v>
      </c>
      <c r="AH378" t="s">
        <v>45</v>
      </c>
      <c r="AI378" t="s">
        <v>45</v>
      </c>
    </row>
    <row r="379" spans="1:52" x14ac:dyDescent="0.25">
      <c r="A379">
        <v>124</v>
      </c>
      <c r="B379" t="s">
        <v>51</v>
      </c>
      <c r="C379" t="s">
        <v>52</v>
      </c>
      <c r="D379" t="s">
        <v>53</v>
      </c>
      <c r="E379" t="s">
        <v>43</v>
      </c>
      <c r="F379">
        <v>2011</v>
      </c>
      <c r="G379">
        <v>4</v>
      </c>
      <c r="H379">
        <v>0</v>
      </c>
      <c r="I379">
        <v>1</v>
      </c>
      <c r="K379">
        <v>11.91</v>
      </c>
      <c r="L379">
        <v>27.2</v>
      </c>
      <c r="M379">
        <v>1</v>
      </c>
      <c r="P379">
        <v>3.258</v>
      </c>
      <c r="Q379">
        <v>34</v>
      </c>
      <c r="R379">
        <v>64</v>
      </c>
      <c r="S379" t="s">
        <v>45</v>
      </c>
      <c r="V379">
        <v>152</v>
      </c>
      <c r="W379">
        <v>154</v>
      </c>
      <c r="X379">
        <v>154</v>
      </c>
      <c r="Y379" s="1">
        <v>1307.2532527777776</v>
      </c>
      <c r="Z379" s="1">
        <v>154</v>
      </c>
      <c r="AA379" s="1">
        <v>1307.2532527777776</v>
      </c>
      <c r="AB379">
        <v>154</v>
      </c>
      <c r="AC379">
        <v>2</v>
      </c>
      <c r="AE379">
        <v>-2</v>
      </c>
      <c r="AF379">
        <v>0</v>
      </c>
      <c r="AG379">
        <v>1</v>
      </c>
      <c r="AH379" t="s">
        <v>45</v>
      </c>
      <c r="AI379" t="s">
        <v>45</v>
      </c>
    </row>
    <row r="380" spans="1:52" x14ac:dyDescent="0.25">
      <c r="A380">
        <v>124</v>
      </c>
      <c r="B380" t="s">
        <v>51</v>
      </c>
      <c r="C380" t="s">
        <v>52</v>
      </c>
      <c r="D380" t="s">
        <v>53</v>
      </c>
      <c r="E380" t="s">
        <v>43</v>
      </c>
      <c r="F380">
        <v>2011</v>
      </c>
      <c r="G380">
        <v>5</v>
      </c>
      <c r="H380">
        <v>0</v>
      </c>
      <c r="I380">
        <v>1</v>
      </c>
      <c r="K380">
        <v>11.91</v>
      </c>
      <c r="L380">
        <v>27.2</v>
      </c>
      <c r="M380">
        <v>1</v>
      </c>
      <c r="P380">
        <v>3.569</v>
      </c>
      <c r="Q380">
        <v>38</v>
      </c>
      <c r="R380">
        <v>68</v>
      </c>
      <c r="S380" t="s">
        <v>45</v>
      </c>
      <c r="V380">
        <v>154</v>
      </c>
      <c r="W380">
        <v>154</v>
      </c>
      <c r="X380">
        <v>154</v>
      </c>
      <c r="Y380" s="1">
        <v>1307.2532527777776</v>
      </c>
      <c r="Z380" s="1">
        <v>154</v>
      </c>
      <c r="AA380" s="1">
        <v>1307.2532527777776</v>
      </c>
      <c r="AB380">
        <v>154</v>
      </c>
      <c r="AC380">
        <v>0</v>
      </c>
      <c r="AE380">
        <v>0</v>
      </c>
      <c r="AF380">
        <v>0</v>
      </c>
      <c r="AG380">
        <v>-1</v>
      </c>
      <c r="AH380" t="s">
        <v>45</v>
      </c>
      <c r="AI380" t="s">
        <v>45</v>
      </c>
    </row>
    <row r="381" spans="1:52" x14ac:dyDescent="0.25">
      <c r="A381">
        <v>125</v>
      </c>
      <c r="B381" t="s">
        <v>51</v>
      </c>
      <c r="C381" t="s">
        <v>52</v>
      </c>
      <c r="D381" t="s">
        <v>53</v>
      </c>
      <c r="E381" t="s">
        <v>43</v>
      </c>
      <c r="F381">
        <v>2011</v>
      </c>
      <c r="G381">
        <v>1</v>
      </c>
      <c r="H381">
        <v>4</v>
      </c>
      <c r="I381">
        <v>4</v>
      </c>
      <c r="J381" s="1">
        <f>AO381-AP381</f>
        <v>7.5</v>
      </c>
      <c r="K381">
        <v>2.19</v>
      </c>
      <c r="L381">
        <v>19.45</v>
      </c>
      <c r="M381">
        <v>1</v>
      </c>
      <c r="N381">
        <v>1</v>
      </c>
      <c r="O381">
        <v>1</v>
      </c>
      <c r="P381">
        <v>2.577</v>
      </c>
      <c r="Q381">
        <v>26</v>
      </c>
      <c r="R381">
        <v>48</v>
      </c>
      <c r="S381">
        <v>131</v>
      </c>
      <c r="T381">
        <v>12.38</v>
      </c>
      <c r="V381">
        <v>143</v>
      </c>
      <c r="W381">
        <v>148</v>
      </c>
      <c r="X381">
        <v>145</v>
      </c>
      <c r="Z381" s="1">
        <v>148</v>
      </c>
      <c r="AB381">
        <v>146.5</v>
      </c>
      <c r="AC381">
        <v>5</v>
      </c>
      <c r="AE381">
        <v>-2</v>
      </c>
      <c r="AF381">
        <v>0</v>
      </c>
      <c r="AG381">
        <v>1</v>
      </c>
      <c r="AH381">
        <v>14</v>
      </c>
      <c r="AI381">
        <v>17</v>
      </c>
      <c r="AO381" s="1">
        <f>MAX(AB381:AB385)</f>
        <v>152.5</v>
      </c>
      <c r="AP381" s="1">
        <f>MIN(X381:X385)</f>
        <v>145</v>
      </c>
      <c r="AQ381">
        <v>26</v>
      </c>
      <c r="AR381">
        <v>46</v>
      </c>
      <c r="AS381">
        <v>78</v>
      </c>
      <c r="AT381">
        <v>96</v>
      </c>
      <c r="AU381">
        <v>126</v>
      </c>
      <c r="AV381">
        <v>2.577</v>
      </c>
      <c r="AW381">
        <v>5.1340000000000003</v>
      </c>
      <c r="AX381">
        <v>7.7090000000000005</v>
      </c>
      <c r="AY381">
        <v>9.9860000000000007</v>
      </c>
      <c r="AZ381">
        <v>13.216000000000001</v>
      </c>
    </row>
    <row r="382" spans="1:52" x14ac:dyDescent="0.25">
      <c r="A382">
        <v>125</v>
      </c>
      <c r="B382" t="s">
        <v>51</v>
      </c>
      <c r="C382" t="s">
        <v>52</v>
      </c>
      <c r="D382" t="s">
        <v>53</v>
      </c>
      <c r="E382" t="s">
        <v>43</v>
      </c>
      <c r="F382">
        <v>2011</v>
      </c>
      <c r="G382">
        <v>2</v>
      </c>
      <c r="H382">
        <v>4</v>
      </c>
      <c r="I382">
        <v>6</v>
      </c>
      <c r="K382">
        <v>10</v>
      </c>
      <c r="L382">
        <v>15.76</v>
      </c>
      <c r="M382">
        <v>1</v>
      </c>
      <c r="P382">
        <v>2.5570000000000004</v>
      </c>
      <c r="Q382">
        <v>20</v>
      </c>
      <c r="R382">
        <v>46</v>
      </c>
      <c r="S382">
        <v>131</v>
      </c>
      <c r="T382">
        <v>12.38</v>
      </c>
      <c r="V382">
        <v>146</v>
      </c>
      <c r="W382">
        <v>151</v>
      </c>
      <c r="X382">
        <v>146</v>
      </c>
      <c r="Z382" s="1">
        <v>151</v>
      </c>
      <c r="AB382">
        <v>148.5</v>
      </c>
      <c r="AC382">
        <v>5</v>
      </c>
      <c r="AE382">
        <v>0</v>
      </c>
      <c r="AF382">
        <v>0</v>
      </c>
      <c r="AG382">
        <v>-1</v>
      </c>
      <c r="AH382">
        <v>15</v>
      </c>
      <c r="AI382">
        <v>20</v>
      </c>
    </row>
    <row r="383" spans="1:52" x14ac:dyDescent="0.25">
      <c r="A383">
        <v>125</v>
      </c>
      <c r="B383" t="s">
        <v>51</v>
      </c>
      <c r="C383" t="s">
        <v>52</v>
      </c>
      <c r="D383" t="s">
        <v>53</v>
      </c>
      <c r="E383" t="s">
        <v>43</v>
      </c>
      <c r="F383">
        <v>2011</v>
      </c>
      <c r="G383">
        <v>3</v>
      </c>
      <c r="H383">
        <v>4</v>
      </c>
      <c r="I383">
        <v>8</v>
      </c>
      <c r="K383">
        <v>9.67</v>
      </c>
      <c r="L383">
        <v>12.02</v>
      </c>
      <c r="M383">
        <v>1</v>
      </c>
      <c r="P383">
        <v>2.5750000000000002</v>
      </c>
      <c r="Q383">
        <v>32</v>
      </c>
      <c r="R383">
        <v>52</v>
      </c>
      <c r="S383">
        <v>131</v>
      </c>
      <c r="T383">
        <v>12.38</v>
      </c>
      <c r="V383">
        <v>147</v>
      </c>
      <c r="W383">
        <v>154</v>
      </c>
      <c r="X383">
        <v>147</v>
      </c>
      <c r="Z383" s="1">
        <v>154</v>
      </c>
      <c r="AB383">
        <v>150.5</v>
      </c>
      <c r="AC383">
        <v>7</v>
      </c>
      <c r="AE383">
        <v>0</v>
      </c>
      <c r="AF383">
        <v>0</v>
      </c>
      <c r="AG383">
        <v>-1</v>
      </c>
      <c r="AH383">
        <v>16</v>
      </c>
      <c r="AI383">
        <v>23</v>
      </c>
    </row>
    <row r="384" spans="1:52" x14ac:dyDescent="0.25">
      <c r="A384">
        <v>125</v>
      </c>
      <c r="B384" t="s">
        <v>51</v>
      </c>
      <c r="C384" t="s">
        <v>52</v>
      </c>
      <c r="D384" t="s">
        <v>53</v>
      </c>
      <c r="E384" t="s">
        <v>43</v>
      </c>
      <c r="F384">
        <v>2011</v>
      </c>
      <c r="G384">
        <v>4</v>
      </c>
      <c r="H384">
        <v>4</v>
      </c>
      <c r="I384">
        <v>6</v>
      </c>
      <c r="K384">
        <v>12.1</v>
      </c>
      <c r="L384">
        <v>19.350000000000001</v>
      </c>
      <c r="M384">
        <v>1</v>
      </c>
      <c r="P384">
        <v>2.2770000000000001</v>
      </c>
      <c r="Q384">
        <v>18</v>
      </c>
      <c r="R384">
        <v>54</v>
      </c>
      <c r="S384">
        <v>131</v>
      </c>
      <c r="T384">
        <v>12.38</v>
      </c>
      <c r="V384">
        <v>149</v>
      </c>
      <c r="W384">
        <v>154</v>
      </c>
      <c r="X384">
        <v>149</v>
      </c>
      <c r="Z384" s="1">
        <v>154</v>
      </c>
      <c r="AB384">
        <v>151.5</v>
      </c>
      <c r="AC384">
        <v>5</v>
      </c>
      <c r="AE384">
        <v>0</v>
      </c>
      <c r="AF384">
        <v>0</v>
      </c>
      <c r="AG384">
        <v>-1</v>
      </c>
      <c r="AH384">
        <v>18</v>
      </c>
      <c r="AI384">
        <v>23</v>
      </c>
    </row>
    <row r="385" spans="1:52" x14ac:dyDescent="0.25">
      <c r="A385">
        <v>125</v>
      </c>
      <c r="B385" t="s">
        <v>51</v>
      </c>
      <c r="C385" t="s">
        <v>52</v>
      </c>
      <c r="D385" t="s">
        <v>53</v>
      </c>
      <c r="E385" t="s">
        <v>43</v>
      </c>
      <c r="F385">
        <v>2011</v>
      </c>
      <c r="G385">
        <v>5</v>
      </c>
      <c r="H385">
        <v>4</v>
      </c>
      <c r="I385">
        <v>4</v>
      </c>
      <c r="K385">
        <v>5.29</v>
      </c>
      <c r="L385">
        <v>19.25</v>
      </c>
      <c r="M385">
        <v>1</v>
      </c>
      <c r="P385">
        <v>3.23</v>
      </c>
      <c r="Q385">
        <v>30</v>
      </c>
      <c r="R385">
        <v>56</v>
      </c>
      <c r="S385">
        <v>131</v>
      </c>
      <c r="T385">
        <v>12.38</v>
      </c>
      <c r="V385">
        <v>151</v>
      </c>
      <c r="W385">
        <v>154</v>
      </c>
      <c r="X385">
        <v>151</v>
      </c>
      <c r="Z385" s="1">
        <v>154</v>
      </c>
      <c r="AB385">
        <v>152.5</v>
      </c>
      <c r="AC385">
        <v>3</v>
      </c>
      <c r="AE385">
        <v>0</v>
      </c>
      <c r="AF385">
        <v>0</v>
      </c>
      <c r="AG385">
        <v>-1</v>
      </c>
      <c r="AH385">
        <v>20</v>
      </c>
      <c r="AI385">
        <v>23</v>
      </c>
    </row>
    <row r="386" spans="1:52" x14ac:dyDescent="0.25">
      <c r="A386">
        <v>126</v>
      </c>
      <c r="B386" t="s">
        <v>51</v>
      </c>
      <c r="C386" t="s">
        <v>52</v>
      </c>
      <c r="D386" t="s">
        <v>53</v>
      </c>
      <c r="E386" t="s">
        <v>43</v>
      </c>
      <c r="F386">
        <v>2011</v>
      </c>
      <c r="G386">
        <v>1</v>
      </c>
      <c r="H386">
        <v>4</v>
      </c>
      <c r="I386">
        <v>6</v>
      </c>
      <c r="J386" s="1">
        <f>AO386-AP386</f>
        <v>12</v>
      </c>
      <c r="K386">
        <v>7.87</v>
      </c>
      <c r="L386">
        <v>16.16</v>
      </c>
      <c r="M386">
        <v>1</v>
      </c>
      <c r="N386">
        <v>1</v>
      </c>
      <c r="O386">
        <v>1</v>
      </c>
      <c r="P386">
        <v>3.9859999999999998</v>
      </c>
      <c r="Q386">
        <v>30</v>
      </c>
      <c r="R386">
        <v>66</v>
      </c>
      <c r="S386">
        <v>131</v>
      </c>
      <c r="T386">
        <v>12.38</v>
      </c>
      <c r="V386">
        <v>146</v>
      </c>
      <c r="W386">
        <v>153</v>
      </c>
      <c r="X386">
        <v>148</v>
      </c>
      <c r="Z386" s="1">
        <v>153</v>
      </c>
      <c r="AB386">
        <v>150.5</v>
      </c>
      <c r="AC386">
        <v>7</v>
      </c>
      <c r="AE386">
        <v>-2</v>
      </c>
      <c r="AF386">
        <v>0</v>
      </c>
      <c r="AG386">
        <v>1</v>
      </c>
      <c r="AH386">
        <v>17</v>
      </c>
      <c r="AI386">
        <v>22</v>
      </c>
      <c r="AO386" s="1">
        <f>MAX(AB386:AB390)</f>
        <v>160</v>
      </c>
      <c r="AP386" s="1">
        <f>MIN(X386:X390)</f>
        <v>148</v>
      </c>
      <c r="AQ386">
        <v>30</v>
      </c>
      <c r="AR386">
        <v>66</v>
      </c>
      <c r="AS386">
        <v>102</v>
      </c>
      <c r="AT386">
        <v>138</v>
      </c>
      <c r="AU386">
        <v>170</v>
      </c>
      <c r="AV386">
        <v>3.9859999999999998</v>
      </c>
      <c r="AW386">
        <v>7.3889999999999993</v>
      </c>
      <c r="AX386">
        <v>10.774999999999999</v>
      </c>
      <c r="AY386">
        <v>14.148999999999999</v>
      </c>
      <c r="AZ386">
        <v>17.680999999999997</v>
      </c>
    </row>
    <row r="387" spans="1:52" x14ac:dyDescent="0.25">
      <c r="A387">
        <v>126</v>
      </c>
      <c r="B387" t="s">
        <v>51</v>
      </c>
      <c r="C387" t="s">
        <v>52</v>
      </c>
      <c r="D387" t="s">
        <v>53</v>
      </c>
      <c r="E387" t="s">
        <v>43</v>
      </c>
      <c r="F387">
        <v>2011</v>
      </c>
      <c r="G387">
        <v>2</v>
      </c>
      <c r="H387">
        <v>4</v>
      </c>
      <c r="I387">
        <v>1</v>
      </c>
      <c r="K387">
        <v>11.91</v>
      </c>
      <c r="L387">
        <v>27.2</v>
      </c>
      <c r="M387">
        <v>1</v>
      </c>
      <c r="P387">
        <v>3.403</v>
      </c>
      <c r="Q387">
        <v>36</v>
      </c>
      <c r="R387">
        <v>74</v>
      </c>
      <c r="S387">
        <v>131</v>
      </c>
      <c r="T387">
        <v>12.38</v>
      </c>
      <c r="V387">
        <v>152</v>
      </c>
      <c r="W387">
        <v>154</v>
      </c>
      <c r="X387">
        <v>154</v>
      </c>
      <c r="Z387" s="1">
        <v>154</v>
      </c>
      <c r="AB387">
        <v>154</v>
      </c>
      <c r="AC387">
        <v>2</v>
      </c>
      <c r="AE387">
        <v>-2</v>
      </c>
      <c r="AF387">
        <v>0</v>
      </c>
      <c r="AG387">
        <v>1</v>
      </c>
      <c r="AH387">
        <v>23</v>
      </c>
      <c r="AI387">
        <v>23</v>
      </c>
    </row>
    <row r="388" spans="1:52" x14ac:dyDescent="0.25">
      <c r="A388">
        <v>126</v>
      </c>
      <c r="B388" t="s">
        <v>51</v>
      </c>
      <c r="C388" t="s">
        <v>52</v>
      </c>
      <c r="D388" t="s">
        <v>53</v>
      </c>
      <c r="E388" t="s">
        <v>43</v>
      </c>
      <c r="F388">
        <v>2011</v>
      </c>
      <c r="G388">
        <v>3</v>
      </c>
      <c r="H388">
        <v>4</v>
      </c>
      <c r="I388">
        <v>1</v>
      </c>
      <c r="K388">
        <v>11.91</v>
      </c>
      <c r="L388">
        <v>27.2</v>
      </c>
      <c r="M388">
        <v>1</v>
      </c>
      <c r="P388">
        <v>3.3860000000000001</v>
      </c>
      <c r="Q388">
        <v>36</v>
      </c>
      <c r="R388">
        <v>72</v>
      </c>
      <c r="S388">
        <v>131</v>
      </c>
      <c r="T388">
        <v>12.38</v>
      </c>
      <c r="V388">
        <v>152</v>
      </c>
      <c r="W388">
        <v>154</v>
      </c>
      <c r="X388">
        <v>154</v>
      </c>
      <c r="Z388" s="1">
        <v>154</v>
      </c>
      <c r="AB388">
        <v>154</v>
      </c>
      <c r="AC388">
        <v>2</v>
      </c>
      <c r="AE388">
        <v>-2</v>
      </c>
      <c r="AF388">
        <v>0</v>
      </c>
      <c r="AG388">
        <v>1</v>
      </c>
      <c r="AH388">
        <v>23</v>
      </c>
      <c r="AI388">
        <v>23</v>
      </c>
    </row>
    <row r="389" spans="1:52" x14ac:dyDescent="0.25">
      <c r="A389">
        <v>126</v>
      </c>
      <c r="B389" t="s">
        <v>51</v>
      </c>
      <c r="C389" t="s">
        <v>52</v>
      </c>
      <c r="D389" t="s">
        <v>53</v>
      </c>
      <c r="E389" t="s">
        <v>43</v>
      </c>
      <c r="F389">
        <v>2011</v>
      </c>
      <c r="G389">
        <v>4</v>
      </c>
      <c r="H389">
        <v>4</v>
      </c>
      <c r="I389">
        <v>1</v>
      </c>
      <c r="K389">
        <v>7.62</v>
      </c>
      <c r="L389">
        <v>17.8</v>
      </c>
      <c r="M389">
        <v>1</v>
      </c>
      <c r="P389">
        <v>3.3740000000000001</v>
      </c>
      <c r="Q389">
        <v>36</v>
      </c>
      <c r="R389">
        <v>68</v>
      </c>
      <c r="S389">
        <v>131</v>
      </c>
      <c r="T389">
        <v>12.38</v>
      </c>
      <c r="V389">
        <v>160</v>
      </c>
      <c r="W389">
        <v>160</v>
      </c>
      <c r="X389">
        <v>160</v>
      </c>
      <c r="Z389" s="1">
        <v>160</v>
      </c>
      <c r="AB389">
        <v>160</v>
      </c>
      <c r="AC389">
        <v>0</v>
      </c>
      <c r="AE389">
        <v>0</v>
      </c>
      <c r="AF389">
        <v>0</v>
      </c>
      <c r="AG389">
        <v>-1</v>
      </c>
      <c r="AH389">
        <v>29</v>
      </c>
      <c r="AI389">
        <v>29</v>
      </c>
    </row>
    <row r="390" spans="1:52" x14ac:dyDescent="0.25">
      <c r="A390">
        <v>126</v>
      </c>
      <c r="B390" t="s">
        <v>51</v>
      </c>
      <c r="C390" t="s">
        <v>52</v>
      </c>
      <c r="D390" t="s">
        <v>53</v>
      </c>
      <c r="E390" t="s">
        <v>43</v>
      </c>
      <c r="F390">
        <v>2011</v>
      </c>
      <c r="G390">
        <v>5</v>
      </c>
      <c r="H390">
        <v>4</v>
      </c>
      <c r="I390">
        <v>1</v>
      </c>
      <c r="K390">
        <v>7.62</v>
      </c>
      <c r="L390">
        <v>17.8</v>
      </c>
      <c r="M390">
        <v>1</v>
      </c>
      <c r="P390">
        <v>3.532</v>
      </c>
      <c r="Q390">
        <v>32</v>
      </c>
      <c r="R390">
        <v>70</v>
      </c>
      <c r="S390">
        <v>131</v>
      </c>
      <c r="T390">
        <v>12.38</v>
      </c>
      <c r="V390">
        <v>160</v>
      </c>
      <c r="W390">
        <v>160</v>
      </c>
      <c r="X390">
        <v>160</v>
      </c>
      <c r="Z390" s="1">
        <v>160</v>
      </c>
      <c r="AB390">
        <v>160</v>
      </c>
      <c r="AC390">
        <v>0</v>
      </c>
      <c r="AE390">
        <v>0</v>
      </c>
      <c r="AF390">
        <v>0</v>
      </c>
      <c r="AG390">
        <v>-1</v>
      </c>
      <c r="AH390">
        <v>29</v>
      </c>
      <c r="AI390">
        <v>29</v>
      </c>
    </row>
    <row r="391" spans="1:52" x14ac:dyDescent="0.25">
      <c r="A391">
        <v>127</v>
      </c>
      <c r="B391" t="s">
        <v>51</v>
      </c>
      <c r="C391" t="s">
        <v>52</v>
      </c>
      <c r="D391" t="s">
        <v>53</v>
      </c>
      <c r="E391" t="s">
        <v>43</v>
      </c>
      <c r="F391">
        <v>2011</v>
      </c>
      <c r="G391">
        <v>1</v>
      </c>
      <c r="H391">
        <v>4</v>
      </c>
      <c r="J391" s="1">
        <f>AO391-AP391</f>
        <v>0</v>
      </c>
      <c r="M391">
        <v>0</v>
      </c>
      <c r="N391">
        <v>0</v>
      </c>
      <c r="O391">
        <v>0</v>
      </c>
      <c r="P391" t="s">
        <v>45</v>
      </c>
      <c r="Q391" t="s">
        <v>45</v>
      </c>
      <c r="R391" t="s">
        <v>45</v>
      </c>
      <c r="S391" t="s">
        <v>45</v>
      </c>
      <c r="V391" t="s">
        <v>45</v>
      </c>
      <c r="W391" t="s">
        <v>45</v>
      </c>
      <c r="X391" t="s">
        <v>45</v>
      </c>
      <c r="Z391" s="1" t="s">
        <v>45</v>
      </c>
      <c r="AC391" t="s">
        <v>45</v>
      </c>
      <c r="AH391" t="s">
        <v>45</v>
      </c>
      <c r="AI391" t="s">
        <v>45</v>
      </c>
      <c r="AO391" s="1">
        <f>MAX(AB391:AB395)</f>
        <v>0</v>
      </c>
      <c r="AP391" s="1">
        <f>MIN(X391:X395)</f>
        <v>0</v>
      </c>
      <c r="AQ391" t="s">
        <v>45</v>
      </c>
    </row>
    <row r="392" spans="1:52" x14ac:dyDescent="0.25">
      <c r="A392">
        <v>127</v>
      </c>
      <c r="B392" t="s">
        <v>51</v>
      </c>
      <c r="C392" t="s">
        <v>52</v>
      </c>
      <c r="D392" t="s">
        <v>53</v>
      </c>
      <c r="E392" t="s">
        <v>43</v>
      </c>
      <c r="F392">
        <v>2011</v>
      </c>
      <c r="G392">
        <v>2</v>
      </c>
      <c r="H392">
        <v>4</v>
      </c>
      <c r="M392">
        <v>0</v>
      </c>
      <c r="P392" t="s">
        <v>45</v>
      </c>
      <c r="Q392" t="s">
        <v>45</v>
      </c>
      <c r="R392" t="s">
        <v>45</v>
      </c>
      <c r="S392" t="s">
        <v>45</v>
      </c>
      <c r="V392" t="s">
        <v>45</v>
      </c>
      <c r="W392" t="s">
        <v>45</v>
      </c>
      <c r="X392" t="s">
        <v>45</v>
      </c>
      <c r="Z392" s="1" t="s">
        <v>45</v>
      </c>
      <c r="AC392" t="s">
        <v>45</v>
      </c>
      <c r="AE392" t="e">
        <v>#VALUE!</v>
      </c>
      <c r="AF392" t="e">
        <v>#VALUE!</v>
      </c>
      <c r="AG392" t="e">
        <v>#VALUE!</v>
      </c>
      <c r="AH392" t="s">
        <v>45</v>
      </c>
      <c r="AI392" t="s">
        <v>45</v>
      </c>
    </row>
    <row r="393" spans="1:52" x14ac:dyDescent="0.25">
      <c r="A393">
        <v>127</v>
      </c>
      <c r="B393" t="s">
        <v>51</v>
      </c>
      <c r="C393" t="s">
        <v>52</v>
      </c>
      <c r="D393" t="s">
        <v>53</v>
      </c>
      <c r="E393" t="s">
        <v>43</v>
      </c>
      <c r="F393">
        <v>2011</v>
      </c>
      <c r="G393">
        <v>3</v>
      </c>
      <c r="H393">
        <v>4</v>
      </c>
      <c r="M393">
        <v>0</v>
      </c>
      <c r="P393" t="s">
        <v>45</v>
      </c>
      <c r="Q393" t="s">
        <v>45</v>
      </c>
      <c r="R393" t="s">
        <v>45</v>
      </c>
      <c r="S393" t="s">
        <v>45</v>
      </c>
      <c r="V393" t="s">
        <v>45</v>
      </c>
      <c r="W393" t="s">
        <v>45</v>
      </c>
      <c r="X393" t="s">
        <v>45</v>
      </c>
      <c r="Z393" s="1" t="s">
        <v>45</v>
      </c>
      <c r="AC393" t="s">
        <v>45</v>
      </c>
      <c r="AE393" t="e">
        <v>#VALUE!</v>
      </c>
      <c r="AF393" t="e">
        <v>#VALUE!</v>
      </c>
      <c r="AG393" t="e">
        <v>#VALUE!</v>
      </c>
      <c r="AH393" t="s">
        <v>45</v>
      </c>
      <c r="AI393" t="s">
        <v>45</v>
      </c>
    </row>
    <row r="394" spans="1:52" x14ac:dyDescent="0.25">
      <c r="A394">
        <v>127</v>
      </c>
      <c r="B394" t="s">
        <v>51</v>
      </c>
      <c r="C394" t="s">
        <v>52</v>
      </c>
      <c r="D394" t="s">
        <v>53</v>
      </c>
      <c r="E394" t="s">
        <v>43</v>
      </c>
      <c r="F394">
        <v>2011</v>
      </c>
      <c r="G394">
        <v>4</v>
      </c>
      <c r="H394">
        <v>4</v>
      </c>
      <c r="M394">
        <v>0</v>
      </c>
      <c r="P394" t="s">
        <v>45</v>
      </c>
      <c r="Q394" t="s">
        <v>45</v>
      </c>
      <c r="R394" t="s">
        <v>45</v>
      </c>
      <c r="S394" t="s">
        <v>45</v>
      </c>
      <c r="V394" t="s">
        <v>45</v>
      </c>
      <c r="W394" t="s">
        <v>45</v>
      </c>
      <c r="X394" t="s">
        <v>45</v>
      </c>
      <c r="Z394" s="1" t="s">
        <v>45</v>
      </c>
      <c r="AC394" t="s">
        <v>45</v>
      </c>
      <c r="AE394" t="e">
        <v>#VALUE!</v>
      </c>
      <c r="AF394" t="e">
        <v>#VALUE!</v>
      </c>
      <c r="AG394" t="e">
        <v>#VALUE!</v>
      </c>
      <c r="AH394" t="s">
        <v>45</v>
      </c>
      <c r="AI394" t="s">
        <v>45</v>
      </c>
    </row>
    <row r="395" spans="1:52" x14ac:dyDescent="0.25">
      <c r="A395">
        <v>127</v>
      </c>
      <c r="B395" t="s">
        <v>51</v>
      </c>
      <c r="C395" t="s">
        <v>52</v>
      </c>
      <c r="D395" t="s">
        <v>53</v>
      </c>
      <c r="E395" t="s">
        <v>43</v>
      </c>
      <c r="F395">
        <v>2011</v>
      </c>
      <c r="G395">
        <v>5</v>
      </c>
      <c r="H395">
        <v>4</v>
      </c>
      <c r="M395">
        <v>0</v>
      </c>
      <c r="P395" t="s">
        <v>45</v>
      </c>
      <c r="Q395" t="s">
        <v>45</v>
      </c>
      <c r="R395" t="s">
        <v>45</v>
      </c>
      <c r="S395" t="s">
        <v>45</v>
      </c>
      <c r="V395" t="s">
        <v>45</v>
      </c>
      <c r="W395" t="s">
        <v>45</v>
      </c>
      <c r="X395" t="s">
        <v>45</v>
      </c>
      <c r="Z395" s="1" t="s">
        <v>45</v>
      </c>
      <c r="AC395" t="s">
        <v>45</v>
      </c>
      <c r="AE395" t="e">
        <v>#VALUE!</v>
      </c>
      <c r="AF395" t="e">
        <v>#VALUE!</v>
      </c>
      <c r="AG395" t="e">
        <v>#VALUE!</v>
      </c>
      <c r="AH395" t="s">
        <v>45</v>
      </c>
      <c r="AI395" t="s">
        <v>45</v>
      </c>
    </row>
    <row r="396" spans="1:52" x14ac:dyDescent="0.25">
      <c r="A396">
        <v>128</v>
      </c>
      <c r="B396" t="s">
        <v>51</v>
      </c>
      <c r="C396" t="s">
        <v>52</v>
      </c>
      <c r="D396" t="s">
        <v>53</v>
      </c>
      <c r="E396" t="s">
        <v>43</v>
      </c>
      <c r="F396">
        <v>2011</v>
      </c>
      <c r="G396">
        <v>1</v>
      </c>
      <c r="H396">
        <v>4</v>
      </c>
      <c r="J396" s="1">
        <f>AO396-AP396</f>
        <v>0</v>
      </c>
      <c r="M396">
        <v>0</v>
      </c>
      <c r="N396">
        <v>0</v>
      </c>
      <c r="O396">
        <v>0</v>
      </c>
      <c r="P396" t="s">
        <v>45</v>
      </c>
      <c r="Q396" t="s">
        <v>45</v>
      </c>
      <c r="R396" t="s">
        <v>45</v>
      </c>
      <c r="S396" t="s">
        <v>45</v>
      </c>
      <c r="V396" t="s">
        <v>45</v>
      </c>
      <c r="W396" t="s">
        <v>45</v>
      </c>
      <c r="X396" t="s">
        <v>45</v>
      </c>
      <c r="Z396" s="1" t="s">
        <v>45</v>
      </c>
      <c r="AC396" t="s">
        <v>45</v>
      </c>
      <c r="AH396" t="s">
        <v>45</v>
      </c>
      <c r="AI396" t="s">
        <v>45</v>
      </c>
      <c r="AO396" s="1">
        <f>MAX(AB396:AB400)</f>
        <v>0</v>
      </c>
      <c r="AP396" s="1">
        <f>MIN(X396:X400)</f>
        <v>0</v>
      </c>
      <c r="AQ396" t="s">
        <v>45</v>
      </c>
    </row>
    <row r="397" spans="1:52" x14ac:dyDescent="0.25">
      <c r="A397">
        <v>128</v>
      </c>
      <c r="B397" t="s">
        <v>51</v>
      </c>
      <c r="C397" t="s">
        <v>52</v>
      </c>
      <c r="D397" t="s">
        <v>53</v>
      </c>
      <c r="E397" t="s">
        <v>43</v>
      </c>
      <c r="F397">
        <v>2011</v>
      </c>
      <c r="G397">
        <v>2</v>
      </c>
      <c r="H397">
        <v>4</v>
      </c>
      <c r="M397">
        <v>0</v>
      </c>
      <c r="P397" t="s">
        <v>45</v>
      </c>
      <c r="Q397" t="s">
        <v>45</v>
      </c>
      <c r="R397" t="s">
        <v>45</v>
      </c>
      <c r="S397" t="s">
        <v>45</v>
      </c>
      <c r="V397" t="s">
        <v>45</v>
      </c>
      <c r="W397" t="s">
        <v>45</v>
      </c>
      <c r="X397" t="s">
        <v>45</v>
      </c>
      <c r="Z397" s="1" t="s">
        <v>45</v>
      </c>
      <c r="AC397" t="s">
        <v>45</v>
      </c>
      <c r="AE397" t="e">
        <v>#VALUE!</v>
      </c>
      <c r="AF397" t="e">
        <v>#VALUE!</v>
      </c>
      <c r="AG397" t="e">
        <v>#VALUE!</v>
      </c>
      <c r="AH397" t="s">
        <v>45</v>
      </c>
      <c r="AI397" t="s">
        <v>45</v>
      </c>
    </row>
    <row r="398" spans="1:52" x14ac:dyDescent="0.25">
      <c r="A398">
        <v>128</v>
      </c>
      <c r="B398" t="s">
        <v>51</v>
      </c>
      <c r="C398" t="s">
        <v>52</v>
      </c>
      <c r="D398" t="s">
        <v>53</v>
      </c>
      <c r="E398" t="s">
        <v>43</v>
      </c>
      <c r="F398">
        <v>2011</v>
      </c>
      <c r="G398">
        <v>3</v>
      </c>
      <c r="H398">
        <v>4</v>
      </c>
      <c r="M398">
        <v>0</v>
      </c>
      <c r="P398" t="s">
        <v>45</v>
      </c>
      <c r="Q398" t="s">
        <v>45</v>
      </c>
      <c r="R398" t="s">
        <v>45</v>
      </c>
      <c r="S398" t="s">
        <v>45</v>
      </c>
      <c r="V398" t="s">
        <v>45</v>
      </c>
      <c r="W398" t="s">
        <v>45</v>
      </c>
      <c r="X398" t="s">
        <v>45</v>
      </c>
      <c r="Z398" s="1" t="s">
        <v>45</v>
      </c>
      <c r="AC398" t="s">
        <v>45</v>
      </c>
      <c r="AE398" t="e">
        <v>#VALUE!</v>
      </c>
      <c r="AF398" t="e">
        <v>#VALUE!</v>
      </c>
      <c r="AG398" t="e">
        <v>#VALUE!</v>
      </c>
      <c r="AH398" t="s">
        <v>45</v>
      </c>
      <c r="AI398" t="s">
        <v>45</v>
      </c>
    </row>
    <row r="399" spans="1:52" x14ac:dyDescent="0.25">
      <c r="A399">
        <v>128</v>
      </c>
      <c r="B399" t="s">
        <v>51</v>
      </c>
      <c r="C399" t="s">
        <v>52</v>
      </c>
      <c r="D399" t="s">
        <v>53</v>
      </c>
      <c r="E399" t="s">
        <v>43</v>
      </c>
      <c r="F399">
        <v>2011</v>
      </c>
      <c r="G399">
        <v>4</v>
      </c>
      <c r="H399">
        <v>4</v>
      </c>
      <c r="M399">
        <v>0</v>
      </c>
      <c r="P399" t="s">
        <v>45</v>
      </c>
      <c r="Q399" t="s">
        <v>45</v>
      </c>
      <c r="R399" t="s">
        <v>45</v>
      </c>
      <c r="S399" t="s">
        <v>45</v>
      </c>
      <c r="V399" t="s">
        <v>45</v>
      </c>
      <c r="W399" t="s">
        <v>45</v>
      </c>
      <c r="X399" t="s">
        <v>45</v>
      </c>
      <c r="Z399" s="1" t="s">
        <v>45</v>
      </c>
      <c r="AC399" t="s">
        <v>45</v>
      </c>
      <c r="AE399" t="e">
        <v>#VALUE!</v>
      </c>
      <c r="AF399" t="e">
        <v>#VALUE!</v>
      </c>
      <c r="AG399" t="e">
        <v>#VALUE!</v>
      </c>
      <c r="AH399" t="s">
        <v>45</v>
      </c>
      <c r="AI399" t="s">
        <v>45</v>
      </c>
    </row>
    <row r="400" spans="1:52" x14ac:dyDescent="0.25">
      <c r="A400">
        <v>128</v>
      </c>
      <c r="B400" t="s">
        <v>51</v>
      </c>
      <c r="C400" t="s">
        <v>52</v>
      </c>
      <c r="D400" t="s">
        <v>53</v>
      </c>
      <c r="E400" t="s">
        <v>43</v>
      </c>
      <c r="F400">
        <v>2011</v>
      </c>
      <c r="G400">
        <v>5</v>
      </c>
      <c r="H400">
        <v>4</v>
      </c>
      <c r="M400">
        <v>0</v>
      </c>
      <c r="P400" t="s">
        <v>45</v>
      </c>
      <c r="Q400" t="s">
        <v>45</v>
      </c>
      <c r="R400" t="s">
        <v>45</v>
      </c>
      <c r="S400" t="s">
        <v>45</v>
      </c>
      <c r="V400" t="s">
        <v>45</v>
      </c>
      <c r="W400" t="s">
        <v>45</v>
      </c>
      <c r="X400" t="s">
        <v>45</v>
      </c>
      <c r="Z400" s="1" t="s">
        <v>45</v>
      </c>
      <c r="AC400" t="s">
        <v>45</v>
      </c>
      <c r="AE400" t="e">
        <v>#VALUE!</v>
      </c>
      <c r="AF400" t="e">
        <v>#VALUE!</v>
      </c>
      <c r="AG400" t="e">
        <v>#VALUE!</v>
      </c>
      <c r="AH400" t="s">
        <v>45</v>
      </c>
      <c r="AI400" t="s">
        <v>45</v>
      </c>
    </row>
    <row r="401" spans="1:50" x14ac:dyDescent="0.25">
      <c r="A401">
        <v>129</v>
      </c>
      <c r="B401" t="s">
        <v>51</v>
      </c>
      <c r="C401" t="s">
        <v>52</v>
      </c>
      <c r="D401" t="s">
        <v>53</v>
      </c>
      <c r="E401" t="s">
        <v>43</v>
      </c>
      <c r="F401">
        <v>2011</v>
      </c>
      <c r="G401">
        <v>1</v>
      </c>
      <c r="H401">
        <v>4</v>
      </c>
      <c r="J401" s="1" t="e">
        <f>AO401-AP401</f>
        <v>#REF!</v>
      </c>
      <c r="M401">
        <v>0</v>
      </c>
      <c r="N401">
        <v>0</v>
      </c>
      <c r="O401">
        <v>0</v>
      </c>
      <c r="P401" t="s">
        <v>45</v>
      </c>
      <c r="Q401" t="s">
        <v>45</v>
      </c>
      <c r="R401" t="s">
        <v>45</v>
      </c>
      <c r="S401" t="s">
        <v>45</v>
      </c>
      <c r="V401" t="s">
        <v>45</v>
      </c>
      <c r="W401" t="s">
        <v>45</v>
      </c>
      <c r="X401" t="s">
        <v>45</v>
      </c>
      <c r="Z401" s="1" t="s">
        <v>45</v>
      </c>
      <c r="AC401" t="s">
        <v>45</v>
      </c>
      <c r="AH401" t="s">
        <v>45</v>
      </c>
      <c r="AI401" t="s">
        <v>45</v>
      </c>
      <c r="AO401" s="1" t="e">
        <f>MAX(#REF!)</f>
        <v>#REF!</v>
      </c>
      <c r="AP401" s="1" t="e">
        <f>MIN(#REF!)</f>
        <v>#REF!</v>
      </c>
      <c r="AQ401" t="s">
        <v>45</v>
      </c>
    </row>
    <row r="402" spans="1:50" x14ac:dyDescent="0.25">
      <c r="A402">
        <v>129</v>
      </c>
      <c r="B402" t="s">
        <v>51</v>
      </c>
      <c r="C402" t="s">
        <v>52</v>
      </c>
      <c r="D402" t="s">
        <v>53</v>
      </c>
      <c r="E402" t="s">
        <v>43</v>
      </c>
      <c r="F402">
        <v>2011</v>
      </c>
      <c r="G402">
        <v>2</v>
      </c>
      <c r="H402">
        <v>4</v>
      </c>
      <c r="M402">
        <v>0</v>
      </c>
      <c r="P402" t="s">
        <v>45</v>
      </c>
      <c r="Q402" t="s">
        <v>45</v>
      </c>
      <c r="R402" t="s">
        <v>45</v>
      </c>
      <c r="S402" t="s">
        <v>45</v>
      </c>
      <c r="V402" t="s">
        <v>45</v>
      </c>
      <c r="W402" t="s">
        <v>45</v>
      </c>
      <c r="X402" t="s">
        <v>45</v>
      </c>
      <c r="Z402" s="1" t="s">
        <v>45</v>
      </c>
      <c r="AC402" t="s">
        <v>45</v>
      </c>
      <c r="AE402" t="e">
        <v>#VALUE!</v>
      </c>
      <c r="AF402" t="e">
        <v>#VALUE!</v>
      </c>
      <c r="AG402" t="e">
        <v>#VALUE!</v>
      </c>
      <c r="AH402" t="s">
        <v>45</v>
      </c>
      <c r="AI402" t="s">
        <v>45</v>
      </c>
    </row>
    <row r="403" spans="1:50" x14ac:dyDescent="0.25">
      <c r="A403">
        <v>129</v>
      </c>
      <c r="B403" t="s">
        <v>51</v>
      </c>
      <c r="C403" t="s">
        <v>52</v>
      </c>
      <c r="D403" t="s">
        <v>53</v>
      </c>
      <c r="E403" t="s">
        <v>43</v>
      </c>
      <c r="F403">
        <v>2011</v>
      </c>
      <c r="G403">
        <v>3</v>
      </c>
      <c r="H403">
        <v>4</v>
      </c>
      <c r="M403">
        <v>0</v>
      </c>
      <c r="P403" t="s">
        <v>45</v>
      </c>
      <c r="Q403" t="s">
        <v>45</v>
      </c>
      <c r="R403" t="s">
        <v>45</v>
      </c>
      <c r="S403" t="s">
        <v>45</v>
      </c>
      <c r="V403" t="s">
        <v>45</v>
      </c>
      <c r="W403" t="s">
        <v>45</v>
      </c>
      <c r="X403" t="s">
        <v>45</v>
      </c>
      <c r="Z403" s="1" t="s">
        <v>45</v>
      </c>
      <c r="AC403" t="s">
        <v>45</v>
      </c>
      <c r="AE403" t="e">
        <v>#VALUE!</v>
      </c>
      <c r="AF403" t="e">
        <v>#VALUE!</v>
      </c>
      <c r="AG403" t="e">
        <v>#VALUE!</v>
      </c>
      <c r="AH403" t="s">
        <v>45</v>
      </c>
      <c r="AI403" t="s">
        <v>45</v>
      </c>
    </row>
    <row r="404" spans="1:50" x14ac:dyDescent="0.25">
      <c r="A404">
        <v>129</v>
      </c>
      <c r="B404" t="s">
        <v>51</v>
      </c>
      <c r="C404" t="s">
        <v>52</v>
      </c>
      <c r="D404" t="s">
        <v>53</v>
      </c>
      <c r="E404" t="s">
        <v>43</v>
      </c>
      <c r="F404">
        <v>2011</v>
      </c>
      <c r="G404">
        <v>4</v>
      </c>
      <c r="H404">
        <v>4</v>
      </c>
      <c r="M404">
        <v>0</v>
      </c>
      <c r="P404" t="s">
        <v>45</v>
      </c>
      <c r="Q404" t="s">
        <v>45</v>
      </c>
      <c r="R404" t="s">
        <v>45</v>
      </c>
      <c r="S404" t="s">
        <v>45</v>
      </c>
      <c r="V404" t="s">
        <v>45</v>
      </c>
      <c r="W404" t="s">
        <v>45</v>
      </c>
      <c r="X404" t="s">
        <v>45</v>
      </c>
      <c r="Z404" s="1" t="s">
        <v>45</v>
      </c>
      <c r="AC404" t="s">
        <v>45</v>
      </c>
      <c r="AE404" t="e">
        <v>#VALUE!</v>
      </c>
      <c r="AF404" t="e">
        <v>#VALUE!</v>
      </c>
      <c r="AG404" t="e">
        <v>#VALUE!</v>
      </c>
      <c r="AH404" t="s">
        <v>45</v>
      </c>
      <c r="AI404" t="s">
        <v>45</v>
      </c>
    </row>
    <row r="405" spans="1:50" x14ac:dyDescent="0.25">
      <c r="A405">
        <v>129</v>
      </c>
      <c r="B405" t="s">
        <v>51</v>
      </c>
      <c r="C405" t="s">
        <v>52</v>
      </c>
      <c r="D405" t="s">
        <v>53</v>
      </c>
      <c r="E405" t="s">
        <v>43</v>
      </c>
      <c r="F405">
        <v>2011</v>
      </c>
      <c r="G405">
        <v>5</v>
      </c>
      <c r="H405">
        <v>4</v>
      </c>
      <c r="M405">
        <v>0</v>
      </c>
      <c r="P405" t="s">
        <v>45</v>
      </c>
      <c r="Q405" t="s">
        <v>45</v>
      </c>
      <c r="R405" t="s">
        <v>45</v>
      </c>
      <c r="S405" t="s">
        <v>45</v>
      </c>
      <c r="V405" t="s">
        <v>45</v>
      </c>
      <c r="W405" t="s">
        <v>45</v>
      </c>
      <c r="X405" t="s">
        <v>45</v>
      </c>
      <c r="Z405" s="1" t="s">
        <v>45</v>
      </c>
      <c r="AC405" t="s">
        <v>45</v>
      </c>
      <c r="AE405" t="e">
        <v>#VALUE!</v>
      </c>
      <c r="AF405" t="e">
        <v>#VALUE!</v>
      </c>
      <c r="AG405" t="e">
        <v>#VALUE!</v>
      </c>
      <c r="AH405" t="s">
        <v>45</v>
      </c>
      <c r="AI405" t="s">
        <v>45</v>
      </c>
    </row>
    <row r="406" spans="1:50" x14ac:dyDescent="0.25">
      <c r="A406">
        <v>130</v>
      </c>
      <c r="B406" t="s">
        <v>51</v>
      </c>
      <c r="C406" t="s">
        <v>52</v>
      </c>
      <c r="D406" t="s">
        <v>53</v>
      </c>
      <c r="E406" t="s">
        <v>43</v>
      </c>
      <c r="F406">
        <v>2011</v>
      </c>
      <c r="G406">
        <v>1</v>
      </c>
      <c r="H406">
        <v>4</v>
      </c>
      <c r="I406">
        <v>6</v>
      </c>
      <c r="J406" s="1" t="e">
        <f>AO406-AP406</f>
        <v>#REF!</v>
      </c>
      <c r="K406">
        <v>7.87</v>
      </c>
      <c r="L406">
        <v>16.16</v>
      </c>
      <c r="M406">
        <v>1</v>
      </c>
      <c r="N406">
        <v>0</v>
      </c>
      <c r="O406">
        <v>1</v>
      </c>
      <c r="P406">
        <v>3.5919999999999996</v>
      </c>
      <c r="Q406">
        <v>30</v>
      </c>
      <c r="R406">
        <v>60</v>
      </c>
      <c r="S406">
        <v>148</v>
      </c>
      <c r="T406">
        <v>11.99</v>
      </c>
      <c r="V406">
        <v>146</v>
      </c>
      <c r="W406">
        <v>153</v>
      </c>
      <c r="X406">
        <v>148</v>
      </c>
      <c r="Z406" s="1">
        <v>153</v>
      </c>
      <c r="AB406">
        <v>150.5</v>
      </c>
      <c r="AC406">
        <v>7</v>
      </c>
      <c r="AE406">
        <v>-2</v>
      </c>
      <c r="AF406">
        <v>0</v>
      </c>
      <c r="AG406">
        <v>1</v>
      </c>
      <c r="AH406">
        <v>0</v>
      </c>
      <c r="AI406">
        <v>5</v>
      </c>
      <c r="AO406" s="1" t="e">
        <f>MAX(#REF!)</f>
        <v>#REF!</v>
      </c>
      <c r="AP406" s="1" t="e">
        <f>MIN(#REF!)</f>
        <v>#REF!</v>
      </c>
      <c r="AQ406">
        <v>30</v>
      </c>
      <c r="AR406">
        <v>58</v>
      </c>
      <c r="AS406">
        <v>90</v>
      </c>
      <c r="AV406">
        <v>3.5919999999999996</v>
      </c>
      <c r="AW406">
        <v>7.1479999999999997</v>
      </c>
      <c r="AX406">
        <v>10.715</v>
      </c>
    </row>
    <row r="407" spans="1:50" x14ac:dyDescent="0.25">
      <c r="A407">
        <v>130</v>
      </c>
      <c r="B407" t="s">
        <v>51</v>
      </c>
      <c r="C407" t="s">
        <v>52</v>
      </c>
      <c r="D407" t="s">
        <v>53</v>
      </c>
      <c r="E407" t="s">
        <v>43</v>
      </c>
      <c r="F407">
        <v>2011</v>
      </c>
      <c r="G407">
        <v>2</v>
      </c>
      <c r="H407">
        <v>4</v>
      </c>
      <c r="I407">
        <v>4</v>
      </c>
      <c r="K407">
        <v>5.29</v>
      </c>
      <c r="L407">
        <v>19.25</v>
      </c>
      <c r="M407">
        <v>1</v>
      </c>
      <c r="P407">
        <v>3.556</v>
      </c>
      <c r="Q407">
        <v>28</v>
      </c>
      <c r="R407">
        <v>66</v>
      </c>
      <c r="S407">
        <v>148</v>
      </c>
      <c r="T407">
        <v>11.99</v>
      </c>
      <c r="V407">
        <v>151</v>
      </c>
      <c r="W407">
        <v>154</v>
      </c>
      <c r="X407">
        <v>151</v>
      </c>
      <c r="Z407" s="1">
        <v>154</v>
      </c>
      <c r="AB407">
        <v>152.5</v>
      </c>
      <c r="AC407">
        <v>3</v>
      </c>
      <c r="AE407">
        <v>0</v>
      </c>
      <c r="AF407">
        <v>0</v>
      </c>
      <c r="AG407">
        <v>-1</v>
      </c>
      <c r="AH407">
        <v>3</v>
      </c>
      <c r="AI407">
        <v>6</v>
      </c>
    </row>
    <row r="408" spans="1:50" x14ac:dyDescent="0.25">
      <c r="A408">
        <v>130</v>
      </c>
      <c r="B408" t="s">
        <v>51</v>
      </c>
      <c r="C408" t="s">
        <v>52</v>
      </c>
      <c r="D408" t="s">
        <v>53</v>
      </c>
      <c r="E408" t="s">
        <v>43</v>
      </c>
      <c r="F408">
        <v>2011</v>
      </c>
      <c r="G408">
        <v>3</v>
      </c>
      <c r="H408">
        <v>4</v>
      </c>
      <c r="I408">
        <v>4</v>
      </c>
      <c r="K408">
        <v>5.29</v>
      </c>
      <c r="L408">
        <v>19.25</v>
      </c>
      <c r="M408">
        <v>1</v>
      </c>
      <c r="P408">
        <v>3.5670000000000002</v>
      </c>
      <c r="Q408">
        <v>32</v>
      </c>
      <c r="R408">
        <v>62</v>
      </c>
      <c r="S408">
        <v>148</v>
      </c>
      <c r="T408">
        <v>11.99</v>
      </c>
      <c r="V408">
        <v>151</v>
      </c>
      <c r="W408">
        <v>154</v>
      </c>
      <c r="X408">
        <v>151</v>
      </c>
      <c r="Z408" s="1">
        <v>154</v>
      </c>
      <c r="AB408">
        <v>152.5</v>
      </c>
      <c r="AC408">
        <v>3</v>
      </c>
      <c r="AE408">
        <v>0</v>
      </c>
      <c r="AF408">
        <v>0</v>
      </c>
      <c r="AG408">
        <v>-1</v>
      </c>
      <c r="AH408">
        <v>3</v>
      </c>
      <c r="AI408">
        <v>6</v>
      </c>
    </row>
    <row r="409" spans="1:50" x14ac:dyDescent="0.25">
      <c r="A409">
        <v>130</v>
      </c>
      <c r="B409" t="s">
        <v>51</v>
      </c>
      <c r="C409" t="s">
        <v>52</v>
      </c>
      <c r="D409" t="s">
        <v>53</v>
      </c>
      <c r="E409" t="s">
        <v>43</v>
      </c>
      <c r="F409">
        <v>2011</v>
      </c>
      <c r="G409">
        <v>4</v>
      </c>
      <c r="H409">
        <v>4</v>
      </c>
      <c r="M409">
        <v>0</v>
      </c>
      <c r="P409" t="s">
        <v>45</v>
      </c>
      <c r="Q409" t="s">
        <v>45</v>
      </c>
      <c r="R409" t="s">
        <v>45</v>
      </c>
      <c r="S409" t="s">
        <v>45</v>
      </c>
      <c r="V409" t="s">
        <v>45</v>
      </c>
      <c r="W409" t="s">
        <v>45</v>
      </c>
      <c r="X409" t="s">
        <v>45</v>
      </c>
      <c r="Z409" s="1" t="s">
        <v>45</v>
      </c>
      <c r="AC409" t="s">
        <v>45</v>
      </c>
      <c r="AE409" t="e">
        <v>#VALUE!</v>
      </c>
      <c r="AF409" t="e">
        <v>#VALUE!</v>
      </c>
      <c r="AG409" t="e">
        <v>#VALUE!</v>
      </c>
      <c r="AH409" t="s">
        <v>45</v>
      </c>
      <c r="AI409" t="s">
        <v>45</v>
      </c>
    </row>
    <row r="410" spans="1:50" x14ac:dyDescent="0.25">
      <c r="A410">
        <v>130</v>
      </c>
      <c r="B410" t="s">
        <v>51</v>
      </c>
      <c r="C410" t="s">
        <v>52</v>
      </c>
      <c r="D410" t="s">
        <v>53</v>
      </c>
      <c r="E410" t="s">
        <v>43</v>
      </c>
      <c r="F410">
        <v>2011</v>
      </c>
      <c r="G410">
        <v>5</v>
      </c>
      <c r="H410">
        <v>4</v>
      </c>
      <c r="M410">
        <v>0</v>
      </c>
      <c r="P410" t="s">
        <v>45</v>
      </c>
      <c r="Q410" t="s">
        <v>45</v>
      </c>
      <c r="R410" t="s">
        <v>45</v>
      </c>
      <c r="S410" t="s">
        <v>45</v>
      </c>
      <c r="V410" t="s">
        <v>45</v>
      </c>
      <c r="W410" t="s">
        <v>45</v>
      </c>
      <c r="X410" t="s">
        <v>45</v>
      </c>
      <c r="Z410" s="1" t="s">
        <v>45</v>
      </c>
      <c r="AC410" t="s">
        <v>45</v>
      </c>
      <c r="AE410" t="e">
        <v>#VALUE!</v>
      </c>
      <c r="AF410" t="e">
        <v>#VALUE!</v>
      </c>
      <c r="AG410" t="e">
        <v>#VALUE!</v>
      </c>
      <c r="AH410" t="s">
        <v>45</v>
      </c>
      <c r="AI410" t="s">
        <v>45</v>
      </c>
    </row>
    <row r="411" spans="1:50" x14ac:dyDescent="0.25">
      <c r="A411">
        <v>131</v>
      </c>
      <c r="B411" t="s">
        <v>51</v>
      </c>
      <c r="C411" t="s">
        <v>52</v>
      </c>
      <c r="D411" t="s">
        <v>53</v>
      </c>
      <c r="E411" t="s">
        <v>43</v>
      </c>
      <c r="F411">
        <v>2011</v>
      </c>
      <c r="G411">
        <v>1</v>
      </c>
      <c r="H411">
        <v>4</v>
      </c>
      <c r="J411" s="1" t="e">
        <f>AO411-AP411</f>
        <v>#REF!</v>
      </c>
      <c r="M411">
        <v>0</v>
      </c>
      <c r="O411">
        <v>0</v>
      </c>
      <c r="P411" t="s">
        <v>45</v>
      </c>
      <c r="Q411" t="s">
        <v>45</v>
      </c>
      <c r="R411" t="s">
        <v>45</v>
      </c>
      <c r="S411" t="s">
        <v>45</v>
      </c>
      <c r="V411" t="s">
        <v>45</v>
      </c>
      <c r="W411" t="s">
        <v>45</v>
      </c>
      <c r="X411" t="s">
        <v>45</v>
      </c>
      <c r="Z411" s="1" t="s">
        <v>45</v>
      </c>
      <c r="AC411" t="s">
        <v>45</v>
      </c>
      <c r="AH411" t="s">
        <v>45</v>
      </c>
      <c r="AI411" t="s">
        <v>45</v>
      </c>
      <c r="AO411" s="1" t="e">
        <f>MAX(#REF!)</f>
        <v>#REF!</v>
      </c>
      <c r="AP411" s="1" t="e">
        <f>MIN(#REF!)</f>
        <v>#REF!</v>
      </c>
      <c r="AQ411" t="s">
        <v>45</v>
      </c>
    </row>
    <row r="412" spans="1:50" x14ac:dyDescent="0.25">
      <c r="A412">
        <v>131</v>
      </c>
      <c r="B412" t="s">
        <v>51</v>
      </c>
      <c r="C412" t="s">
        <v>52</v>
      </c>
      <c r="D412" t="s">
        <v>53</v>
      </c>
      <c r="E412" t="s">
        <v>43</v>
      </c>
      <c r="F412">
        <v>2011</v>
      </c>
      <c r="G412">
        <v>2</v>
      </c>
      <c r="H412">
        <v>4</v>
      </c>
      <c r="M412">
        <v>0</v>
      </c>
      <c r="P412" t="s">
        <v>45</v>
      </c>
      <c r="Q412" t="s">
        <v>45</v>
      </c>
      <c r="R412" t="s">
        <v>45</v>
      </c>
      <c r="S412" t="s">
        <v>45</v>
      </c>
      <c r="V412" t="s">
        <v>45</v>
      </c>
      <c r="W412" t="s">
        <v>45</v>
      </c>
      <c r="X412" t="s">
        <v>45</v>
      </c>
      <c r="Z412" s="1" t="s">
        <v>45</v>
      </c>
      <c r="AC412" t="s">
        <v>45</v>
      </c>
      <c r="AE412" t="e">
        <v>#VALUE!</v>
      </c>
      <c r="AF412" t="e">
        <v>#VALUE!</v>
      </c>
      <c r="AG412" t="e">
        <v>#VALUE!</v>
      </c>
      <c r="AH412" t="s">
        <v>45</v>
      </c>
      <c r="AI412" t="s">
        <v>45</v>
      </c>
    </row>
    <row r="413" spans="1:50" x14ac:dyDescent="0.25">
      <c r="A413">
        <v>131</v>
      </c>
      <c r="B413" t="s">
        <v>51</v>
      </c>
      <c r="C413" t="s">
        <v>52</v>
      </c>
      <c r="D413" t="s">
        <v>53</v>
      </c>
      <c r="E413" t="s">
        <v>43</v>
      </c>
      <c r="F413">
        <v>2011</v>
      </c>
      <c r="G413">
        <v>3</v>
      </c>
      <c r="H413">
        <v>4</v>
      </c>
      <c r="M413">
        <v>0</v>
      </c>
      <c r="P413" t="s">
        <v>45</v>
      </c>
      <c r="Q413" t="s">
        <v>45</v>
      </c>
      <c r="R413" t="s">
        <v>45</v>
      </c>
      <c r="S413" t="s">
        <v>45</v>
      </c>
      <c r="V413" t="s">
        <v>45</v>
      </c>
      <c r="W413" t="s">
        <v>45</v>
      </c>
      <c r="X413" t="s">
        <v>45</v>
      </c>
      <c r="Z413" s="1" t="s">
        <v>45</v>
      </c>
      <c r="AC413" t="s">
        <v>45</v>
      </c>
      <c r="AE413" t="e">
        <v>#VALUE!</v>
      </c>
      <c r="AF413" t="e">
        <v>#VALUE!</v>
      </c>
      <c r="AG413" t="e">
        <v>#VALUE!</v>
      </c>
      <c r="AH413" t="s">
        <v>45</v>
      </c>
      <c r="AI413" t="s">
        <v>45</v>
      </c>
    </row>
    <row r="414" spans="1:50" x14ac:dyDescent="0.25">
      <c r="A414">
        <v>131</v>
      </c>
      <c r="B414" t="s">
        <v>51</v>
      </c>
      <c r="C414" t="s">
        <v>52</v>
      </c>
      <c r="D414" t="s">
        <v>53</v>
      </c>
      <c r="E414" t="s">
        <v>43</v>
      </c>
      <c r="F414">
        <v>2011</v>
      </c>
      <c r="G414">
        <v>4</v>
      </c>
      <c r="H414">
        <v>4</v>
      </c>
      <c r="M414">
        <v>0</v>
      </c>
      <c r="P414" t="s">
        <v>45</v>
      </c>
      <c r="Q414" t="s">
        <v>45</v>
      </c>
      <c r="R414" t="s">
        <v>45</v>
      </c>
      <c r="S414" t="s">
        <v>45</v>
      </c>
      <c r="V414" t="s">
        <v>45</v>
      </c>
      <c r="W414" t="s">
        <v>45</v>
      </c>
      <c r="X414" t="s">
        <v>45</v>
      </c>
      <c r="Z414" s="1" t="s">
        <v>45</v>
      </c>
      <c r="AC414" t="s">
        <v>45</v>
      </c>
      <c r="AE414" t="e">
        <v>#VALUE!</v>
      </c>
      <c r="AF414" t="e">
        <v>#VALUE!</v>
      </c>
      <c r="AG414" t="e">
        <v>#VALUE!</v>
      </c>
      <c r="AH414" t="s">
        <v>45</v>
      </c>
      <c r="AI414" t="s">
        <v>45</v>
      </c>
    </row>
    <row r="415" spans="1:50" x14ac:dyDescent="0.25">
      <c r="A415">
        <v>131</v>
      </c>
      <c r="B415" t="s">
        <v>51</v>
      </c>
      <c r="C415" t="s">
        <v>52</v>
      </c>
      <c r="D415" t="s">
        <v>53</v>
      </c>
      <c r="E415" t="s">
        <v>43</v>
      </c>
      <c r="F415">
        <v>2011</v>
      </c>
      <c r="G415">
        <v>5</v>
      </c>
      <c r="H415">
        <v>4</v>
      </c>
      <c r="M415">
        <v>0</v>
      </c>
      <c r="P415" t="s">
        <v>45</v>
      </c>
      <c r="Q415" t="s">
        <v>45</v>
      </c>
      <c r="R415" t="s">
        <v>45</v>
      </c>
      <c r="S415" t="s">
        <v>45</v>
      </c>
      <c r="V415" t="s">
        <v>45</v>
      </c>
      <c r="W415" t="s">
        <v>45</v>
      </c>
      <c r="X415" t="s">
        <v>45</v>
      </c>
      <c r="Z415" s="1" t="s">
        <v>45</v>
      </c>
      <c r="AC415" t="s">
        <v>45</v>
      </c>
      <c r="AE415" t="e">
        <v>#VALUE!</v>
      </c>
      <c r="AF415" t="e">
        <v>#VALUE!</v>
      </c>
      <c r="AG415" t="e">
        <v>#VALUE!</v>
      </c>
      <c r="AH415" t="s">
        <v>45</v>
      </c>
      <c r="AI415" t="s">
        <v>45</v>
      </c>
    </row>
    <row r="416" spans="1:50" x14ac:dyDescent="0.25">
      <c r="A416">
        <v>132</v>
      </c>
      <c r="B416" t="s">
        <v>51</v>
      </c>
      <c r="C416" t="s">
        <v>52</v>
      </c>
      <c r="D416" t="s">
        <v>53</v>
      </c>
      <c r="E416" t="s">
        <v>43</v>
      </c>
      <c r="F416">
        <v>2011</v>
      </c>
      <c r="G416">
        <v>1</v>
      </c>
      <c r="H416">
        <v>4</v>
      </c>
      <c r="J416" s="1" t="e">
        <f>AO416-AP416</f>
        <v>#REF!</v>
      </c>
      <c r="M416">
        <v>0</v>
      </c>
      <c r="O416">
        <v>0</v>
      </c>
      <c r="P416" t="s">
        <v>45</v>
      </c>
      <c r="Q416" t="s">
        <v>45</v>
      </c>
      <c r="R416" t="s">
        <v>45</v>
      </c>
      <c r="S416" t="s">
        <v>45</v>
      </c>
      <c r="V416" t="s">
        <v>45</v>
      </c>
      <c r="W416" t="s">
        <v>45</v>
      </c>
      <c r="X416" t="s">
        <v>45</v>
      </c>
      <c r="Z416" s="1" t="s">
        <v>45</v>
      </c>
      <c r="AC416" t="s">
        <v>45</v>
      </c>
      <c r="AH416" t="s">
        <v>45</v>
      </c>
      <c r="AI416" t="s">
        <v>45</v>
      </c>
      <c r="AO416" s="1" t="e">
        <f>MAX(#REF!)</f>
        <v>#REF!</v>
      </c>
      <c r="AP416" s="1" t="e">
        <f>MIN(#REF!)</f>
        <v>#REF!</v>
      </c>
      <c r="AQ416" t="s">
        <v>45</v>
      </c>
    </row>
    <row r="417" spans="1:56" x14ac:dyDescent="0.25">
      <c r="A417">
        <v>132</v>
      </c>
      <c r="B417" t="s">
        <v>51</v>
      </c>
      <c r="C417" t="s">
        <v>52</v>
      </c>
      <c r="D417" t="s">
        <v>53</v>
      </c>
      <c r="E417" t="s">
        <v>43</v>
      </c>
      <c r="F417">
        <v>2011</v>
      </c>
      <c r="G417">
        <v>2</v>
      </c>
      <c r="H417">
        <v>4</v>
      </c>
      <c r="M417">
        <v>0</v>
      </c>
      <c r="P417" t="s">
        <v>45</v>
      </c>
      <c r="Q417" t="s">
        <v>45</v>
      </c>
      <c r="R417" t="s">
        <v>45</v>
      </c>
      <c r="S417" t="s">
        <v>45</v>
      </c>
      <c r="V417" t="s">
        <v>45</v>
      </c>
      <c r="W417" t="s">
        <v>45</v>
      </c>
      <c r="X417" t="s">
        <v>45</v>
      </c>
      <c r="Z417" s="1" t="s">
        <v>45</v>
      </c>
      <c r="AC417" t="s">
        <v>45</v>
      </c>
      <c r="AE417" t="e">
        <v>#VALUE!</v>
      </c>
      <c r="AF417" t="e">
        <v>#VALUE!</v>
      </c>
      <c r="AG417" t="e">
        <v>#VALUE!</v>
      </c>
      <c r="AH417" t="s">
        <v>45</v>
      </c>
      <c r="AI417" t="s">
        <v>45</v>
      </c>
    </row>
    <row r="418" spans="1:56" x14ac:dyDescent="0.25">
      <c r="A418">
        <v>132</v>
      </c>
      <c r="B418" t="s">
        <v>51</v>
      </c>
      <c r="C418" t="s">
        <v>52</v>
      </c>
      <c r="D418" t="s">
        <v>53</v>
      </c>
      <c r="E418" t="s">
        <v>43</v>
      </c>
      <c r="F418">
        <v>2011</v>
      </c>
      <c r="G418">
        <v>3</v>
      </c>
      <c r="H418">
        <v>4</v>
      </c>
      <c r="M418">
        <v>0</v>
      </c>
      <c r="P418" t="s">
        <v>45</v>
      </c>
      <c r="Q418" t="s">
        <v>45</v>
      </c>
      <c r="R418" t="s">
        <v>45</v>
      </c>
      <c r="S418" t="s">
        <v>45</v>
      </c>
      <c r="V418" t="s">
        <v>45</v>
      </c>
      <c r="W418" t="s">
        <v>45</v>
      </c>
      <c r="X418" t="s">
        <v>45</v>
      </c>
      <c r="Z418" s="1" t="s">
        <v>45</v>
      </c>
      <c r="AC418" t="s">
        <v>45</v>
      </c>
      <c r="AE418" t="e">
        <v>#VALUE!</v>
      </c>
      <c r="AF418" t="e">
        <v>#VALUE!</v>
      </c>
      <c r="AG418" t="e">
        <v>#VALUE!</v>
      </c>
      <c r="AH418" t="s">
        <v>45</v>
      </c>
      <c r="AI418" t="s">
        <v>45</v>
      </c>
    </row>
    <row r="419" spans="1:56" x14ac:dyDescent="0.25">
      <c r="A419">
        <v>132</v>
      </c>
      <c r="B419" t="s">
        <v>51</v>
      </c>
      <c r="C419" t="s">
        <v>52</v>
      </c>
      <c r="D419" t="s">
        <v>53</v>
      </c>
      <c r="E419" t="s">
        <v>43</v>
      </c>
      <c r="F419">
        <v>2011</v>
      </c>
      <c r="G419">
        <v>4</v>
      </c>
      <c r="H419">
        <v>4</v>
      </c>
      <c r="M419">
        <v>0</v>
      </c>
      <c r="P419" t="s">
        <v>45</v>
      </c>
      <c r="Q419" t="s">
        <v>45</v>
      </c>
      <c r="R419" t="s">
        <v>45</v>
      </c>
      <c r="S419" t="s">
        <v>45</v>
      </c>
      <c r="V419" t="s">
        <v>45</v>
      </c>
      <c r="W419" t="s">
        <v>45</v>
      </c>
      <c r="X419" t="s">
        <v>45</v>
      </c>
      <c r="Z419" s="1" t="s">
        <v>45</v>
      </c>
      <c r="AC419" t="s">
        <v>45</v>
      </c>
      <c r="AE419" t="e">
        <v>#VALUE!</v>
      </c>
      <c r="AF419" t="e">
        <v>#VALUE!</v>
      </c>
      <c r="AG419" t="e">
        <v>#VALUE!</v>
      </c>
      <c r="AH419" t="s">
        <v>45</v>
      </c>
      <c r="AI419" t="s">
        <v>45</v>
      </c>
    </row>
    <row r="420" spans="1:56" x14ac:dyDescent="0.25">
      <c r="A420">
        <v>132</v>
      </c>
      <c r="B420" t="s">
        <v>51</v>
      </c>
      <c r="C420" t="s">
        <v>52</v>
      </c>
      <c r="D420" t="s">
        <v>53</v>
      </c>
      <c r="E420" t="s">
        <v>43</v>
      </c>
      <c r="F420">
        <v>2011</v>
      </c>
      <c r="G420">
        <v>5</v>
      </c>
      <c r="H420">
        <v>4</v>
      </c>
      <c r="M420">
        <v>0</v>
      </c>
      <c r="P420" t="s">
        <v>45</v>
      </c>
      <c r="Q420" t="s">
        <v>45</v>
      </c>
      <c r="R420" t="s">
        <v>45</v>
      </c>
      <c r="S420" t="s">
        <v>45</v>
      </c>
      <c r="V420" t="s">
        <v>45</v>
      </c>
      <c r="W420" t="s">
        <v>45</v>
      </c>
      <c r="X420" t="s">
        <v>45</v>
      </c>
      <c r="Z420" s="1" t="s">
        <v>45</v>
      </c>
      <c r="AC420" t="s">
        <v>45</v>
      </c>
      <c r="AE420" t="e">
        <v>#VALUE!</v>
      </c>
      <c r="AF420" t="e">
        <v>#VALUE!</v>
      </c>
      <c r="AG420" t="e">
        <v>#VALUE!</v>
      </c>
      <c r="AH420" t="s">
        <v>45</v>
      </c>
      <c r="AI420" t="s">
        <v>45</v>
      </c>
    </row>
    <row r="421" spans="1:56" x14ac:dyDescent="0.25">
      <c r="A421" s="1">
        <v>1</v>
      </c>
      <c r="B421" s="1" t="s">
        <v>43</v>
      </c>
      <c r="C421" s="1" t="s">
        <v>44</v>
      </c>
      <c r="D421" s="1" t="s">
        <v>44</v>
      </c>
      <c r="E421" s="1" t="s">
        <v>43</v>
      </c>
      <c r="F421" s="1">
        <v>2012</v>
      </c>
      <c r="G421" s="1">
        <v>1</v>
      </c>
      <c r="H421" s="1">
        <v>0</v>
      </c>
      <c r="I421" s="1">
        <v>6</v>
      </c>
      <c r="J421" s="1">
        <f>AO421-AP421</f>
        <v>7.5</v>
      </c>
      <c r="K421">
        <v>11.98</v>
      </c>
      <c r="L421">
        <v>17.850000000000001</v>
      </c>
      <c r="M421" s="1">
        <v>1</v>
      </c>
      <c r="N421" s="1">
        <v>1</v>
      </c>
      <c r="O421" s="1">
        <v>1</v>
      </c>
      <c r="P421" s="1">
        <v>4.7290000000000001</v>
      </c>
      <c r="Q421" s="1">
        <v>60</v>
      </c>
      <c r="R421" s="1"/>
      <c r="S421" s="1" t="s">
        <v>45</v>
      </c>
      <c r="T421" s="1"/>
      <c r="U421" s="1">
        <v>10.050000000000001</v>
      </c>
      <c r="V421" s="1"/>
      <c r="W421" s="1"/>
      <c r="X421" s="1">
        <v>159</v>
      </c>
      <c r="Y421" s="1">
        <v>1418.12</v>
      </c>
      <c r="Z421" s="1">
        <v>164</v>
      </c>
      <c r="AA421" s="1">
        <v>1483.9269999999999</v>
      </c>
      <c r="AB421" s="1">
        <v>161.5</v>
      </c>
      <c r="AC421" s="1"/>
      <c r="AE421" s="1"/>
      <c r="AF421" s="1"/>
      <c r="AG421" s="1"/>
      <c r="AH421" s="1" t="s">
        <v>45</v>
      </c>
      <c r="AI421" s="1" t="s">
        <v>45</v>
      </c>
      <c r="AJ421" s="1"/>
      <c r="AK421" s="1"/>
      <c r="AL421" s="1"/>
      <c r="AM421" s="1"/>
      <c r="AN421" s="1"/>
      <c r="AO421" s="1">
        <f>MAX(AB421:AB425)</f>
        <v>166.5</v>
      </c>
      <c r="AP421" s="1">
        <f>MIN(X421:X425)</f>
        <v>159</v>
      </c>
      <c r="AQ421" s="1">
        <v>60</v>
      </c>
      <c r="AR421" s="1">
        <v>114</v>
      </c>
      <c r="AS421" s="1">
        <v>162</v>
      </c>
      <c r="AT421" s="1">
        <v>210</v>
      </c>
      <c r="AU421" s="1">
        <v>258</v>
      </c>
      <c r="AV421" s="1">
        <v>4.7290000000000001</v>
      </c>
      <c r="AW421" s="1">
        <v>9.2780000000000005</v>
      </c>
      <c r="AX421" s="1">
        <v>13.388999999999999</v>
      </c>
      <c r="AY421" s="1">
        <v>16.899000000000001</v>
      </c>
      <c r="AZ421" s="1">
        <v>20.719000000000001</v>
      </c>
      <c r="BA421" s="1"/>
    </row>
    <row r="422" spans="1:56" x14ac:dyDescent="0.25">
      <c r="A422">
        <v>1</v>
      </c>
      <c r="B422" t="s">
        <v>43</v>
      </c>
      <c r="C422" t="s">
        <v>44</v>
      </c>
      <c r="D422" t="s">
        <v>44</v>
      </c>
      <c r="E422" t="s">
        <v>43</v>
      </c>
      <c r="F422">
        <v>2012</v>
      </c>
      <c r="G422">
        <v>2</v>
      </c>
      <c r="H422">
        <v>0</v>
      </c>
      <c r="I422">
        <v>2</v>
      </c>
      <c r="K422">
        <v>6.62</v>
      </c>
      <c r="L422">
        <v>16.8</v>
      </c>
      <c r="M422">
        <v>1</v>
      </c>
      <c r="P422">
        <v>4.5490000000000004</v>
      </c>
      <c r="Q422">
        <v>54</v>
      </c>
      <c r="S422" t="s">
        <v>45</v>
      </c>
      <c r="U422">
        <v>10.050000000000001</v>
      </c>
      <c r="X422">
        <v>163</v>
      </c>
      <c r="Y422" s="1">
        <v>1472.3610000000001</v>
      </c>
      <c r="Z422" s="1">
        <v>164</v>
      </c>
      <c r="AA422" s="1">
        <v>1483.9269999999999</v>
      </c>
      <c r="AB422">
        <v>163.5</v>
      </c>
      <c r="AH422" t="s">
        <v>45</v>
      </c>
      <c r="AI422" t="s">
        <v>45</v>
      </c>
    </row>
    <row r="423" spans="1:56" x14ac:dyDescent="0.25">
      <c r="A423">
        <v>1</v>
      </c>
      <c r="B423" t="s">
        <v>43</v>
      </c>
      <c r="C423" t="s">
        <v>44</v>
      </c>
      <c r="D423" t="s">
        <v>44</v>
      </c>
      <c r="E423" t="s">
        <v>43</v>
      </c>
      <c r="F423">
        <v>2012</v>
      </c>
      <c r="G423">
        <v>3</v>
      </c>
      <c r="H423">
        <v>0</v>
      </c>
      <c r="I423">
        <v>6</v>
      </c>
      <c r="K423">
        <v>6.62</v>
      </c>
      <c r="L423">
        <v>16.8</v>
      </c>
      <c r="M423">
        <v>1</v>
      </c>
      <c r="P423">
        <v>4.1109999999999998</v>
      </c>
      <c r="Q423">
        <v>48</v>
      </c>
      <c r="S423" t="s">
        <v>45</v>
      </c>
      <c r="U423">
        <v>12.07</v>
      </c>
      <c r="X423">
        <v>163</v>
      </c>
      <c r="Y423" s="1">
        <v>1472.3610000000001</v>
      </c>
      <c r="Z423" s="1">
        <v>168</v>
      </c>
      <c r="AA423" s="1">
        <v>1537.07</v>
      </c>
      <c r="AB423">
        <v>165.5</v>
      </c>
      <c r="AH423" t="s">
        <v>45</v>
      </c>
      <c r="AI423" t="s">
        <v>45</v>
      </c>
    </row>
    <row r="424" spans="1:56" x14ac:dyDescent="0.25">
      <c r="A424">
        <v>1</v>
      </c>
      <c r="B424" t="s">
        <v>43</v>
      </c>
      <c r="C424" t="s">
        <v>44</v>
      </c>
      <c r="D424" t="s">
        <v>44</v>
      </c>
      <c r="E424" t="s">
        <v>43</v>
      </c>
      <c r="F424">
        <v>2012</v>
      </c>
      <c r="G424">
        <v>4</v>
      </c>
      <c r="H424">
        <v>0</v>
      </c>
      <c r="I424">
        <v>6</v>
      </c>
      <c r="K424">
        <v>6.62</v>
      </c>
      <c r="L424">
        <v>16.8</v>
      </c>
      <c r="M424">
        <v>1</v>
      </c>
      <c r="P424">
        <v>3.51</v>
      </c>
      <c r="Q424">
        <v>48</v>
      </c>
      <c r="S424" t="s">
        <v>45</v>
      </c>
      <c r="U424">
        <v>12.07</v>
      </c>
      <c r="X424">
        <v>163</v>
      </c>
      <c r="Y424" s="1">
        <v>1472.3610000000001</v>
      </c>
      <c r="Z424" s="1">
        <v>168</v>
      </c>
      <c r="AA424" s="1">
        <v>1537.07</v>
      </c>
      <c r="AB424">
        <v>165.5</v>
      </c>
      <c r="AH424" t="s">
        <v>45</v>
      </c>
      <c r="AI424" t="s">
        <v>45</v>
      </c>
    </row>
    <row r="425" spans="1:56" s="1" customFormat="1" x14ac:dyDescent="0.25">
      <c r="A425">
        <v>1</v>
      </c>
      <c r="B425" t="s">
        <v>43</v>
      </c>
      <c r="C425" t="s">
        <v>44</v>
      </c>
      <c r="D425" t="s">
        <v>44</v>
      </c>
      <c r="E425" t="s">
        <v>43</v>
      </c>
      <c r="F425">
        <v>2012</v>
      </c>
      <c r="G425">
        <v>5</v>
      </c>
      <c r="H425">
        <v>0</v>
      </c>
      <c r="I425">
        <v>4</v>
      </c>
      <c r="J425"/>
      <c r="K425">
        <v>10.050000000000001</v>
      </c>
      <c r="L425">
        <v>14.51</v>
      </c>
      <c r="M425">
        <v>1</v>
      </c>
      <c r="N425"/>
      <c r="O425"/>
      <c r="P425">
        <v>3.82</v>
      </c>
      <c r="Q425">
        <v>48</v>
      </c>
      <c r="R425"/>
      <c r="S425" t="s">
        <v>45</v>
      </c>
      <c r="T425"/>
      <c r="U425">
        <v>12.07</v>
      </c>
      <c r="V425"/>
      <c r="W425"/>
      <c r="X425">
        <v>165</v>
      </c>
      <c r="Y425" s="1">
        <v>1495.683</v>
      </c>
      <c r="Z425" s="1">
        <v>168</v>
      </c>
      <c r="AA425" s="1">
        <v>1537.07</v>
      </c>
      <c r="AB425">
        <v>166.5</v>
      </c>
      <c r="AC425"/>
      <c r="AD425" s="2"/>
      <c r="AE425"/>
      <c r="AF425"/>
      <c r="AG425"/>
      <c r="AH425" t="s">
        <v>45</v>
      </c>
      <c r="AI425" t="s">
        <v>45</v>
      </c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</row>
    <row r="426" spans="1:56" x14ac:dyDescent="0.25">
      <c r="A426">
        <v>2</v>
      </c>
      <c r="B426" t="s">
        <v>43</v>
      </c>
      <c r="C426" t="s">
        <v>44</v>
      </c>
      <c r="D426" t="s">
        <v>44</v>
      </c>
      <c r="E426" t="s">
        <v>43</v>
      </c>
      <c r="F426">
        <v>2012</v>
      </c>
      <c r="G426">
        <v>1</v>
      </c>
      <c r="H426">
        <v>0</v>
      </c>
      <c r="I426">
        <v>7</v>
      </c>
      <c r="J426" s="1">
        <f>AO426-AP426</f>
        <v>9</v>
      </c>
      <c r="K426">
        <v>11.98</v>
      </c>
      <c r="L426">
        <v>17.850000000000001</v>
      </c>
      <c r="M426">
        <v>1</v>
      </c>
      <c r="N426">
        <v>1</v>
      </c>
      <c r="O426">
        <v>1</v>
      </c>
      <c r="P426">
        <v>5.1079999999999997</v>
      </c>
      <c r="Q426">
        <v>58</v>
      </c>
      <c r="S426" t="s">
        <v>45</v>
      </c>
      <c r="U426">
        <v>6.83</v>
      </c>
      <c r="X426">
        <v>159</v>
      </c>
      <c r="Y426" s="1">
        <v>1418.12</v>
      </c>
      <c r="Z426" s="1">
        <v>165</v>
      </c>
      <c r="AA426" s="1">
        <v>1495.683</v>
      </c>
      <c r="AB426">
        <v>162</v>
      </c>
      <c r="AH426" t="s">
        <v>45</v>
      </c>
      <c r="AI426" t="s">
        <v>45</v>
      </c>
      <c r="AO426" s="1">
        <f>MAX(AB426:AB430)</f>
        <v>168</v>
      </c>
      <c r="AP426" s="1">
        <f>MIN(X426:X430)</f>
        <v>159</v>
      </c>
      <c r="AQ426">
        <v>58</v>
      </c>
      <c r="AR426">
        <v>110</v>
      </c>
      <c r="AS426">
        <v>166</v>
      </c>
      <c r="AT426">
        <v>188</v>
      </c>
      <c r="AU426">
        <v>230</v>
      </c>
      <c r="AV426">
        <v>5.1079999999999997</v>
      </c>
      <c r="AW426">
        <v>9.9390000000000001</v>
      </c>
      <c r="AX426">
        <v>14.673999999999999</v>
      </c>
      <c r="AY426">
        <v>16.238</v>
      </c>
      <c r="AZ426">
        <v>19.786000000000001</v>
      </c>
    </row>
    <row r="427" spans="1:56" x14ac:dyDescent="0.25">
      <c r="A427">
        <v>2</v>
      </c>
      <c r="B427" t="s">
        <v>43</v>
      </c>
      <c r="C427" t="s">
        <v>44</v>
      </c>
      <c r="D427" t="s">
        <v>44</v>
      </c>
      <c r="E427" t="s">
        <v>43</v>
      </c>
      <c r="F427">
        <v>2012</v>
      </c>
      <c r="G427">
        <v>2</v>
      </c>
      <c r="H427">
        <v>0</v>
      </c>
      <c r="I427">
        <v>7</v>
      </c>
      <c r="K427">
        <v>11.98</v>
      </c>
      <c r="L427">
        <v>17.850000000000001</v>
      </c>
      <c r="M427">
        <v>1</v>
      </c>
      <c r="P427">
        <v>4.8310000000000004</v>
      </c>
      <c r="Q427">
        <v>52</v>
      </c>
      <c r="S427" t="s">
        <v>45</v>
      </c>
      <c r="U427">
        <v>6.83</v>
      </c>
      <c r="X427">
        <v>159</v>
      </c>
      <c r="Y427" s="1">
        <v>1418.12</v>
      </c>
      <c r="Z427" s="1">
        <v>165</v>
      </c>
      <c r="AA427" s="1">
        <v>1495.683</v>
      </c>
      <c r="AB427">
        <v>162</v>
      </c>
      <c r="AH427" t="s">
        <v>45</v>
      </c>
      <c r="AI427" t="s">
        <v>45</v>
      </c>
    </row>
    <row r="428" spans="1:56" x14ac:dyDescent="0.25">
      <c r="A428">
        <v>2</v>
      </c>
      <c r="B428" t="s">
        <v>43</v>
      </c>
      <c r="C428" t="s">
        <v>44</v>
      </c>
      <c r="D428" t="s">
        <v>44</v>
      </c>
      <c r="E428" t="s">
        <v>43</v>
      </c>
      <c r="F428">
        <v>2012</v>
      </c>
      <c r="G428">
        <v>3</v>
      </c>
      <c r="H428">
        <v>0</v>
      </c>
      <c r="I428">
        <v>7</v>
      </c>
      <c r="K428">
        <v>11.98</v>
      </c>
      <c r="L428">
        <v>17.850000000000001</v>
      </c>
      <c r="M428">
        <v>1</v>
      </c>
      <c r="P428">
        <v>4.7350000000000003</v>
      </c>
      <c r="Q428">
        <v>56</v>
      </c>
      <c r="S428" t="s">
        <v>45</v>
      </c>
      <c r="U428">
        <v>6.83</v>
      </c>
      <c r="X428">
        <v>159</v>
      </c>
      <c r="Y428" s="1">
        <v>1418.12</v>
      </c>
      <c r="Z428" s="1">
        <v>165</v>
      </c>
      <c r="AA428" s="1">
        <v>1495.683</v>
      </c>
      <c r="AB428">
        <v>162</v>
      </c>
      <c r="AH428" t="s">
        <v>45</v>
      </c>
      <c r="AI428" t="s">
        <v>45</v>
      </c>
    </row>
    <row r="429" spans="1:56" x14ac:dyDescent="0.25">
      <c r="A429">
        <v>2</v>
      </c>
      <c r="B429" t="s">
        <v>43</v>
      </c>
      <c r="C429" t="s">
        <v>44</v>
      </c>
      <c r="D429" t="s">
        <v>44</v>
      </c>
      <c r="E429" t="s">
        <v>43</v>
      </c>
      <c r="F429">
        <v>2012</v>
      </c>
      <c r="G429">
        <v>4</v>
      </c>
      <c r="H429">
        <v>0</v>
      </c>
      <c r="I429">
        <v>9</v>
      </c>
      <c r="K429">
        <v>6.62</v>
      </c>
      <c r="L429">
        <v>16.8</v>
      </c>
      <c r="M429">
        <v>1</v>
      </c>
      <c r="P429">
        <v>1.5640000000000001</v>
      </c>
      <c r="Q429">
        <v>22</v>
      </c>
      <c r="S429" t="s">
        <v>45</v>
      </c>
      <c r="U429">
        <v>8.66</v>
      </c>
      <c r="X429">
        <v>163</v>
      </c>
      <c r="Y429" s="1">
        <v>1472.3610000000001</v>
      </c>
      <c r="Z429" s="1">
        <v>171</v>
      </c>
      <c r="AA429" s="1">
        <v>1581.4949999999999</v>
      </c>
      <c r="AB429">
        <v>167</v>
      </c>
      <c r="AH429" t="s">
        <v>45</v>
      </c>
      <c r="AI429" t="s">
        <v>45</v>
      </c>
    </row>
    <row r="430" spans="1:56" x14ac:dyDescent="0.25">
      <c r="A430">
        <v>2</v>
      </c>
      <c r="B430" t="s">
        <v>43</v>
      </c>
      <c r="C430" t="s">
        <v>44</v>
      </c>
      <c r="D430" t="s">
        <v>44</v>
      </c>
      <c r="E430" t="s">
        <v>43</v>
      </c>
      <c r="F430">
        <v>2012</v>
      </c>
      <c r="G430">
        <v>5</v>
      </c>
      <c r="H430">
        <v>0</v>
      </c>
      <c r="I430">
        <v>1</v>
      </c>
      <c r="K430">
        <v>11.87</v>
      </c>
      <c r="L430">
        <v>17.95</v>
      </c>
      <c r="M430">
        <v>1</v>
      </c>
      <c r="P430">
        <v>3.548</v>
      </c>
      <c r="Q430">
        <v>42</v>
      </c>
      <c r="S430" t="s">
        <v>45</v>
      </c>
      <c r="U430">
        <v>12.07</v>
      </c>
      <c r="X430">
        <v>168</v>
      </c>
      <c r="Y430" s="1">
        <v>1537.07</v>
      </c>
      <c r="Z430" s="1">
        <v>168</v>
      </c>
      <c r="AA430" s="1">
        <v>1537.07</v>
      </c>
      <c r="AB430">
        <v>168</v>
      </c>
      <c r="AH430" t="s">
        <v>45</v>
      </c>
      <c r="AI430" t="s">
        <v>45</v>
      </c>
    </row>
    <row r="431" spans="1:56" x14ac:dyDescent="0.25">
      <c r="A431">
        <v>3</v>
      </c>
      <c r="B431" t="s">
        <v>43</v>
      </c>
      <c r="C431" t="s">
        <v>44</v>
      </c>
      <c r="D431" t="s">
        <v>44</v>
      </c>
      <c r="E431" t="s">
        <v>43</v>
      </c>
      <c r="F431">
        <v>2012</v>
      </c>
      <c r="G431">
        <v>1</v>
      </c>
      <c r="H431">
        <v>0</v>
      </c>
      <c r="I431">
        <v>7</v>
      </c>
      <c r="J431" s="1">
        <f>AO431-AP431</f>
        <v>11.5</v>
      </c>
      <c r="K431">
        <v>6.43</v>
      </c>
      <c r="L431">
        <v>13.52</v>
      </c>
      <c r="M431">
        <v>1</v>
      </c>
      <c r="N431">
        <v>1</v>
      </c>
      <c r="O431">
        <v>1</v>
      </c>
      <c r="P431">
        <v>4.5999999999999996</v>
      </c>
      <c r="Q431">
        <v>64</v>
      </c>
      <c r="S431" t="s">
        <v>45</v>
      </c>
      <c r="U431">
        <v>10.050000000000001</v>
      </c>
      <c r="X431">
        <v>158</v>
      </c>
      <c r="Y431" s="1">
        <v>1402.9849999999999</v>
      </c>
      <c r="Z431" s="1">
        <v>164</v>
      </c>
      <c r="AA431" s="1">
        <v>1483.9269999999999</v>
      </c>
      <c r="AB431">
        <v>161</v>
      </c>
      <c r="AH431" t="s">
        <v>45</v>
      </c>
      <c r="AI431" t="s">
        <v>45</v>
      </c>
      <c r="AO431" s="1">
        <f>MAX(AB431:AB435)</f>
        <v>169.5</v>
      </c>
      <c r="AP431" s="1">
        <f>MIN(X431:X435)</f>
        <v>158</v>
      </c>
      <c r="AQ431">
        <v>64</v>
      </c>
      <c r="AR431">
        <v>124</v>
      </c>
      <c r="AS431">
        <v>174</v>
      </c>
      <c r="AT431">
        <v>226</v>
      </c>
      <c r="AU431">
        <v>274</v>
      </c>
      <c r="AV431">
        <v>4.5999999999999996</v>
      </c>
      <c r="AW431">
        <v>9.7199999999999989</v>
      </c>
      <c r="AX431">
        <v>14.043999999999999</v>
      </c>
      <c r="AY431">
        <v>18.061</v>
      </c>
      <c r="AZ431">
        <v>21.134</v>
      </c>
    </row>
    <row r="432" spans="1:56" x14ac:dyDescent="0.25">
      <c r="A432">
        <v>3</v>
      </c>
      <c r="B432" t="s">
        <v>43</v>
      </c>
      <c r="C432" t="s">
        <v>44</v>
      </c>
      <c r="D432" t="s">
        <v>44</v>
      </c>
      <c r="E432" t="s">
        <v>43</v>
      </c>
      <c r="F432">
        <v>2012</v>
      </c>
      <c r="G432">
        <v>2</v>
      </c>
      <c r="H432">
        <v>0</v>
      </c>
      <c r="I432">
        <v>8</v>
      </c>
      <c r="K432">
        <v>6.43</v>
      </c>
      <c r="L432">
        <v>13.52</v>
      </c>
      <c r="M432">
        <v>1</v>
      </c>
      <c r="P432">
        <v>5.12</v>
      </c>
      <c r="Q432">
        <v>60</v>
      </c>
      <c r="S432" t="s">
        <v>45</v>
      </c>
      <c r="U432">
        <v>6.83</v>
      </c>
      <c r="X432">
        <v>158</v>
      </c>
      <c r="Y432" s="1">
        <v>1402.9849999999999</v>
      </c>
      <c r="Z432" s="1">
        <v>165</v>
      </c>
      <c r="AA432" s="1">
        <v>1495.683</v>
      </c>
      <c r="AB432">
        <v>161.5</v>
      </c>
      <c r="AH432" t="s">
        <v>45</v>
      </c>
      <c r="AI432" t="s">
        <v>45</v>
      </c>
    </row>
    <row r="433" spans="1:52" x14ac:dyDescent="0.25">
      <c r="A433">
        <v>3</v>
      </c>
      <c r="B433" t="s">
        <v>43</v>
      </c>
      <c r="C433" t="s">
        <v>44</v>
      </c>
      <c r="D433" t="s">
        <v>44</v>
      </c>
      <c r="E433" t="s">
        <v>43</v>
      </c>
      <c r="F433">
        <v>2012</v>
      </c>
      <c r="G433">
        <v>3</v>
      </c>
      <c r="H433">
        <v>0</v>
      </c>
      <c r="I433">
        <v>9</v>
      </c>
      <c r="K433">
        <v>12.89</v>
      </c>
      <c r="L433">
        <v>15.42</v>
      </c>
      <c r="M433">
        <v>1</v>
      </c>
      <c r="P433">
        <v>4.3239999999999998</v>
      </c>
      <c r="Q433">
        <v>50</v>
      </c>
      <c r="S433" t="s">
        <v>45</v>
      </c>
      <c r="U433">
        <v>12.07</v>
      </c>
      <c r="X433">
        <v>160</v>
      </c>
      <c r="Y433" s="1">
        <v>1432.173</v>
      </c>
      <c r="Z433" s="1">
        <v>168</v>
      </c>
      <c r="AA433" s="1">
        <v>1537.07</v>
      </c>
      <c r="AB433">
        <v>164</v>
      </c>
      <c r="AH433" t="s">
        <v>45</v>
      </c>
      <c r="AI433" t="s">
        <v>45</v>
      </c>
    </row>
    <row r="434" spans="1:52" x14ac:dyDescent="0.25">
      <c r="A434">
        <v>3</v>
      </c>
      <c r="B434" t="s">
        <v>43</v>
      </c>
      <c r="C434" t="s">
        <v>44</v>
      </c>
      <c r="D434" t="s">
        <v>44</v>
      </c>
      <c r="E434" t="s">
        <v>43</v>
      </c>
      <c r="F434">
        <v>2012</v>
      </c>
      <c r="G434">
        <v>4</v>
      </c>
      <c r="H434">
        <v>0</v>
      </c>
      <c r="I434">
        <v>6</v>
      </c>
      <c r="K434">
        <v>6.62</v>
      </c>
      <c r="L434">
        <v>16.8</v>
      </c>
      <c r="M434">
        <v>1</v>
      </c>
      <c r="P434">
        <v>4.0170000000000003</v>
      </c>
      <c r="Q434">
        <v>52</v>
      </c>
      <c r="S434" t="s">
        <v>45</v>
      </c>
      <c r="U434">
        <v>12.07</v>
      </c>
      <c r="X434">
        <v>163</v>
      </c>
      <c r="Y434" s="1">
        <v>1472.3610000000001</v>
      </c>
      <c r="Z434" s="1">
        <v>168</v>
      </c>
      <c r="AA434" s="1">
        <v>1537.07</v>
      </c>
      <c r="AB434">
        <v>165.5</v>
      </c>
      <c r="AH434" t="s">
        <v>45</v>
      </c>
      <c r="AI434" t="s">
        <v>45</v>
      </c>
    </row>
    <row r="435" spans="1:52" x14ac:dyDescent="0.25">
      <c r="A435">
        <v>3</v>
      </c>
      <c r="B435" t="s">
        <v>43</v>
      </c>
      <c r="C435" t="s">
        <v>44</v>
      </c>
      <c r="D435" t="s">
        <v>44</v>
      </c>
      <c r="E435" t="s">
        <v>43</v>
      </c>
      <c r="F435">
        <v>2012</v>
      </c>
      <c r="G435">
        <v>5</v>
      </c>
      <c r="H435">
        <v>0</v>
      </c>
      <c r="I435">
        <v>4</v>
      </c>
      <c r="K435">
        <v>11.87</v>
      </c>
      <c r="L435">
        <v>17.95</v>
      </c>
      <c r="M435">
        <v>1</v>
      </c>
      <c r="P435">
        <v>3.073</v>
      </c>
      <c r="Q435">
        <v>48</v>
      </c>
      <c r="S435" t="s">
        <v>45</v>
      </c>
      <c r="U435">
        <v>8.66</v>
      </c>
      <c r="X435">
        <v>168</v>
      </c>
      <c r="Y435" s="1">
        <v>1537.07</v>
      </c>
      <c r="Z435" s="1">
        <v>171</v>
      </c>
      <c r="AA435" s="1">
        <v>1581.4949999999999</v>
      </c>
      <c r="AB435">
        <v>169.5</v>
      </c>
      <c r="AH435" t="s">
        <v>45</v>
      </c>
      <c r="AI435" t="s">
        <v>45</v>
      </c>
    </row>
    <row r="436" spans="1:52" x14ac:dyDescent="0.25">
      <c r="A436">
        <v>4</v>
      </c>
      <c r="B436" t="s">
        <v>43</v>
      </c>
      <c r="C436" t="s">
        <v>44</v>
      </c>
      <c r="D436" t="s">
        <v>44</v>
      </c>
      <c r="E436" t="s">
        <v>43</v>
      </c>
      <c r="F436">
        <v>2012</v>
      </c>
      <c r="G436">
        <v>1</v>
      </c>
      <c r="H436">
        <v>0</v>
      </c>
      <c r="I436">
        <v>6</v>
      </c>
      <c r="J436" s="1">
        <f>AO436-AP436</f>
        <v>8.5</v>
      </c>
      <c r="K436">
        <v>6.62</v>
      </c>
      <c r="L436">
        <v>16.8</v>
      </c>
      <c r="M436">
        <v>1</v>
      </c>
      <c r="N436">
        <v>1</v>
      </c>
      <c r="O436">
        <v>1</v>
      </c>
      <c r="P436">
        <v>5.3410000000000002</v>
      </c>
      <c r="Q436">
        <v>58</v>
      </c>
      <c r="S436" t="s">
        <v>45</v>
      </c>
      <c r="U436">
        <v>12.07</v>
      </c>
      <c r="X436">
        <v>163</v>
      </c>
      <c r="Y436" s="1">
        <v>1472.3610000000001</v>
      </c>
      <c r="Z436" s="1">
        <v>168</v>
      </c>
      <c r="AA436" s="1">
        <v>1537.07</v>
      </c>
      <c r="AB436">
        <v>165.5</v>
      </c>
      <c r="AH436" t="s">
        <v>45</v>
      </c>
      <c r="AI436" t="s">
        <v>45</v>
      </c>
      <c r="AO436" s="1">
        <f>MAX(AB436:AB440)</f>
        <v>171.5</v>
      </c>
      <c r="AP436" s="1">
        <f>MIN(X436:X440)</f>
        <v>163</v>
      </c>
      <c r="AQ436">
        <v>58</v>
      </c>
      <c r="AR436">
        <v>106</v>
      </c>
      <c r="AS436">
        <v>160</v>
      </c>
      <c r="AT436">
        <v>214</v>
      </c>
      <c r="AU436">
        <v>250</v>
      </c>
      <c r="AV436">
        <v>5.3410000000000002</v>
      </c>
      <c r="AW436">
        <v>9.7669999999999995</v>
      </c>
      <c r="AX436">
        <v>14.219999999999999</v>
      </c>
      <c r="AY436">
        <v>14.778999999999998</v>
      </c>
      <c r="AZ436">
        <v>19.540999999999997</v>
      </c>
    </row>
    <row r="437" spans="1:52" x14ac:dyDescent="0.25">
      <c r="A437">
        <v>4</v>
      </c>
      <c r="B437" t="s">
        <v>43</v>
      </c>
      <c r="C437" t="s">
        <v>44</v>
      </c>
      <c r="D437" t="s">
        <v>44</v>
      </c>
      <c r="E437" t="s">
        <v>43</v>
      </c>
      <c r="F437">
        <v>2012</v>
      </c>
      <c r="G437">
        <v>2</v>
      </c>
      <c r="H437">
        <v>0</v>
      </c>
      <c r="I437">
        <v>6</v>
      </c>
      <c r="K437">
        <v>6.62</v>
      </c>
      <c r="L437">
        <v>16.8</v>
      </c>
      <c r="M437">
        <v>1</v>
      </c>
      <c r="P437">
        <v>4.4260000000000002</v>
      </c>
      <c r="Q437">
        <v>48</v>
      </c>
      <c r="S437" t="s">
        <v>45</v>
      </c>
      <c r="U437">
        <v>12.07</v>
      </c>
      <c r="X437">
        <v>163</v>
      </c>
      <c r="Y437" s="1">
        <v>1472.3610000000001</v>
      </c>
      <c r="Z437" s="1">
        <v>168</v>
      </c>
      <c r="AA437" s="1">
        <v>1537.07</v>
      </c>
      <c r="AB437">
        <v>165.5</v>
      </c>
      <c r="AH437" t="s">
        <v>45</v>
      </c>
      <c r="AI437" t="s">
        <v>45</v>
      </c>
    </row>
    <row r="438" spans="1:52" x14ac:dyDescent="0.25">
      <c r="A438">
        <v>4</v>
      </c>
      <c r="B438" t="s">
        <v>43</v>
      </c>
      <c r="C438" t="s">
        <v>44</v>
      </c>
      <c r="D438" t="s">
        <v>44</v>
      </c>
      <c r="E438" t="s">
        <v>43</v>
      </c>
      <c r="F438">
        <v>2012</v>
      </c>
      <c r="G438">
        <v>3</v>
      </c>
      <c r="H438">
        <v>0</v>
      </c>
      <c r="I438">
        <v>6</v>
      </c>
      <c r="K438">
        <v>6.62</v>
      </c>
      <c r="L438">
        <v>16.8</v>
      </c>
      <c r="M438">
        <v>1</v>
      </c>
      <c r="P438">
        <v>4.4530000000000003</v>
      </c>
      <c r="Q438">
        <v>54</v>
      </c>
      <c r="S438" t="s">
        <v>45</v>
      </c>
      <c r="U438">
        <v>12.07</v>
      </c>
      <c r="X438">
        <v>163</v>
      </c>
      <c r="Y438" s="1">
        <v>1472.3610000000001</v>
      </c>
      <c r="Z438" s="1">
        <v>168</v>
      </c>
      <c r="AA438" s="1">
        <v>1537.07</v>
      </c>
      <c r="AB438">
        <v>165.5</v>
      </c>
      <c r="AH438" t="s">
        <v>45</v>
      </c>
      <c r="AI438" t="s">
        <v>45</v>
      </c>
    </row>
    <row r="439" spans="1:52" x14ac:dyDescent="0.25">
      <c r="A439">
        <v>4</v>
      </c>
      <c r="B439" t="s">
        <v>43</v>
      </c>
      <c r="C439" t="s">
        <v>44</v>
      </c>
      <c r="D439" t="s">
        <v>44</v>
      </c>
      <c r="E439" t="s">
        <v>43</v>
      </c>
      <c r="F439">
        <v>2012</v>
      </c>
      <c r="G439">
        <v>4</v>
      </c>
      <c r="H439">
        <v>0</v>
      </c>
      <c r="I439">
        <v>6</v>
      </c>
      <c r="K439">
        <v>6.62</v>
      </c>
      <c r="L439">
        <v>16.8</v>
      </c>
      <c r="M439">
        <v>1</v>
      </c>
      <c r="P439">
        <v>0.55900000000000005</v>
      </c>
      <c r="Q439">
        <v>54</v>
      </c>
      <c r="S439" t="s">
        <v>45</v>
      </c>
      <c r="U439">
        <v>12.07</v>
      </c>
      <c r="X439">
        <v>163</v>
      </c>
      <c r="Y439" s="1">
        <v>1472.3610000000001</v>
      </c>
      <c r="Z439" s="1">
        <v>168</v>
      </c>
      <c r="AA439" s="1">
        <v>1537.07</v>
      </c>
      <c r="AB439">
        <v>165.5</v>
      </c>
      <c r="AH439" t="s">
        <v>45</v>
      </c>
      <c r="AI439" t="s">
        <v>45</v>
      </c>
    </row>
    <row r="440" spans="1:52" x14ac:dyDescent="0.25">
      <c r="A440">
        <v>4</v>
      </c>
      <c r="B440" t="s">
        <v>43</v>
      </c>
      <c r="C440" t="s">
        <v>44</v>
      </c>
      <c r="D440" t="s">
        <v>44</v>
      </c>
      <c r="E440" t="s">
        <v>43</v>
      </c>
      <c r="F440">
        <v>2012</v>
      </c>
      <c r="G440">
        <v>5</v>
      </c>
      <c r="H440">
        <v>0</v>
      </c>
      <c r="I440">
        <v>2</v>
      </c>
      <c r="K440">
        <v>9.5299999999999994</v>
      </c>
      <c r="L440">
        <v>19.510000000000002</v>
      </c>
      <c r="M440">
        <v>1</v>
      </c>
      <c r="P440">
        <v>4.7619999999999996</v>
      </c>
      <c r="Q440">
        <v>36</v>
      </c>
      <c r="S440" t="s">
        <v>45</v>
      </c>
      <c r="U440">
        <v>7.83</v>
      </c>
      <c r="X440">
        <v>171</v>
      </c>
      <c r="Y440" s="1">
        <v>1581.4949999999999</v>
      </c>
      <c r="Z440" s="1">
        <v>172</v>
      </c>
      <c r="AA440" s="1">
        <v>1597.123</v>
      </c>
      <c r="AB440">
        <v>171.5</v>
      </c>
      <c r="AH440" t="s">
        <v>45</v>
      </c>
      <c r="AI440" t="s">
        <v>45</v>
      </c>
    </row>
    <row r="441" spans="1:52" x14ac:dyDescent="0.25">
      <c r="A441">
        <v>5</v>
      </c>
      <c r="B441" t="s">
        <v>43</v>
      </c>
      <c r="C441" t="s">
        <v>44</v>
      </c>
      <c r="D441" t="s">
        <v>44</v>
      </c>
      <c r="E441" t="s">
        <v>43</v>
      </c>
      <c r="F441">
        <v>2012</v>
      </c>
      <c r="G441">
        <v>1</v>
      </c>
      <c r="H441">
        <v>1</v>
      </c>
      <c r="I441">
        <v>10</v>
      </c>
      <c r="J441" s="1">
        <f>AO441-AP441</f>
        <v>12.5</v>
      </c>
      <c r="K441">
        <v>6.62</v>
      </c>
      <c r="L441">
        <v>16.8</v>
      </c>
      <c r="M441">
        <v>1</v>
      </c>
      <c r="N441">
        <v>0</v>
      </c>
      <c r="O441">
        <v>0</v>
      </c>
      <c r="P441">
        <v>2.8580000000000001</v>
      </c>
      <c r="Q441">
        <v>50</v>
      </c>
      <c r="S441">
        <v>162</v>
      </c>
      <c r="T441">
        <v>6.62</v>
      </c>
      <c r="U441">
        <v>7.83</v>
      </c>
      <c r="X441">
        <v>163</v>
      </c>
      <c r="Z441" s="1">
        <v>172</v>
      </c>
      <c r="AB441">
        <v>167.5</v>
      </c>
      <c r="AH441">
        <v>1</v>
      </c>
      <c r="AI441">
        <v>10</v>
      </c>
      <c r="AO441" s="1">
        <f>MAX(AB441:AB445)</f>
        <v>171.5</v>
      </c>
      <c r="AP441" s="1">
        <f>MIN(X441:X445)</f>
        <v>159</v>
      </c>
      <c r="AQ441">
        <v>50</v>
      </c>
      <c r="AR441">
        <v>98</v>
      </c>
      <c r="AT441">
        <v>140</v>
      </c>
      <c r="AV441">
        <v>2.8580000000000001</v>
      </c>
      <c r="AW441">
        <v>5.3689999999999998</v>
      </c>
      <c r="AY441">
        <v>8.08</v>
      </c>
    </row>
    <row r="442" spans="1:52" x14ac:dyDescent="0.25">
      <c r="A442">
        <v>5</v>
      </c>
      <c r="B442" t="s">
        <v>43</v>
      </c>
      <c r="C442" t="s">
        <v>44</v>
      </c>
      <c r="D442" t="s">
        <v>44</v>
      </c>
      <c r="E442" t="s">
        <v>43</v>
      </c>
      <c r="F442">
        <v>2012</v>
      </c>
      <c r="G442">
        <v>2</v>
      </c>
      <c r="H442">
        <v>1</v>
      </c>
      <c r="I442">
        <v>10</v>
      </c>
      <c r="K442">
        <v>11.98</v>
      </c>
      <c r="L442">
        <v>17.850000000000001</v>
      </c>
      <c r="M442">
        <v>1</v>
      </c>
      <c r="P442">
        <v>2.5110000000000001</v>
      </c>
      <c r="Q442">
        <v>48</v>
      </c>
      <c r="S442">
        <v>162</v>
      </c>
      <c r="T442">
        <v>6.62</v>
      </c>
      <c r="U442">
        <v>12.07</v>
      </c>
      <c r="X442">
        <v>159</v>
      </c>
      <c r="Z442" s="1">
        <v>168</v>
      </c>
      <c r="AB442">
        <v>163.5</v>
      </c>
      <c r="AH442">
        <v>-3</v>
      </c>
      <c r="AI442">
        <v>6</v>
      </c>
    </row>
    <row r="443" spans="1:52" x14ac:dyDescent="0.25">
      <c r="A443">
        <v>5</v>
      </c>
      <c r="B443" t="s">
        <v>43</v>
      </c>
      <c r="C443" t="s">
        <v>44</v>
      </c>
      <c r="D443" t="s">
        <v>44</v>
      </c>
      <c r="E443" t="s">
        <v>43</v>
      </c>
      <c r="F443">
        <v>2012</v>
      </c>
      <c r="G443">
        <v>3</v>
      </c>
      <c r="H443">
        <v>1</v>
      </c>
      <c r="M443">
        <v>0</v>
      </c>
      <c r="P443" t="s">
        <v>45</v>
      </c>
      <c r="Q443" t="s">
        <v>45</v>
      </c>
      <c r="S443" t="s">
        <v>45</v>
      </c>
      <c r="X443" t="s">
        <v>45</v>
      </c>
      <c r="Z443" s="1" t="s">
        <v>45</v>
      </c>
      <c r="AH443" t="s">
        <v>45</v>
      </c>
      <c r="AI443" t="s">
        <v>45</v>
      </c>
    </row>
    <row r="444" spans="1:52" x14ac:dyDescent="0.25">
      <c r="A444">
        <v>5</v>
      </c>
      <c r="B444" t="s">
        <v>43</v>
      </c>
      <c r="C444" t="s">
        <v>44</v>
      </c>
      <c r="D444" t="s">
        <v>44</v>
      </c>
      <c r="E444" t="s">
        <v>43</v>
      </c>
      <c r="F444">
        <v>2012</v>
      </c>
      <c r="G444">
        <v>4</v>
      </c>
      <c r="H444">
        <v>1</v>
      </c>
      <c r="I444">
        <v>2</v>
      </c>
      <c r="K444">
        <v>9.5299999999999994</v>
      </c>
      <c r="L444">
        <v>19.510000000000002</v>
      </c>
      <c r="M444">
        <v>1</v>
      </c>
      <c r="P444">
        <v>2.7109999999999999</v>
      </c>
      <c r="Q444">
        <v>42</v>
      </c>
      <c r="S444">
        <v>162</v>
      </c>
      <c r="T444">
        <v>6.62</v>
      </c>
      <c r="U444">
        <v>7.83</v>
      </c>
      <c r="X444">
        <v>171</v>
      </c>
      <c r="Z444" s="1">
        <v>172</v>
      </c>
      <c r="AB444">
        <v>171.5</v>
      </c>
      <c r="AH444">
        <v>9</v>
      </c>
      <c r="AI444">
        <v>10</v>
      </c>
    </row>
    <row r="445" spans="1:52" x14ac:dyDescent="0.25">
      <c r="A445">
        <v>5</v>
      </c>
      <c r="B445" t="s">
        <v>43</v>
      </c>
      <c r="C445" t="s">
        <v>44</v>
      </c>
      <c r="D445" t="s">
        <v>44</v>
      </c>
      <c r="E445" t="s">
        <v>43</v>
      </c>
      <c r="F445">
        <v>2012</v>
      </c>
      <c r="G445">
        <v>5</v>
      </c>
      <c r="H445">
        <v>1</v>
      </c>
      <c r="M445">
        <v>0</v>
      </c>
      <c r="P445" t="s">
        <v>45</v>
      </c>
      <c r="Q445" t="s">
        <v>45</v>
      </c>
      <c r="S445" t="s">
        <v>45</v>
      </c>
      <c r="X445" t="s">
        <v>45</v>
      </c>
      <c r="Z445" s="1" t="s">
        <v>45</v>
      </c>
      <c r="AH445" t="s">
        <v>45</v>
      </c>
      <c r="AI445" t="s">
        <v>45</v>
      </c>
    </row>
    <row r="446" spans="1:52" x14ac:dyDescent="0.25">
      <c r="A446">
        <v>6</v>
      </c>
      <c r="B446" t="s">
        <v>43</v>
      </c>
      <c r="C446" t="s">
        <v>44</v>
      </c>
      <c r="D446" t="s">
        <v>44</v>
      </c>
      <c r="E446" t="s">
        <v>43</v>
      </c>
      <c r="F446">
        <v>2012</v>
      </c>
      <c r="G446">
        <v>1</v>
      </c>
      <c r="H446">
        <v>1</v>
      </c>
      <c r="I446">
        <v>7</v>
      </c>
      <c r="J446" s="1">
        <f>AO446-AP446</f>
        <v>6</v>
      </c>
      <c r="K446">
        <v>11.98</v>
      </c>
      <c r="L446">
        <v>17.850000000000001</v>
      </c>
      <c r="M446">
        <v>1</v>
      </c>
      <c r="N446">
        <v>1</v>
      </c>
      <c r="O446">
        <v>1</v>
      </c>
      <c r="P446">
        <v>4.8440000000000003</v>
      </c>
      <c r="Q446">
        <v>56</v>
      </c>
      <c r="S446">
        <v>162</v>
      </c>
      <c r="T446">
        <v>6.62</v>
      </c>
      <c r="U446">
        <v>6.83</v>
      </c>
      <c r="X446">
        <v>159</v>
      </c>
      <c r="Z446" s="1">
        <v>165</v>
      </c>
      <c r="AB446">
        <v>162</v>
      </c>
      <c r="AH446">
        <v>-3</v>
      </c>
      <c r="AI446">
        <v>3</v>
      </c>
      <c r="AO446" s="1">
        <f>MAX(AB446:AB450)</f>
        <v>165</v>
      </c>
      <c r="AP446" s="1">
        <f>MIN(X446:X450)</f>
        <v>159</v>
      </c>
      <c r="AQ446">
        <v>56</v>
      </c>
      <c r="AR446">
        <v>114</v>
      </c>
      <c r="AS446">
        <v>170</v>
      </c>
      <c r="AT446">
        <v>218</v>
      </c>
      <c r="AU446">
        <v>262</v>
      </c>
      <c r="AV446">
        <v>4.8440000000000003</v>
      </c>
      <c r="AW446">
        <v>9.359</v>
      </c>
      <c r="AX446">
        <v>13.313000000000001</v>
      </c>
      <c r="AY446">
        <v>17.249000000000002</v>
      </c>
      <c r="AZ446">
        <v>20.928000000000001</v>
      </c>
    </row>
    <row r="447" spans="1:52" x14ac:dyDescent="0.25">
      <c r="A447">
        <v>6</v>
      </c>
      <c r="B447" t="s">
        <v>43</v>
      </c>
      <c r="C447" t="s">
        <v>44</v>
      </c>
      <c r="D447" t="s">
        <v>44</v>
      </c>
      <c r="E447" t="s">
        <v>43</v>
      </c>
      <c r="F447">
        <v>2012</v>
      </c>
      <c r="G447">
        <v>2</v>
      </c>
      <c r="H447">
        <v>1</v>
      </c>
      <c r="I447">
        <v>7</v>
      </c>
      <c r="K447">
        <v>11.98</v>
      </c>
      <c r="L447">
        <v>17.850000000000001</v>
      </c>
      <c r="M447">
        <v>1</v>
      </c>
      <c r="P447">
        <v>4.5149999999999997</v>
      </c>
      <c r="Q447">
        <v>58</v>
      </c>
      <c r="S447">
        <v>162</v>
      </c>
      <c r="T447">
        <v>6.62</v>
      </c>
      <c r="U447">
        <v>6.83</v>
      </c>
      <c r="X447">
        <v>159</v>
      </c>
      <c r="Z447" s="1">
        <v>165</v>
      </c>
      <c r="AB447">
        <v>162</v>
      </c>
      <c r="AH447">
        <v>-3</v>
      </c>
      <c r="AI447">
        <v>3</v>
      </c>
    </row>
    <row r="448" spans="1:52" x14ac:dyDescent="0.25">
      <c r="A448">
        <v>6</v>
      </c>
      <c r="B448" t="s">
        <v>43</v>
      </c>
      <c r="C448" t="s">
        <v>44</v>
      </c>
      <c r="D448" t="s">
        <v>44</v>
      </c>
      <c r="E448" t="s">
        <v>43</v>
      </c>
      <c r="F448">
        <v>2012</v>
      </c>
      <c r="G448">
        <v>3</v>
      </c>
      <c r="H448">
        <v>1</v>
      </c>
      <c r="I448">
        <v>4</v>
      </c>
      <c r="K448">
        <v>9.68</v>
      </c>
      <c r="L448">
        <v>19.579999999999998</v>
      </c>
      <c r="M448">
        <v>1</v>
      </c>
      <c r="P448">
        <v>3.9540000000000002</v>
      </c>
      <c r="Q448">
        <v>56</v>
      </c>
      <c r="S448">
        <v>162</v>
      </c>
      <c r="T448">
        <v>6.62</v>
      </c>
      <c r="U448">
        <v>6.83</v>
      </c>
      <c r="X448">
        <v>162</v>
      </c>
      <c r="Z448" s="1">
        <v>165</v>
      </c>
      <c r="AB448">
        <v>163.5</v>
      </c>
      <c r="AH448">
        <v>0</v>
      </c>
      <c r="AI448">
        <v>3</v>
      </c>
    </row>
    <row r="449" spans="1:52" x14ac:dyDescent="0.25">
      <c r="A449">
        <v>6</v>
      </c>
      <c r="B449" t="s">
        <v>43</v>
      </c>
      <c r="C449" t="s">
        <v>44</v>
      </c>
      <c r="D449" t="s">
        <v>44</v>
      </c>
      <c r="E449" t="s">
        <v>43</v>
      </c>
      <c r="F449">
        <v>2012</v>
      </c>
      <c r="G449">
        <v>4</v>
      </c>
      <c r="H449">
        <v>1</v>
      </c>
      <c r="I449">
        <v>4</v>
      </c>
      <c r="K449">
        <v>9.68</v>
      </c>
      <c r="L449">
        <v>19.579999999999998</v>
      </c>
      <c r="M449">
        <v>1</v>
      </c>
      <c r="P449">
        <v>3.9359999999999999</v>
      </c>
      <c r="Q449">
        <v>48</v>
      </c>
      <c r="S449">
        <v>162</v>
      </c>
      <c r="T449">
        <v>6.62</v>
      </c>
      <c r="U449">
        <v>6.83</v>
      </c>
      <c r="X449">
        <v>162</v>
      </c>
      <c r="Z449" s="1">
        <v>165</v>
      </c>
      <c r="AB449">
        <v>163.5</v>
      </c>
      <c r="AH449">
        <v>0</v>
      </c>
      <c r="AI449">
        <v>3</v>
      </c>
    </row>
    <row r="450" spans="1:52" x14ac:dyDescent="0.25">
      <c r="A450">
        <v>6</v>
      </c>
      <c r="B450" t="s">
        <v>43</v>
      </c>
      <c r="C450" t="s">
        <v>44</v>
      </c>
      <c r="D450" t="s">
        <v>44</v>
      </c>
      <c r="E450" t="s">
        <v>43</v>
      </c>
      <c r="F450">
        <v>2012</v>
      </c>
      <c r="G450">
        <v>5</v>
      </c>
      <c r="H450">
        <v>1</v>
      </c>
      <c r="I450">
        <v>7</v>
      </c>
      <c r="K450">
        <v>9.68</v>
      </c>
      <c r="L450">
        <v>19.579999999999998</v>
      </c>
      <c r="M450">
        <v>1</v>
      </c>
      <c r="P450">
        <v>3.6789999999999998</v>
      </c>
      <c r="Q450">
        <v>44</v>
      </c>
      <c r="S450">
        <v>162</v>
      </c>
      <c r="T450">
        <v>6.62</v>
      </c>
      <c r="U450">
        <v>12.07</v>
      </c>
      <c r="X450">
        <v>162</v>
      </c>
      <c r="Z450" s="1">
        <v>168</v>
      </c>
      <c r="AB450">
        <v>165</v>
      </c>
      <c r="AH450">
        <v>0</v>
      </c>
      <c r="AI450">
        <v>6</v>
      </c>
    </row>
    <row r="451" spans="1:52" x14ac:dyDescent="0.25">
      <c r="A451">
        <v>7</v>
      </c>
      <c r="B451" t="s">
        <v>43</v>
      </c>
      <c r="C451" t="s">
        <v>44</v>
      </c>
      <c r="D451" t="s">
        <v>44</v>
      </c>
      <c r="E451" t="s">
        <v>43</v>
      </c>
      <c r="F451">
        <v>2012</v>
      </c>
      <c r="G451">
        <v>1</v>
      </c>
      <c r="H451">
        <v>1</v>
      </c>
      <c r="I451">
        <v>8</v>
      </c>
      <c r="J451" s="1">
        <f>AO451-AP451</f>
        <v>7</v>
      </c>
      <c r="K451">
        <v>6.43</v>
      </c>
      <c r="L451">
        <v>13.52</v>
      </c>
      <c r="M451">
        <v>1</v>
      </c>
      <c r="N451">
        <v>1</v>
      </c>
      <c r="O451">
        <v>1</v>
      </c>
      <c r="P451">
        <v>4.9610000000000003</v>
      </c>
      <c r="Q451">
        <v>56</v>
      </c>
      <c r="S451">
        <v>162</v>
      </c>
      <c r="T451">
        <v>6.62</v>
      </c>
      <c r="U451">
        <v>6.83</v>
      </c>
      <c r="X451">
        <v>158</v>
      </c>
      <c r="Z451" s="1">
        <v>165</v>
      </c>
      <c r="AB451">
        <v>161.5</v>
      </c>
      <c r="AH451">
        <v>-4</v>
      </c>
      <c r="AI451">
        <v>3</v>
      </c>
      <c r="AO451" s="1">
        <f>MAX(AB451:AB455)</f>
        <v>165</v>
      </c>
      <c r="AP451" s="1">
        <f>MIN(X451:X455)</f>
        <v>158</v>
      </c>
      <c r="AQ451">
        <v>56</v>
      </c>
      <c r="AR451">
        <v>114</v>
      </c>
      <c r="AS451">
        <v>172</v>
      </c>
      <c r="AT451">
        <v>224</v>
      </c>
      <c r="AU451">
        <v>272</v>
      </c>
      <c r="AV451">
        <v>4.9610000000000003</v>
      </c>
      <c r="AW451">
        <v>9.629999999999999</v>
      </c>
      <c r="AX451">
        <v>14.383999999999999</v>
      </c>
      <c r="AY451">
        <v>18.523999999999997</v>
      </c>
      <c r="AZ451">
        <v>22.008999999999997</v>
      </c>
    </row>
    <row r="452" spans="1:52" x14ac:dyDescent="0.25">
      <c r="A452">
        <v>7</v>
      </c>
      <c r="B452" t="s">
        <v>43</v>
      </c>
      <c r="C452" t="s">
        <v>44</v>
      </c>
      <c r="D452" t="s">
        <v>44</v>
      </c>
      <c r="E452" t="s">
        <v>43</v>
      </c>
      <c r="F452">
        <v>2012</v>
      </c>
      <c r="G452">
        <v>2</v>
      </c>
      <c r="H452">
        <v>1</v>
      </c>
      <c r="I452">
        <v>8</v>
      </c>
      <c r="K452">
        <v>6.43</v>
      </c>
      <c r="L452">
        <v>13.52</v>
      </c>
      <c r="M452">
        <v>1</v>
      </c>
      <c r="P452">
        <v>4.6689999999999996</v>
      </c>
      <c r="Q452">
        <v>58</v>
      </c>
      <c r="S452">
        <v>162</v>
      </c>
      <c r="T452">
        <v>6.62</v>
      </c>
      <c r="U452">
        <v>6.83</v>
      </c>
      <c r="X452">
        <v>158</v>
      </c>
      <c r="Z452" s="1">
        <v>165</v>
      </c>
      <c r="AB452">
        <v>161.5</v>
      </c>
      <c r="AH452">
        <v>-4</v>
      </c>
      <c r="AI452">
        <v>3</v>
      </c>
    </row>
    <row r="453" spans="1:52" x14ac:dyDescent="0.25">
      <c r="A453">
        <v>7</v>
      </c>
      <c r="B453" t="s">
        <v>43</v>
      </c>
      <c r="C453" t="s">
        <v>44</v>
      </c>
      <c r="D453" t="s">
        <v>44</v>
      </c>
      <c r="E453" t="s">
        <v>43</v>
      </c>
      <c r="F453">
        <v>2012</v>
      </c>
      <c r="G453">
        <v>3</v>
      </c>
      <c r="H453">
        <v>1</v>
      </c>
      <c r="I453">
        <v>6</v>
      </c>
      <c r="K453">
        <v>12.89</v>
      </c>
      <c r="L453">
        <v>15.42</v>
      </c>
      <c r="M453">
        <v>1</v>
      </c>
      <c r="P453">
        <v>4.7539999999999996</v>
      </c>
      <c r="Q453">
        <v>58</v>
      </c>
      <c r="S453">
        <v>162</v>
      </c>
      <c r="T453">
        <v>6.62</v>
      </c>
      <c r="U453">
        <v>6.83</v>
      </c>
      <c r="X453">
        <v>160</v>
      </c>
      <c r="Z453" s="1">
        <v>165</v>
      </c>
      <c r="AB453">
        <v>162.5</v>
      </c>
      <c r="AH453">
        <v>-2</v>
      </c>
      <c r="AI453">
        <v>3</v>
      </c>
    </row>
    <row r="454" spans="1:52" x14ac:dyDescent="0.25">
      <c r="A454">
        <v>7</v>
      </c>
      <c r="B454" t="s">
        <v>43</v>
      </c>
      <c r="C454" t="s">
        <v>44</v>
      </c>
      <c r="D454" t="s">
        <v>44</v>
      </c>
      <c r="E454" t="s">
        <v>43</v>
      </c>
      <c r="F454">
        <v>2012</v>
      </c>
      <c r="G454">
        <v>4</v>
      </c>
      <c r="H454">
        <v>1</v>
      </c>
      <c r="I454">
        <v>6</v>
      </c>
      <c r="K454">
        <v>12.89</v>
      </c>
      <c r="L454">
        <v>15.42</v>
      </c>
      <c r="M454">
        <v>1</v>
      </c>
      <c r="P454">
        <v>4.1399999999999997</v>
      </c>
      <c r="Q454">
        <v>52</v>
      </c>
      <c r="S454">
        <v>162</v>
      </c>
      <c r="T454">
        <v>6.62</v>
      </c>
      <c r="U454">
        <v>6.83</v>
      </c>
      <c r="X454">
        <v>160</v>
      </c>
      <c r="Z454" s="1">
        <v>165</v>
      </c>
      <c r="AB454">
        <v>162.5</v>
      </c>
      <c r="AH454">
        <v>-2</v>
      </c>
      <c r="AI454">
        <v>3</v>
      </c>
    </row>
    <row r="455" spans="1:52" x14ac:dyDescent="0.25">
      <c r="A455">
        <v>7</v>
      </c>
      <c r="B455" t="s">
        <v>43</v>
      </c>
      <c r="C455" t="s">
        <v>44</v>
      </c>
      <c r="D455" t="s">
        <v>44</v>
      </c>
      <c r="E455" t="s">
        <v>43</v>
      </c>
      <c r="F455">
        <v>2012</v>
      </c>
      <c r="G455">
        <v>5</v>
      </c>
      <c r="H455">
        <v>1</v>
      </c>
      <c r="I455">
        <v>7</v>
      </c>
      <c r="K455">
        <v>9.68</v>
      </c>
      <c r="L455">
        <v>19.579999999999998</v>
      </c>
      <c r="M455">
        <v>1</v>
      </c>
      <c r="P455">
        <v>3.4849999999999999</v>
      </c>
      <c r="Q455">
        <v>48</v>
      </c>
      <c r="S455">
        <v>162</v>
      </c>
      <c r="T455">
        <v>6.62</v>
      </c>
      <c r="U455">
        <v>12.07</v>
      </c>
      <c r="X455">
        <v>162</v>
      </c>
      <c r="Z455" s="1">
        <v>168</v>
      </c>
      <c r="AB455">
        <v>165</v>
      </c>
      <c r="AH455">
        <v>0</v>
      </c>
      <c r="AI455">
        <v>6</v>
      </c>
    </row>
    <row r="456" spans="1:52" x14ac:dyDescent="0.25">
      <c r="A456">
        <v>8</v>
      </c>
      <c r="B456" t="s">
        <v>43</v>
      </c>
      <c r="C456" t="s">
        <v>44</v>
      </c>
      <c r="D456" t="s">
        <v>44</v>
      </c>
      <c r="E456" t="s">
        <v>43</v>
      </c>
      <c r="F456">
        <v>2012</v>
      </c>
      <c r="G456">
        <v>1</v>
      </c>
      <c r="H456">
        <v>1</v>
      </c>
      <c r="I456">
        <v>6</v>
      </c>
      <c r="J456" s="1">
        <f>AO456-AP456</f>
        <v>8</v>
      </c>
      <c r="K456">
        <v>12.89</v>
      </c>
      <c r="L456">
        <v>15.42</v>
      </c>
      <c r="M456">
        <v>1</v>
      </c>
      <c r="N456">
        <v>1</v>
      </c>
      <c r="O456">
        <v>1</v>
      </c>
      <c r="P456">
        <v>4.6779999999999999</v>
      </c>
      <c r="Q456">
        <v>60</v>
      </c>
      <c r="S456">
        <v>162</v>
      </c>
      <c r="T456">
        <v>6.62</v>
      </c>
      <c r="U456">
        <v>6.83</v>
      </c>
      <c r="X456">
        <v>160</v>
      </c>
      <c r="Z456" s="1">
        <v>165</v>
      </c>
      <c r="AB456">
        <v>162.5</v>
      </c>
      <c r="AH456">
        <v>-2</v>
      </c>
      <c r="AI456">
        <v>3</v>
      </c>
      <c r="AO456" s="1">
        <f>MAX(AB456:AB460)</f>
        <v>168</v>
      </c>
      <c r="AP456" s="1">
        <f>MIN(X456:X460)</f>
        <v>160</v>
      </c>
      <c r="AQ456">
        <v>60</v>
      </c>
      <c r="AR456">
        <v>112</v>
      </c>
      <c r="AS456">
        <v>170</v>
      </c>
      <c r="AT456">
        <v>218</v>
      </c>
      <c r="AU456">
        <v>262</v>
      </c>
      <c r="AV456">
        <v>4.6779999999999999</v>
      </c>
      <c r="AW456">
        <v>8.2379999999999995</v>
      </c>
      <c r="AX456">
        <v>12.257999999999999</v>
      </c>
      <c r="AY456">
        <v>16.477</v>
      </c>
      <c r="AZ456">
        <v>20.376999999999999</v>
      </c>
    </row>
    <row r="457" spans="1:52" x14ac:dyDescent="0.25">
      <c r="A457">
        <v>8</v>
      </c>
      <c r="B457" t="s">
        <v>43</v>
      </c>
      <c r="C457" t="s">
        <v>44</v>
      </c>
      <c r="D457" t="s">
        <v>44</v>
      </c>
      <c r="E457" t="s">
        <v>43</v>
      </c>
      <c r="F457">
        <v>2012</v>
      </c>
      <c r="G457">
        <v>2</v>
      </c>
      <c r="H457">
        <v>1</v>
      </c>
      <c r="I457">
        <v>7</v>
      </c>
      <c r="K457">
        <v>9.68</v>
      </c>
      <c r="L457">
        <v>19.579999999999998</v>
      </c>
      <c r="M457">
        <v>1</v>
      </c>
      <c r="P457">
        <v>3.56</v>
      </c>
      <c r="Q457">
        <v>52</v>
      </c>
      <c r="S457">
        <v>162</v>
      </c>
      <c r="T457">
        <v>6.62</v>
      </c>
      <c r="U457">
        <v>12.07</v>
      </c>
      <c r="X457">
        <v>162</v>
      </c>
      <c r="Z457" s="1">
        <v>168</v>
      </c>
      <c r="AB457">
        <v>165</v>
      </c>
      <c r="AH457">
        <v>0</v>
      </c>
      <c r="AI457">
        <v>6</v>
      </c>
    </row>
    <row r="458" spans="1:52" x14ac:dyDescent="0.25">
      <c r="A458">
        <v>8</v>
      </c>
      <c r="B458" t="s">
        <v>43</v>
      </c>
      <c r="C458" t="s">
        <v>44</v>
      </c>
      <c r="D458" t="s">
        <v>44</v>
      </c>
      <c r="E458" t="s">
        <v>43</v>
      </c>
      <c r="F458">
        <v>2012</v>
      </c>
      <c r="G458">
        <v>3</v>
      </c>
      <c r="H458">
        <v>1</v>
      </c>
      <c r="I458">
        <v>6</v>
      </c>
      <c r="K458">
        <v>12.89</v>
      </c>
      <c r="L458">
        <v>15.42</v>
      </c>
      <c r="M458">
        <v>1</v>
      </c>
      <c r="P458">
        <v>4.0199999999999996</v>
      </c>
      <c r="Q458">
        <v>58</v>
      </c>
      <c r="S458">
        <v>162</v>
      </c>
      <c r="T458">
        <v>6.62</v>
      </c>
      <c r="U458">
        <v>6.83</v>
      </c>
      <c r="X458">
        <v>160</v>
      </c>
      <c r="Z458" s="1">
        <v>165</v>
      </c>
      <c r="AB458">
        <v>162.5</v>
      </c>
      <c r="AH458">
        <v>-2</v>
      </c>
      <c r="AI458">
        <v>3</v>
      </c>
    </row>
    <row r="459" spans="1:52" x14ac:dyDescent="0.25">
      <c r="A459">
        <v>8</v>
      </c>
      <c r="B459" t="s">
        <v>43</v>
      </c>
      <c r="C459" t="s">
        <v>44</v>
      </c>
      <c r="D459" t="s">
        <v>44</v>
      </c>
      <c r="E459" t="s">
        <v>43</v>
      </c>
      <c r="F459">
        <v>2012</v>
      </c>
      <c r="G459">
        <v>4</v>
      </c>
      <c r="H459">
        <v>1</v>
      </c>
      <c r="I459">
        <v>7</v>
      </c>
      <c r="K459">
        <v>9.68</v>
      </c>
      <c r="L459">
        <v>19.579999999999998</v>
      </c>
      <c r="M459">
        <v>1</v>
      </c>
      <c r="P459">
        <v>4.2190000000000003</v>
      </c>
      <c r="Q459">
        <v>48</v>
      </c>
      <c r="S459">
        <v>162</v>
      </c>
      <c r="T459">
        <v>6.62</v>
      </c>
      <c r="U459">
        <v>12.07</v>
      </c>
      <c r="X459">
        <v>162</v>
      </c>
      <c r="Z459" s="1">
        <v>168</v>
      </c>
      <c r="AB459">
        <v>165</v>
      </c>
      <c r="AH459">
        <v>0</v>
      </c>
      <c r="AI459">
        <v>6</v>
      </c>
    </row>
    <row r="460" spans="1:52" x14ac:dyDescent="0.25">
      <c r="A460">
        <v>8</v>
      </c>
      <c r="B460" t="s">
        <v>43</v>
      </c>
      <c r="C460" t="s">
        <v>44</v>
      </c>
      <c r="D460" t="s">
        <v>44</v>
      </c>
      <c r="E460" t="s">
        <v>43</v>
      </c>
      <c r="F460">
        <v>2012</v>
      </c>
      <c r="G460">
        <v>5</v>
      </c>
      <c r="H460">
        <v>1</v>
      </c>
      <c r="I460">
        <v>7</v>
      </c>
      <c r="K460">
        <v>10.050000000000001</v>
      </c>
      <c r="L460">
        <v>14.51</v>
      </c>
      <c r="M460">
        <v>1</v>
      </c>
      <c r="P460">
        <v>3.9</v>
      </c>
      <c r="Q460">
        <v>44</v>
      </c>
      <c r="S460">
        <v>162</v>
      </c>
      <c r="T460">
        <v>6.62</v>
      </c>
      <c r="U460">
        <v>8.66</v>
      </c>
      <c r="X460">
        <v>165</v>
      </c>
      <c r="Z460" s="1">
        <v>171</v>
      </c>
      <c r="AB460">
        <v>168</v>
      </c>
      <c r="AH460">
        <v>3</v>
      </c>
      <c r="AI460">
        <v>9</v>
      </c>
    </row>
    <row r="461" spans="1:52" x14ac:dyDescent="0.25">
      <c r="A461">
        <v>9</v>
      </c>
      <c r="B461" t="s">
        <v>43</v>
      </c>
      <c r="C461" t="s">
        <v>44</v>
      </c>
      <c r="D461" t="s">
        <v>44</v>
      </c>
      <c r="E461" t="s">
        <v>43</v>
      </c>
      <c r="F461">
        <v>2012</v>
      </c>
      <c r="G461">
        <v>1</v>
      </c>
      <c r="H461">
        <v>2</v>
      </c>
      <c r="I461">
        <v>5</v>
      </c>
      <c r="J461" s="1">
        <f>AO461-AP461</f>
        <v>5.5</v>
      </c>
      <c r="K461">
        <v>6.43</v>
      </c>
      <c r="L461">
        <v>13.52</v>
      </c>
      <c r="M461">
        <v>1</v>
      </c>
      <c r="N461">
        <v>1</v>
      </c>
      <c r="O461">
        <v>1</v>
      </c>
      <c r="P461">
        <v>4.851</v>
      </c>
      <c r="Q461">
        <v>58</v>
      </c>
      <c r="S461">
        <v>162</v>
      </c>
      <c r="T461">
        <v>6.62</v>
      </c>
      <c r="U461">
        <v>6.62</v>
      </c>
      <c r="X461">
        <v>158</v>
      </c>
      <c r="Z461" s="1">
        <v>162</v>
      </c>
      <c r="AB461">
        <v>160</v>
      </c>
      <c r="AH461">
        <v>-4</v>
      </c>
      <c r="AI461">
        <v>0</v>
      </c>
      <c r="AO461" s="1">
        <f>MAX(AB461:AB465)</f>
        <v>163.5</v>
      </c>
      <c r="AP461" s="1">
        <f>MIN(X461:X465)</f>
        <v>158</v>
      </c>
      <c r="AQ461">
        <v>58</v>
      </c>
      <c r="AR461">
        <v>110</v>
      </c>
      <c r="AS461">
        <v>162</v>
      </c>
      <c r="AT461">
        <v>208</v>
      </c>
      <c r="AU461">
        <v>256</v>
      </c>
      <c r="AV461">
        <v>4.851</v>
      </c>
      <c r="AW461">
        <v>9.1269999999999989</v>
      </c>
      <c r="AX461">
        <v>13.68</v>
      </c>
      <c r="AY461">
        <v>17.239999999999998</v>
      </c>
      <c r="AZ461">
        <v>20.460999999999999</v>
      </c>
    </row>
    <row r="462" spans="1:52" x14ac:dyDescent="0.25">
      <c r="A462">
        <v>9</v>
      </c>
      <c r="B462" t="s">
        <v>43</v>
      </c>
      <c r="C462" t="s">
        <v>44</v>
      </c>
      <c r="D462" t="s">
        <v>44</v>
      </c>
      <c r="E462" t="s">
        <v>43</v>
      </c>
      <c r="F462">
        <v>2012</v>
      </c>
      <c r="G462">
        <v>2</v>
      </c>
      <c r="H462">
        <v>2</v>
      </c>
      <c r="I462">
        <v>6</v>
      </c>
      <c r="K462">
        <v>6.43</v>
      </c>
      <c r="L462">
        <v>13.52</v>
      </c>
      <c r="M462">
        <v>1</v>
      </c>
      <c r="P462">
        <v>4.2759999999999998</v>
      </c>
      <c r="Q462">
        <v>52</v>
      </c>
      <c r="S462">
        <v>162</v>
      </c>
      <c r="T462">
        <v>6.62</v>
      </c>
      <c r="U462">
        <v>10.51</v>
      </c>
      <c r="X462">
        <v>158</v>
      </c>
      <c r="Z462" s="1">
        <v>163</v>
      </c>
      <c r="AB462">
        <v>160.5</v>
      </c>
      <c r="AH462">
        <v>-4</v>
      </c>
      <c r="AI462">
        <v>1</v>
      </c>
    </row>
    <row r="463" spans="1:52" x14ac:dyDescent="0.25">
      <c r="A463">
        <v>9</v>
      </c>
      <c r="B463" t="s">
        <v>43</v>
      </c>
      <c r="C463" t="s">
        <v>44</v>
      </c>
      <c r="D463" t="s">
        <v>44</v>
      </c>
      <c r="E463" t="s">
        <v>43</v>
      </c>
      <c r="F463">
        <v>2012</v>
      </c>
      <c r="G463">
        <v>3</v>
      </c>
      <c r="H463">
        <v>2</v>
      </c>
      <c r="I463">
        <v>7</v>
      </c>
      <c r="K463">
        <v>11.98</v>
      </c>
      <c r="L463">
        <v>17.850000000000001</v>
      </c>
      <c r="M463">
        <v>1</v>
      </c>
      <c r="P463">
        <v>4.5529999999999999</v>
      </c>
      <c r="Q463">
        <v>52</v>
      </c>
      <c r="S463">
        <v>162</v>
      </c>
      <c r="T463">
        <v>6.62</v>
      </c>
      <c r="U463">
        <v>6.83</v>
      </c>
      <c r="X463">
        <v>159</v>
      </c>
      <c r="Z463" s="1">
        <v>165</v>
      </c>
      <c r="AB463">
        <v>162</v>
      </c>
      <c r="AH463">
        <v>-3</v>
      </c>
      <c r="AI463">
        <v>3</v>
      </c>
    </row>
    <row r="464" spans="1:52" x14ac:dyDescent="0.25">
      <c r="A464">
        <v>9</v>
      </c>
      <c r="B464" t="s">
        <v>43</v>
      </c>
      <c r="C464" t="s">
        <v>44</v>
      </c>
      <c r="D464" t="s">
        <v>44</v>
      </c>
      <c r="E464" t="s">
        <v>43</v>
      </c>
      <c r="F464">
        <v>2012</v>
      </c>
      <c r="G464">
        <v>4</v>
      </c>
      <c r="H464">
        <v>2</v>
      </c>
      <c r="I464">
        <v>4</v>
      </c>
      <c r="K464">
        <v>9.68</v>
      </c>
      <c r="L464">
        <v>19.579999999999998</v>
      </c>
      <c r="M464">
        <v>1</v>
      </c>
      <c r="P464">
        <v>3.56</v>
      </c>
      <c r="Q464">
        <v>46</v>
      </c>
      <c r="S464">
        <v>162</v>
      </c>
      <c r="T464">
        <v>6.62</v>
      </c>
      <c r="U464">
        <v>6.83</v>
      </c>
      <c r="X464">
        <v>162</v>
      </c>
      <c r="Z464" s="1">
        <v>165</v>
      </c>
      <c r="AB464">
        <v>163.5</v>
      </c>
      <c r="AH464">
        <v>0</v>
      </c>
      <c r="AI464">
        <v>3</v>
      </c>
    </row>
    <row r="465" spans="1:52" x14ac:dyDescent="0.25">
      <c r="A465">
        <v>9</v>
      </c>
      <c r="B465" t="s">
        <v>43</v>
      </c>
      <c r="C465" t="s">
        <v>44</v>
      </c>
      <c r="D465" t="s">
        <v>44</v>
      </c>
      <c r="E465" t="s">
        <v>43</v>
      </c>
      <c r="F465">
        <v>2012</v>
      </c>
      <c r="G465">
        <v>5</v>
      </c>
      <c r="H465">
        <v>2</v>
      </c>
      <c r="I465">
        <v>4</v>
      </c>
      <c r="K465">
        <v>9.68</v>
      </c>
      <c r="L465">
        <v>19.579999999999998</v>
      </c>
      <c r="M465">
        <v>1</v>
      </c>
      <c r="P465">
        <v>3.2210000000000001</v>
      </c>
      <c r="Q465">
        <v>48</v>
      </c>
      <c r="S465">
        <v>162</v>
      </c>
      <c r="T465">
        <v>6.62</v>
      </c>
      <c r="U465">
        <v>6.83</v>
      </c>
      <c r="X465">
        <v>162</v>
      </c>
      <c r="Z465" s="1">
        <v>165</v>
      </c>
      <c r="AB465">
        <v>163.5</v>
      </c>
      <c r="AH465">
        <v>0</v>
      </c>
      <c r="AI465">
        <v>3</v>
      </c>
    </row>
    <row r="466" spans="1:52" x14ac:dyDescent="0.25">
      <c r="A466">
        <v>10</v>
      </c>
      <c r="B466" t="s">
        <v>43</v>
      </c>
      <c r="C466" t="s">
        <v>44</v>
      </c>
      <c r="D466" t="s">
        <v>44</v>
      </c>
      <c r="E466" t="s">
        <v>43</v>
      </c>
      <c r="F466">
        <v>2012</v>
      </c>
      <c r="G466">
        <v>1</v>
      </c>
      <c r="H466">
        <v>2</v>
      </c>
      <c r="I466">
        <v>8</v>
      </c>
      <c r="J466" s="1">
        <f>AO466-AP466</f>
        <v>7</v>
      </c>
      <c r="K466">
        <v>6.43</v>
      </c>
      <c r="L466">
        <v>13.52</v>
      </c>
      <c r="M466">
        <v>1</v>
      </c>
      <c r="N466">
        <v>1</v>
      </c>
      <c r="O466">
        <v>1</v>
      </c>
      <c r="P466">
        <v>5.9649999999999999</v>
      </c>
      <c r="Q466">
        <v>60</v>
      </c>
      <c r="S466">
        <v>162</v>
      </c>
      <c r="T466">
        <v>6.62</v>
      </c>
      <c r="U466">
        <v>6.83</v>
      </c>
      <c r="X466">
        <v>158</v>
      </c>
      <c r="Z466" s="1">
        <v>165</v>
      </c>
      <c r="AB466">
        <v>161.5</v>
      </c>
      <c r="AH466">
        <v>-4</v>
      </c>
      <c r="AI466">
        <v>3</v>
      </c>
      <c r="AO466" s="1">
        <f>MAX(AB466:AB470)</f>
        <v>165</v>
      </c>
      <c r="AP466" s="1">
        <f>MIN(X466:X470)</f>
        <v>158</v>
      </c>
      <c r="AQ466">
        <v>60</v>
      </c>
      <c r="AR466">
        <v>112</v>
      </c>
      <c r="AS466">
        <v>162</v>
      </c>
      <c r="AT466">
        <v>212</v>
      </c>
      <c r="AU466">
        <v>256</v>
      </c>
      <c r="AV466">
        <v>5.9649999999999999</v>
      </c>
      <c r="AW466">
        <v>11.292</v>
      </c>
      <c r="AX466">
        <v>14.305</v>
      </c>
      <c r="AY466">
        <v>18.931000000000001</v>
      </c>
      <c r="AZ466">
        <v>21.865000000000002</v>
      </c>
    </row>
    <row r="467" spans="1:52" x14ac:dyDescent="0.25">
      <c r="A467">
        <v>10</v>
      </c>
      <c r="B467" t="s">
        <v>43</v>
      </c>
      <c r="C467" t="s">
        <v>44</v>
      </c>
      <c r="D467" t="s">
        <v>44</v>
      </c>
      <c r="E467" t="s">
        <v>43</v>
      </c>
      <c r="F467">
        <v>2012</v>
      </c>
      <c r="G467">
        <v>2</v>
      </c>
      <c r="H467">
        <v>2</v>
      </c>
      <c r="I467">
        <v>5</v>
      </c>
      <c r="K467">
        <v>6.43</v>
      </c>
      <c r="L467">
        <v>13.52</v>
      </c>
      <c r="M467">
        <v>1</v>
      </c>
      <c r="P467">
        <v>5.327</v>
      </c>
      <c r="Q467">
        <v>52</v>
      </c>
      <c r="S467">
        <v>162</v>
      </c>
      <c r="T467">
        <v>6.62</v>
      </c>
      <c r="U467">
        <v>6.62</v>
      </c>
      <c r="X467">
        <v>158</v>
      </c>
      <c r="Z467" s="1">
        <v>162</v>
      </c>
      <c r="AB467">
        <v>160</v>
      </c>
      <c r="AH467">
        <v>-4</v>
      </c>
      <c r="AI467">
        <v>0</v>
      </c>
    </row>
    <row r="468" spans="1:52" x14ac:dyDescent="0.25">
      <c r="A468">
        <v>10</v>
      </c>
      <c r="B468" t="s">
        <v>43</v>
      </c>
      <c r="C468" t="s">
        <v>44</v>
      </c>
      <c r="D468" t="s">
        <v>44</v>
      </c>
      <c r="E468" t="s">
        <v>43</v>
      </c>
      <c r="F468">
        <v>2012</v>
      </c>
      <c r="G468">
        <v>3</v>
      </c>
      <c r="H468">
        <v>2</v>
      </c>
      <c r="I468">
        <v>7</v>
      </c>
      <c r="K468">
        <v>11.98</v>
      </c>
      <c r="L468">
        <v>17.850000000000001</v>
      </c>
      <c r="M468">
        <v>1</v>
      </c>
      <c r="P468">
        <v>3.0129999999999999</v>
      </c>
      <c r="Q468">
        <v>50</v>
      </c>
      <c r="S468">
        <v>162</v>
      </c>
      <c r="T468">
        <v>6.62</v>
      </c>
      <c r="U468">
        <v>6.83</v>
      </c>
      <c r="X468">
        <v>159</v>
      </c>
      <c r="Z468" s="1">
        <v>165</v>
      </c>
      <c r="AB468">
        <v>162</v>
      </c>
      <c r="AH468">
        <v>-3</v>
      </c>
      <c r="AI468">
        <v>3</v>
      </c>
    </row>
    <row r="469" spans="1:52" x14ac:dyDescent="0.25">
      <c r="A469">
        <v>10</v>
      </c>
      <c r="B469" t="s">
        <v>43</v>
      </c>
      <c r="C469" t="s">
        <v>44</v>
      </c>
      <c r="D469" t="s">
        <v>44</v>
      </c>
      <c r="E469" t="s">
        <v>43</v>
      </c>
      <c r="F469">
        <v>2012</v>
      </c>
      <c r="G469">
        <v>4</v>
      </c>
      <c r="H469">
        <v>2</v>
      </c>
      <c r="I469">
        <v>10</v>
      </c>
      <c r="K469">
        <v>11.98</v>
      </c>
      <c r="L469">
        <v>17.850000000000001</v>
      </c>
      <c r="M469">
        <v>1</v>
      </c>
      <c r="P469">
        <v>4.6260000000000003</v>
      </c>
      <c r="Q469">
        <v>50</v>
      </c>
      <c r="S469">
        <v>162</v>
      </c>
      <c r="T469">
        <v>6.62</v>
      </c>
      <c r="U469">
        <v>12.07</v>
      </c>
      <c r="X469">
        <v>159</v>
      </c>
      <c r="Z469" s="1">
        <v>168</v>
      </c>
      <c r="AB469">
        <v>163.5</v>
      </c>
      <c r="AH469">
        <v>-3</v>
      </c>
      <c r="AI469">
        <v>6</v>
      </c>
    </row>
    <row r="470" spans="1:52" x14ac:dyDescent="0.25">
      <c r="A470">
        <v>10</v>
      </c>
      <c r="B470" t="s">
        <v>43</v>
      </c>
      <c r="C470" t="s">
        <v>44</v>
      </c>
      <c r="D470" t="s">
        <v>44</v>
      </c>
      <c r="E470" t="s">
        <v>43</v>
      </c>
      <c r="F470">
        <v>2012</v>
      </c>
      <c r="G470">
        <v>5</v>
      </c>
      <c r="H470">
        <v>2</v>
      </c>
      <c r="I470">
        <v>7</v>
      </c>
      <c r="K470">
        <v>9.68</v>
      </c>
      <c r="L470">
        <v>19.579999999999998</v>
      </c>
      <c r="M470">
        <v>1</v>
      </c>
      <c r="P470">
        <v>2.9340000000000002</v>
      </c>
      <c r="Q470">
        <v>44</v>
      </c>
      <c r="S470">
        <v>162</v>
      </c>
      <c r="T470">
        <v>6.62</v>
      </c>
      <c r="U470">
        <v>12.07</v>
      </c>
      <c r="X470">
        <v>162</v>
      </c>
      <c r="Z470" s="1">
        <v>168</v>
      </c>
      <c r="AB470">
        <v>165</v>
      </c>
      <c r="AH470">
        <v>0</v>
      </c>
      <c r="AI470">
        <v>6</v>
      </c>
    </row>
    <row r="471" spans="1:52" x14ac:dyDescent="0.25">
      <c r="A471">
        <v>11</v>
      </c>
      <c r="B471" t="s">
        <v>43</v>
      </c>
      <c r="C471" t="s">
        <v>44</v>
      </c>
      <c r="D471" t="s">
        <v>44</v>
      </c>
      <c r="E471" t="s">
        <v>43</v>
      </c>
      <c r="F471">
        <v>2012</v>
      </c>
      <c r="G471">
        <v>1</v>
      </c>
      <c r="H471">
        <v>2</v>
      </c>
      <c r="I471">
        <v>8</v>
      </c>
      <c r="J471" s="1">
        <f>AO471-AP471</f>
        <v>7</v>
      </c>
      <c r="K471">
        <v>6.43</v>
      </c>
      <c r="L471">
        <v>13.52</v>
      </c>
      <c r="M471">
        <v>1</v>
      </c>
      <c r="N471">
        <v>1</v>
      </c>
      <c r="O471">
        <v>1</v>
      </c>
      <c r="P471">
        <v>4.32</v>
      </c>
      <c r="Q471">
        <v>50</v>
      </c>
      <c r="S471">
        <v>162</v>
      </c>
      <c r="T471">
        <v>6.62</v>
      </c>
      <c r="U471">
        <v>6.83</v>
      </c>
      <c r="X471">
        <v>158</v>
      </c>
      <c r="Z471" s="1">
        <v>165</v>
      </c>
      <c r="AB471">
        <v>161.5</v>
      </c>
      <c r="AH471">
        <v>-4</v>
      </c>
      <c r="AI471">
        <v>3</v>
      </c>
      <c r="AO471" s="1">
        <f>MAX(AB471:AB475)</f>
        <v>165</v>
      </c>
      <c r="AP471" s="1">
        <f>MIN(X471:X475)</f>
        <v>158</v>
      </c>
      <c r="AQ471">
        <v>50</v>
      </c>
      <c r="AR471">
        <v>106</v>
      </c>
      <c r="AS471">
        <v>162</v>
      </c>
      <c r="AT471">
        <v>210</v>
      </c>
      <c r="AU471">
        <v>258</v>
      </c>
      <c r="AV471">
        <v>4.32</v>
      </c>
      <c r="AW471">
        <v>9.0120000000000005</v>
      </c>
      <c r="AX471">
        <v>13.759</v>
      </c>
      <c r="AY471">
        <v>17.683</v>
      </c>
      <c r="AZ471">
        <v>21.530999999999999</v>
      </c>
    </row>
    <row r="472" spans="1:52" x14ac:dyDescent="0.25">
      <c r="A472">
        <v>11</v>
      </c>
      <c r="B472" t="s">
        <v>43</v>
      </c>
      <c r="C472" t="s">
        <v>44</v>
      </c>
      <c r="D472" t="s">
        <v>44</v>
      </c>
      <c r="E472" t="s">
        <v>43</v>
      </c>
      <c r="F472">
        <v>2012</v>
      </c>
      <c r="G472">
        <v>2</v>
      </c>
      <c r="H472">
        <v>2</v>
      </c>
      <c r="I472">
        <v>7</v>
      </c>
      <c r="K472">
        <v>11.98</v>
      </c>
      <c r="L472">
        <v>17.850000000000001</v>
      </c>
      <c r="M472">
        <v>1</v>
      </c>
      <c r="P472">
        <v>4.6920000000000002</v>
      </c>
      <c r="Q472">
        <v>56</v>
      </c>
      <c r="S472">
        <v>162</v>
      </c>
      <c r="T472">
        <v>6.62</v>
      </c>
      <c r="U472">
        <v>6.83</v>
      </c>
      <c r="X472">
        <v>159</v>
      </c>
      <c r="Z472" s="1">
        <v>165</v>
      </c>
      <c r="AB472">
        <v>162</v>
      </c>
      <c r="AH472">
        <v>-3</v>
      </c>
      <c r="AI472">
        <v>3</v>
      </c>
    </row>
    <row r="473" spans="1:52" x14ac:dyDescent="0.25">
      <c r="A473">
        <v>11</v>
      </c>
      <c r="B473" t="s">
        <v>43</v>
      </c>
      <c r="C473" t="s">
        <v>44</v>
      </c>
      <c r="D473" t="s">
        <v>44</v>
      </c>
      <c r="E473" t="s">
        <v>43</v>
      </c>
      <c r="F473">
        <v>2012</v>
      </c>
      <c r="G473">
        <v>3</v>
      </c>
      <c r="H473">
        <v>2</v>
      </c>
      <c r="I473">
        <v>7</v>
      </c>
      <c r="K473">
        <v>11.98</v>
      </c>
      <c r="L473">
        <v>17.850000000000001</v>
      </c>
      <c r="M473">
        <v>1</v>
      </c>
      <c r="P473">
        <v>4.7469999999999999</v>
      </c>
      <c r="Q473">
        <v>56</v>
      </c>
      <c r="S473">
        <v>162</v>
      </c>
      <c r="T473">
        <v>6.62</v>
      </c>
      <c r="U473">
        <v>6.83</v>
      </c>
      <c r="X473">
        <v>159</v>
      </c>
      <c r="Z473" s="1">
        <v>165</v>
      </c>
      <c r="AB473">
        <v>162</v>
      </c>
      <c r="AH473">
        <v>-3</v>
      </c>
      <c r="AI473">
        <v>3</v>
      </c>
    </row>
    <row r="474" spans="1:52" x14ac:dyDescent="0.25">
      <c r="A474">
        <v>11</v>
      </c>
      <c r="B474" t="s">
        <v>43</v>
      </c>
      <c r="C474" t="s">
        <v>44</v>
      </c>
      <c r="D474" t="s">
        <v>44</v>
      </c>
      <c r="E474" t="s">
        <v>43</v>
      </c>
      <c r="F474">
        <v>2012</v>
      </c>
      <c r="G474">
        <v>4</v>
      </c>
      <c r="H474">
        <v>2</v>
      </c>
      <c r="I474">
        <v>6</v>
      </c>
      <c r="K474">
        <v>12.89</v>
      </c>
      <c r="L474">
        <v>15.42</v>
      </c>
      <c r="M474">
        <v>1</v>
      </c>
      <c r="P474">
        <v>3.9239999999999999</v>
      </c>
      <c r="Q474">
        <v>48</v>
      </c>
      <c r="S474">
        <v>162</v>
      </c>
      <c r="T474">
        <v>6.62</v>
      </c>
      <c r="U474">
        <v>6.83</v>
      </c>
      <c r="X474">
        <v>160</v>
      </c>
      <c r="Z474" s="1">
        <v>165</v>
      </c>
      <c r="AB474">
        <v>162.5</v>
      </c>
      <c r="AH474">
        <v>-2</v>
      </c>
      <c r="AI474">
        <v>3</v>
      </c>
    </row>
    <row r="475" spans="1:52" x14ac:dyDescent="0.25">
      <c r="A475">
        <v>11</v>
      </c>
      <c r="B475" t="s">
        <v>43</v>
      </c>
      <c r="C475" t="s">
        <v>44</v>
      </c>
      <c r="D475" t="s">
        <v>44</v>
      </c>
      <c r="E475" t="s">
        <v>43</v>
      </c>
      <c r="F475">
        <v>2012</v>
      </c>
      <c r="G475">
        <v>5</v>
      </c>
      <c r="H475">
        <v>2</v>
      </c>
      <c r="I475">
        <v>7</v>
      </c>
      <c r="K475">
        <v>9.68</v>
      </c>
      <c r="L475">
        <v>19.579999999999998</v>
      </c>
      <c r="M475">
        <v>1</v>
      </c>
      <c r="P475">
        <v>3.8479999999999999</v>
      </c>
      <c r="Q475">
        <v>48</v>
      </c>
      <c r="S475">
        <v>162</v>
      </c>
      <c r="T475">
        <v>6.62</v>
      </c>
      <c r="U475">
        <v>12.07</v>
      </c>
      <c r="X475">
        <v>162</v>
      </c>
      <c r="Z475" s="1">
        <v>168</v>
      </c>
      <c r="AB475">
        <v>165</v>
      </c>
      <c r="AH475">
        <v>0</v>
      </c>
      <c r="AI475">
        <v>6</v>
      </c>
    </row>
    <row r="476" spans="1:52" x14ac:dyDescent="0.25">
      <c r="A476">
        <v>12</v>
      </c>
      <c r="B476" t="s">
        <v>43</v>
      </c>
      <c r="C476" t="s">
        <v>44</v>
      </c>
      <c r="D476" t="s">
        <v>44</v>
      </c>
      <c r="E476" t="s">
        <v>43</v>
      </c>
      <c r="F476">
        <v>2012</v>
      </c>
      <c r="G476">
        <v>1</v>
      </c>
      <c r="H476">
        <v>2</v>
      </c>
      <c r="I476">
        <v>6</v>
      </c>
      <c r="J476" s="1">
        <f>AO476-AP476</f>
        <v>7</v>
      </c>
      <c r="K476">
        <v>6.43</v>
      </c>
      <c r="L476">
        <v>13.52</v>
      </c>
      <c r="M476">
        <v>1</v>
      </c>
      <c r="N476">
        <v>1</v>
      </c>
      <c r="O476">
        <v>1</v>
      </c>
      <c r="P476">
        <v>4.93</v>
      </c>
      <c r="Q476">
        <v>52</v>
      </c>
      <c r="S476">
        <v>162</v>
      </c>
      <c r="T476">
        <v>6.62</v>
      </c>
      <c r="U476">
        <v>10.51</v>
      </c>
      <c r="X476">
        <v>158</v>
      </c>
      <c r="Z476" s="1">
        <v>163</v>
      </c>
      <c r="AB476">
        <v>160.5</v>
      </c>
      <c r="AH476">
        <v>-4</v>
      </c>
      <c r="AI476">
        <v>1</v>
      </c>
      <c r="AO476" s="1">
        <f>MAX(AB476:AB480)</f>
        <v>165</v>
      </c>
      <c r="AP476" s="1">
        <f>MIN(X476:X480)</f>
        <v>158</v>
      </c>
      <c r="AQ476">
        <v>52</v>
      </c>
      <c r="AR476">
        <v>102</v>
      </c>
      <c r="AS476">
        <v>154</v>
      </c>
      <c r="AT476">
        <v>202</v>
      </c>
      <c r="AU476">
        <v>246</v>
      </c>
      <c r="AV476">
        <v>4.93</v>
      </c>
      <c r="AW476">
        <v>8.7430000000000003</v>
      </c>
      <c r="AX476">
        <v>13.217000000000001</v>
      </c>
      <c r="AY476">
        <v>17.484999999999999</v>
      </c>
      <c r="AZ476">
        <v>21.515999999999998</v>
      </c>
    </row>
    <row r="477" spans="1:52" x14ac:dyDescent="0.25">
      <c r="A477">
        <v>12</v>
      </c>
      <c r="B477" t="s">
        <v>43</v>
      </c>
      <c r="C477" t="s">
        <v>44</v>
      </c>
      <c r="D477" t="s">
        <v>44</v>
      </c>
      <c r="E477" t="s">
        <v>43</v>
      </c>
      <c r="F477">
        <v>2012</v>
      </c>
      <c r="G477">
        <v>2</v>
      </c>
      <c r="H477">
        <v>2</v>
      </c>
      <c r="I477">
        <v>4</v>
      </c>
      <c r="K477">
        <v>9.68</v>
      </c>
      <c r="L477">
        <v>19.579999999999998</v>
      </c>
      <c r="M477">
        <v>1</v>
      </c>
      <c r="P477">
        <v>3.8130000000000002</v>
      </c>
      <c r="Q477">
        <v>50</v>
      </c>
      <c r="S477">
        <v>162</v>
      </c>
      <c r="T477">
        <v>6.62</v>
      </c>
      <c r="U477">
        <v>6.83</v>
      </c>
      <c r="X477">
        <v>162</v>
      </c>
      <c r="Z477" s="1">
        <v>165</v>
      </c>
      <c r="AB477">
        <v>163.5</v>
      </c>
      <c r="AH477">
        <v>0</v>
      </c>
      <c r="AI477">
        <v>3</v>
      </c>
    </row>
    <row r="478" spans="1:52" x14ac:dyDescent="0.25">
      <c r="A478">
        <v>12</v>
      </c>
      <c r="B478" t="s">
        <v>43</v>
      </c>
      <c r="C478" t="s">
        <v>44</v>
      </c>
      <c r="D478" t="s">
        <v>44</v>
      </c>
      <c r="E478" t="s">
        <v>43</v>
      </c>
      <c r="F478">
        <v>2012</v>
      </c>
      <c r="G478">
        <v>3</v>
      </c>
      <c r="H478">
        <v>2</v>
      </c>
      <c r="I478">
        <v>4</v>
      </c>
      <c r="K478">
        <v>9.68</v>
      </c>
      <c r="L478">
        <v>19.579999999999998</v>
      </c>
      <c r="M478">
        <v>1</v>
      </c>
      <c r="P478">
        <v>4.4740000000000002</v>
      </c>
      <c r="Q478">
        <v>52</v>
      </c>
      <c r="S478">
        <v>162</v>
      </c>
      <c r="T478">
        <v>6.62</v>
      </c>
      <c r="U478">
        <v>6.83</v>
      </c>
      <c r="X478">
        <v>162</v>
      </c>
      <c r="Z478" s="1">
        <v>165</v>
      </c>
      <c r="AB478">
        <v>163.5</v>
      </c>
      <c r="AH478">
        <v>0</v>
      </c>
      <c r="AI478">
        <v>3</v>
      </c>
    </row>
    <row r="479" spans="1:52" x14ac:dyDescent="0.25">
      <c r="A479">
        <v>12</v>
      </c>
      <c r="B479" t="s">
        <v>43</v>
      </c>
      <c r="C479" t="s">
        <v>44</v>
      </c>
      <c r="D479" t="s">
        <v>44</v>
      </c>
      <c r="E479" t="s">
        <v>43</v>
      </c>
      <c r="F479">
        <v>2012</v>
      </c>
      <c r="G479">
        <v>4</v>
      </c>
      <c r="H479">
        <v>2</v>
      </c>
      <c r="I479">
        <v>7</v>
      </c>
      <c r="K479">
        <v>9.68</v>
      </c>
      <c r="L479">
        <v>19.579999999999998</v>
      </c>
      <c r="M479">
        <v>1</v>
      </c>
      <c r="P479">
        <v>4.2679999999999998</v>
      </c>
      <c r="Q479">
        <v>48</v>
      </c>
      <c r="S479">
        <v>162</v>
      </c>
      <c r="T479">
        <v>6.62</v>
      </c>
      <c r="U479">
        <v>12.07</v>
      </c>
      <c r="X479">
        <v>162</v>
      </c>
      <c r="Z479" s="1">
        <v>168</v>
      </c>
      <c r="AB479">
        <v>165</v>
      </c>
      <c r="AH479">
        <v>0</v>
      </c>
      <c r="AI479">
        <v>6</v>
      </c>
    </row>
    <row r="480" spans="1:52" x14ac:dyDescent="0.25">
      <c r="A480">
        <v>12</v>
      </c>
      <c r="B480" t="s">
        <v>43</v>
      </c>
      <c r="C480" t="s">
        <v>44</v>
      </c>
      <c r="D480" t="s">
        <v>44</v>
      </c>
      <c r="E480" t="s">
        <v>43</v>
      </c>
      <c r="F480">
        <v>2012</v>
      </c>
      <c r="G480">
        <v>5</v>
      </c>
      <c r="H480">
        <v>2</v>
      </c>
      <c r="I480">
        <v>7</v>
      </c>
      <c r="K480">
        <v>9.68</v>
      </c>
      <c r="L480">
        <v>19.579999999999998</v>
      </c>
      <c r="M480">
        <v>1</v>
      </c>
      <c r="P480">
        <v>4.0309999999999997</v>
      </c>
      <c r="Q480">
        <v>44</v>
      </c>
      <c r="S480">
        <v>162</v>
      </c>
      <c r="T480">
        <v>6.62</v>
      </c>
      <c r="U480">
        <v>12.07</v>
      </c>
      <c r="X480">
        <v>162</v>
      </c>
      <c r="Z480" s="1">
        <v>168</v>
      </c>
      <c r="AB480">
        <v>165</v>
      </c>
      <c r="AH480">
        <v>0</v>
      </c>
      <c r="AI480">
        <v>6</v>
      </c>
    </row>
    <row r="481" spans="1:52" x14ac:dyDescent="0.25">
      <c r="A481">
        <v>13</v>
      </c>
      <c r="B481" t="s">
        <v>43</v>
      </c>
      <c r="C481" t="s">
        <v>44</v>
      </c>
      <c r="D481" t="s">
        <v>44</v>
      </c>
      <c r="E481" t="s">
        <v>43</v>
      </c>
      <c r="F481">
        <v>2012</v>
      </c>
      <c r="G481">
        <v>1</v>
      </c>
      <c r="H481">
        <v>3</v>
      </c>
      <c r="J481" s="1">
        <f>AO481-AP481</f>
        <v>0</v>
      </c>
      <c r="M481">
        <v>0</v>
      </c>
      <c r="N481">
        <v>0</v>
      </c>
      <c r="O481">
        <v>0</v>
      </c>
      <c r="P481" t="s">
        <v>45</v>
      </c>
      <c r="Q481" t="s">
        <v>45</v>
      </c>
      <c r="S481" t="s">
        <v>45</v>
      </c>
      <c r="X481" t="s">
        <v>45</v>
      </c>
      <c r="Z481" s="1" t="s">
        <v>45</v>
      </c>
      <c r="AH481" t="s">
        <v>45</v>
      </c>
      <c r="AI481" t="s">
        <v>45</v>
      </c>
      <c r="AO481" s="1">
        <f>MAX(AB481:AB485)</f>
        <v>0</v>
      </c>
      <c r="AP481" s="1">
        <f>MIN(X481:X485)</f>
        <v>0</v>
      </c>
      <c r="AQ481" t="s">
        <v>45</v>
      </c>
      <c r="AV481" t="s">
        <v>45</v>
      </c>
    </row>
    <row r="482" spans="1:52" x14ac:dyDescent="0.25">
      <c r="A482">
        <v>13</v>
      </c>
      <c r="B482" t="s">
        <v>43</v>
      </c>
      <c r="C482" t="s">
        <v>44</v>
      </c>
      <c r="D482" t="s">
        <v>44</v>
      </c>
      <c r="E482" t="s">
        <v>43</v>
      </c>
      <c r="F482">
        <v>2012</v>
      </c>
      <c r="G482">
        <v>2</v>
      </c>
      <c r="H482">
        <v>3</v>
      </c>
      <c r="M482">
        <v>0</v>
      </c>
      <c r="P482" t="s">
        <v>45</v>
      </c>
      <c r="Q482" t="s">
        <v>45</v>
      </c>
      <c r="S482" t="s">
        <v>45</v>
      </c>
      <c r="X482" t="s">
        <v>45</v>
      </c>
      <c r="Z482" s="1" t="s">
        <v>45</v>
      </c>
      <c r="AH482" t="s">
        <v>45</v>
      </c>
      <c r="AI482" t="s">
        <v>45</v>
      </c>
    </row>
    <row r="483" spans="1:52" x14ac:dyDescent="0.25">
      <c r="A483">
        <v>13</v>
      </c>
      <c r="B483" t="s">
        <v>43</v>
      </c>
      <c r="C483" t="s">
        <v>44</v>
      </c>
      <c r="D483" t="s">
        <v>44</v>
      </c>
      <c r="E483" t="s">
        <v>43</v>
      </c>
      <c r="F483">
        <v>2012</v>
      </c>
      <c r="G483">
        <v>3</v>
      </c>
      <c r="H483">
        <v>3</v>
      </c>
      <c r="M483">
        <v>0</v>
      </c>
      <c r="P483" t="s">
        <v>45</v>
      </c>
      <c r="Q483" t="s">
        <v>45</v>
      </c>
      <c r="S483" t="s">
        <v>45</v>
      </c>
      <c r="X483" t="s">
        <v>45</v>
      </c>
      <c r="Z483" s="1" t="s">
        <v>45</v>
      </c>
      <c r="AH483" t="s">
        <v>45</v>
      </c>
      <c r="AI483" t="s">
        <v>45</v>
      </c>
    </row>
    <row r="484" spans="1:52" x14ac:dyDescent="0.25">
      <c r="A484">
        <v>13</v>
      </c>
      <c r="B484" t="s">
        <v>43</v>
      </c>
      <c r="C484" t="s">
        <v>44</v>
      </c>
      <c r="D484" t="s">
        <v>44</v>
      </c>
      <c r="E484" t="s">
        <v>43</v>
      </c>
      <c r="F484">
        <v>2012</v>
      </c>
      <c r="G484">
        <v>4</v>
      </c>
      <c r="H484">
        <v>3</v>
      </c>
      <c r="M484">
        <v>0</v>
      </c>
      <c r="P484" t="s">
        <v>45</v>
      </c>
      <c r="Q484" t="s">
        <v>45</v>
      </c>
      <c r="S484" t="s">
        <v>45</v>
      </c>
      <c r="X484" t="s">
        <v>45</v>
      </c>
      <c r="Z484" s="1" t="s">
        <v>45</v>
      </c>
      <c r="AH484" t="s">
        <v>45</v>
      </c>
      <c r="AI484" t="s">
        <v>45</v>
      </c>
    </row>
    <row r="485" spans="1:52" x14ac:dyDescent="0.25">
      <c r="A485">
        <v>13</v>
      </c>
      <c r="B485" t="s">
        <v>43</v>
      </c>
      <c r="C485" t="s">
        <v>44</v>
      </c>
      <c r="D485" t="s">
        <v>44</v>
      </c>
      <c r="E485" t="s">
        <v>43</v>
      </c>
      <c r="F485">
        <v>2012</v>
      </c>
      <c r="G485">
        <v>5</v>
      </c>
      <c r="H485">
        <v>3</v>
      </c>
      <c r="M485">
        <v>0</v>
      </c>
      <c r="P485" t="s">
        <v>45</v>
      </c>
      <c r="Q485" t="s">
        <v>45</v>
      </c>
      <c r="S485" t="s">
        <v>45</v>
      </c>
      <c r="X485" t="s">
        <v>45</v>
      </c>
      <c r="Z485" s="1" t="s">
        <v>45</v>
      </c>
      <c r="AH485" t="s">
        <v>45</v>
      </c>
      <c r="AI485" t="s">
        <v>45</v>
      </c>
    </row>
    <row r="486" spans="1:52" x14ac:dyDescent="0.25">
      <c r="A486">
        <v>14</v>
      </c>
      <c r="B486" t="s">
        <v>43</v>
      </c>
      <c r="C486" t="s">
        <v>44</v>
      </c>
      <c r="D486" t="s">
        <v>44</v>
      </c>
      <c r="E486" t="s">
        <v>43</v>
      </c>
      <c r="F486">
        <v>2012</v>
      </c>
      <c r="G486">
        <v>1</v>
      </c>
      <c r="H486">
        <v>3</v>
      </c>
      <c r="I486">
        <v>11</v>
      </c>
      <c r="J486" s="1">
        <f>AO486-AP486</f>
        <v>5</v>
      </c>
      <c r="K486">
        <v>9.68</v>
      </c>
      <c r="L486">
        <v>19.579999999999998</v>
      </c>
      <c r="M486">
        <v>1</v>
      </c>
      <c r="N486">
        <v>0</v>
      </c>
      <c r="O486">
        <v>0</v>
      </c>
      <c r="P486">
        <v>3.4689999999999999</v>
      </c>
      <c r="Q486">
        <v>38</v>
      </c>
      <c r="S486">
        <v>162</v>
      </c>
      <c r="T486">
        <v>6.62</v>
      </c>
      <c r="U486">
        <v>7.83</v>
      </c>
      <c r="X486">
        <v>162</v>
      </c>
      <c r="Z486" s="1">
        <v>172</v>
      </c>
      <c r="AB486">
        <v>167</v>
      </c>
      <c r="AH486">
        <v>0</v>
      </c>
      <c r="AI486">
        <v>10</v>
      </c>
      <c r="AO486" s="1">
        <f>MAX(AB486:AB490)</f>
        <v>167</v>
      </c>
      <c r="AP486" s="1">
        <f>MIN(X486:X490)</f>
        <v>162</v>
      </c>
      <c r="AQ486">
        <v>38</v>
      </c>
      <c r="AR486">
        <v>84</v>
      </c>
      <c r="AV486">
        <v>3.4689999999999999</v>
      </c>
      <c r="AW486">
        <v>8.2560000000000002</v>
      </c>
    </row>
    <row r="487" spans="1:52" x14ac:dyDescent="0.25">
      <c r="A487">
        <v>14</v>
      </c>
      <c r="B487" t="s">
        <v>43</v>
      </c>
      <c r="C487" t="s">
        <v>44</v>
      </c>
      <c r="D487" t="s">
        <v>44</v>
      </c>
      <c r="E487" t="s">
        <v>43</v>
      </c>
      <c r="F487">
        <v>2012</v>
      </c>
      <c r="G487">
        <v>2</v>
      </c>
      <c r="H487">
        <v>3</v>
      </c>
      <c r="I487">
        <v>10</v>
      </c>
      <c r="K487">
        <v>9.68</v>
      </c>
      <c r="L487">
        <v>19.579999999999998</v>
      </c>
      <c r="M487">
        <v>1</v>
      </c>
      <c r="P487">
        <v>4.7869999999999999</v>
      </c>
      <c r="Q487">
        <v>46</v>
      </c>
      <c r="S487">
        <v>162</v>
      </c>
      <c r="T487">
        <v>6.62</v>
      </c>
      <c r="U487">
        <v>8.66</v>
      </c>
      <c r="X487">
        <v>162</v>
      </c>
      <c r="Z487" s="1">
        <v>171</v>
      </c>
      <c r="AB487">
        <v>166.5</v>
      </c>
      <c r="AH487">
        <v>0</v>
      </c>
      <c r="AI487">
        <v>9</v>
      </c>
    </row>
    <row r="488" spans="1:52" x14ac:dyDescent="0.25">
      <c r="A488">
        <v>14</v>
      </c>
      <c r="B488" t="s">
        <v>43</v>
      </c>
      <c r="C488" t="s">
        <v>44</v>
      </c>
      <c r="D488" t="s">
        <v>44</v>
      </c>
      <c r="E488" t="s">
        <v>43</v>
      </c>
      <c r="F488">
        <v>2012</v>
      </c>
      <c r="G488">
        <v>3</v>
      </c>
      <c r="H488">
        <v>3</v>
      </c>
      <c r="M488">
        <v>0</v>
      </c>
      <c r="P488" t="s">
        <v>45</v>
      </c>
      <c r="Q488" t="s">
        <v>45</v>
      </c>
      <c r="S488" t="s">
        <v>45</v>
      </c>
      <c r="X488" t="s">
        <v>45</v>
      </c>
      <c r="Z488" s="1" t="s">
        <v>45</v>
      </c>
      <c r="AH488" t="s">
        <v>45</v>
      </c>
      <c r="AI488" t="s">
        <v>45</v>
      </c>
    </row>
    <row r="489" spans="1:52" x14ac:dyDescent="0.25">
      <c r="A489">
        <v>14</v>
      </c>
      <c r="B489" t="s">
        <v>43</v>
      </c>
      <c r="C489" t="s">
        <v>44</v>
      </c>
      <c r="D489" t="s">
        <v>44</v>
      </c>
      <c r="E489" t="s">
        <v>43</v>
      </c>
      <c r="F489">
        <v>2012</v>
      </c>
      <c r="G489">
        <v>4</v>
      </c>
      <c r="H489">
        <v>3</v>
      </c>
      <c r="M489">
        <v>0</v>
      </c>
      <c r="P489" t="s">
        <v>45</v>
      </c>
      <c r="Q489" t="s">
        <v>45</v>
      </c>
      <c r="S489" t="s">
        <v>45</v>
      </c>
      <c r="X489" t="s">
        <v>45</v>
      </c>
      <c r="Z489" s="1" t="s">
        <v>45</v>
      </c>
      <c r="AH489" t="s">
        <v>45</v>
      </c>
      <c r="AI489" t="s">
        <v>45</v>
      </c>
    </row>
    <row r="490" spans="1:52" x14ac:dyDescent="0.25">
      <c r="A490">
        <v>14</v>
      </c>
      <c r="B490" t="s">
        <v>43</v>
      </c>
      <c r="C490" t="s">
        <v>44</v>
      </c>
      <c r="D490" t="s">
        <v>44</v>
      </c>
      <c r="E490" t="s">
        <v>43</v>
      </c>
      <c r="F490">
        <v>2012</v>
      </c>
      <c r="G490">
        <v>5</v>
      </c>
      <c r="H490">
        <v>3</v>
      </c>
      <c r="M490">
        <v>0</v>
      </c>
      <c r="P490" t="s">
        <v>45</v>
      </c>
      <c r="Q490" t="s">
        <v>45</v>
      </c>
      <c r="S490" t="s">
        <v>45</v>
      </c>
      <c r="X490" t="s">
        <v>45</v>
      </c>
      <c r="Z490" s="1" t="s">
        <v>45</v>
      </c>
      <c r="AH490" t="s">
        <v>45</v>
      </c>
      <c r="AI490" t="s">
        <v>45</v>
      </c>
    </row>
    <row r="491" spans="1:52" x14ac:dyDescent="0.25">
      <c r="A491">
        <v>15</v>
      </c>
      <c r="B491" t="s">
        <v>43</v>
      </c>
      <c r="C491" t="s">
        <v>44</v>
      </c>
      <c r="D491" t="s">
        <v>44</v>
      </c>
      <c r="E491" t="s">
        <v>43</v>
      </c>
      <c r="F491">
        <v>2012</v>
      </c>
      <c r="G491">
        <v>1</v>
      </c>
      <c r="H491">
        <v>3</v>
      </c>
      <c r="I491">
        <v>3</v>
      </c>
      <c r="J491" s="1">
        <f>AO491-AP491</f>
        <v>5</v>
      </c>
      <c r="K491">
        <v>6.62</v>
      </c>
      <c r="L491">
        <v>16.8</v>
      </c>
      <c r="M491">
        <v>1</v>
      </c>
      <c r="N491">
        <v>1</v>
      </c>
      <c r="O491">
        <v>1</v>
      </c>
      <c r="P491">
        <v>3.2629999999999999</v>
      </c>
      <c r="Q491">
        <v>46</v>
      </c>
      <c r="S491">
        <v>162</v>
      </c>
      <c r="T491">
        <v>6.62</v>
      </c>
      <c r="U491">
        <v>6.83</v>
      </c>
      <c r="X491">
        <v>163</v>
      </c>
      <c r="Z491" s="1">
        <v>165</v>
      </c>
      <c r="AB491">
        <v>164</v>
      </c>
      <c r="AH491">
        <v>1</v>
      </c>
      <c r="AI491">
        <v>3</v>
      </c>
      <c r="AO491" s="1">
        <f>MAX(AB491:AB495)</f>
        <v>168</v>
      </c>
      <c r="AP491" s="1">
        <f>MIN(X491:X495)</f>
        <v>163</v>
      </c>
      <c r="AQ491">
        <v>46</v>
      </c>
      <c r="AR491">
        <v>88</v>
      </c>
      <c r="AS491">
        <v>130</v>
      </c>
      <c r="AT491">
        <v>172</v>
      </c>
      <c r="AU491">
        <v>216</v>
      </c>
      <c r="AV491">
        <v>3.2629999999999999</v>
      </c>
      <c r="AW491">
        <v>7.2409999999999997</v>
      </c>
      <c r="AX491">
        <v>10.419</v>
      </c>
      <c r="AY491">
        <v>13.600000000000001</v>
      </c>
      <c r="AZ491">
        <v>16.544</v>
      </c>
    </row>
    <row r="492" spans="1:52" x14ac:dyDescent="0.25">
      <c r="A492">
        <v>15</v>
      </c>
      <c r="B492" t="s">
        <v>43</v>
      </c>
      <c r="C492" t="s">
        <v>44</v>
      </c>
      <c r="D492" t="s">
        <v>44</v>
      </c>
      <c r="E492" t="s">
        <v>43</v>
      </c>
      <c r="F492">
        <v>2012</v>
      </c>
      <c r="G492">
        <v>2</v>
      </c>
      <c r="H492">
        <v>3</v>
      </c>
      <c r="I492">
        <v>7</v>
      </c>
      <c r="K492">
        <v>10.050000000000001</v>
      </c>
      <c r="L492">
        <v>14.51</v>
      </c>
      <c r="M492">
        <v>1</v>
      </c>
      <c r="P492">
        <v>3.9780000000000002</v>
      </c>
      <c r="Q492">
        <v>42</v>
      </c>
      <c r="S492">
        <v>162</v>
      </c>
      <c r="T492">
        <v>6.62</v>
      </c>
      <c r="U492">
        <v>8.66</v>
      </c>
      <c r="X492">
        <v>165</v>
      </c>
      <c r="Z492" s="1">
        <v>171</v>
      </c>
      <c r="AB492">
        <v>168</v>
      </c>
      <c r="AH492">
        <v>3</v>
      </c>
      <c r="AI492">
        <v>9</v>
      </c>
    </row>
    <row r="493" spans="1:52" x14ac:dyDescent="0.25">
      <c r="A493">
        <v>15</v>
      </c>
      <c r="B493" t="s">
        <v>43</v>
      </c>
      <c r="C493" t="s">
        <v>44</v>
      </c>
      <c r="D493" t="s">
        <v>44</v>
      </c>
      <c r="E493" t="s">
        <v>43</v>
      </c>
      <c r="F493">
        <v>2012</v>
      </c>
      <c r="G493">
        <v>3</v>
      </c>
      <c r="H493">
        <v>3</v>
      </c>
      <c r="I493">
        <v>7</v>
      </c>
      <c r="K493">
        <v>10.050000000000001</v>
      </c>
      <c r="L493">
        <v>14.51</v>
      </c>
      <c r="M493">
        <v>1</v>
      </c>
      <c r="P493">
        <v>3.1779999999999999</v>
      </c>
      <c r="Q493">
        <v>42</v>
      </c>
      <c r="S493">
        <v>162</v>
      </c>
      <c r="T493">
        <v>6.62</v>
      </c>
      <c r="U493">
        <v>8.66</v>
      </c>
      <c r="X493">
        <v>165</v>
      </c>
      <c r="Z493" s="1">
        <v>171</v>
      </c>
      <c r="AB493">
        <v>168</v>
      </c>
      <c r="AH493">
        <v>3</v>
      </c>
      <c r="AI493">
        <v>9</v>
      </c>
    </row>
    <row r="494" spans="1:52" x14ac:dyDescent="0.25">
      <c r="A494">
        <v>15</v>
      </c>
      <c r="B494" t="s">
        <v>43</v>
      </c>
      <c r="C494" t="s">
        <v>44</v>
      </c>
      <c r="D494" t="s">
        <v>44</v>
      </c>
      <c r="E494" t="s">
        <v>43</v>
      </c>
      <c r="F494">
        <v>2012</v>
      </c>
      <c r="G494">
        <v>4</v>
      </c>
      <c r="H494">
        <v>3</v>
      </c>
      <c r="I494">
        <v>7</v>
      </c>
      <c r="K494">
        <v>10.050000000000001</v>
      </c>
      <c r="L494">
        <v>14.51</v>
      </c>
      <c r="M494">
        <v>1</v>
      </c>
      <c r="P494">
        <v>3.181</v>
      </c>
      <c r="Q494">
        <v>42</v>
      </c>
      <c r="S494">
        <v>162</v>
      </c>
      <c r="T494">
        <v>6.62</v>
      </c>
      <c r="U494">
        <v>8.66</v>
      </c>
      <c r="X494">
        <v>165</v>
      </c>
      <c r="Z494" s="1">
        <v>171</v>
      </c>
      <c r="AB494">
        <v>168</v>
      </c>
      <c r="AH494">
        <v>3</v>
      </c>
      <c r="AI494">
        <v>9</v>
      </c>
    </row>
    <row r="495" spans="1:52" x14ac:dyDescent="0.25">
      <c r="A495">
        <v>15</v>
      </c>
      <c r="B495" t="s">
        <v>43</v>
      </c>
      <c r="C495" t="s">
        <v>44</v>
      </c>
      <c r="D495" t="s">
        <v>44</v>
      </c>
      <c r="E495" t="s">
        <v>43</v>
      </c>
      <c r="F495">
        <v>2012</v>
      </c>
      <c r="G495">
        <v>5</v>
      </c>
      <c r="H495">
        <v>3</v>
      </c>
      <c r="I495">
        <v>4</v>
      </c>
      <c r="K495">
        <v>10.050000000000001</v>
      </c>
      <c r="L495">
        <v>14.51</v>
      </c>
      <c r="M495">
        <v>1</v>
      </c>
      <c r="P495">
        <v>2.944</v>
      </c>
      <c r="Q495">
        <v>44</v>
      </c>
      <c r="S495">
        <v>162</v>
      </c>
      <c r="T495">
        <v>6.62</v>
      </c>
      <c r="U495">
        <v>12.07</v>
      </c>
      <c r="X495">
        <v>165</v>
      </c>
      <c r="Z495" s="1">
        <v>168</v>
      </c>
      <c r="AB495">
        <v>166.5</v>
      </c>
      <c r="AH495">
        <v>3</v>
      </c>
      <c r="AI495">
        <v>6</v>
      </c>
    </row>
    <row r="496" spans="1:52" x14ac:dyDescent="0.25">
      <c r="A496">
        <v>16</v>
      </c>
      <c r="B496" t="s">
        <v>43</v>
      </c>
      <c r="C496" t="s">
        <v>44</v>
      </c>
      <c r="D496" t="s">
        <v>44</v>
      </c>
      <c r="E496" t="s">
        <v>43</v>
      </c>
      <c r="F496">
        <v>2012</v>
      </c>
      <c r="G496">
        <v>1</v>
      </c>
      <c r="H496">
        <v>3</v>
      </c>
      <c r="I496">
        <v>4</v>
      </c>
      <c r="J496" s="1">
        <f>AO496-AP496</f>
        <v>6</v>
      </c>
      <c r="K496">
        <v>9.68</v>
      </c>
      <c r="L496">
        <v>19.579999999999998</v>
      </c>
      <c r="M496">
        <v>1</v>
      </c>
      <c r="N496">
        <v>0</v>
      </c>
      <c r="O496">
        <v>1</v>
      </c>
      <c r="P496">
        <v>2.4020000000000001</v>
      </c>
      <c r="Q496">
        <v>48</v>
      </c>
      <c r="S496">
        <v>162</v>
      </c>
      <c r="T496">
        <v>6.62</v>
      </c>
      <c r="U496">
        <v>6.83</v>
      </c>
      <c r="X496">
        <v>162</v>
      </c>
      <c r="Z496" s="1">
        <v>165</v>
      </c>
      <c r="AB496">
        <v>163.5</v>
      </c>
      <c r="AH496">
        <v>0</v>
      </c>
      <c r="AI496">
        <v>3</v>
      </c>
      <c r="AO496" s="1">
        <f>MAX(AB496:AB500)</f>
        <v>168</v>
      </c>
      <c r="AP496" s="1">
        <f>MIN(X496:X500)</f>
        <v>162</v>
      </c>
      <c r="AQ496">
        <v>48</v>
      </c>
      <c r="AR496">
        <v>92</v>
      </c>
      <c r="AS496">
        <v>114</v>
      </c>
      <c r="AT496">
        <v>158</v>
      </c>
      <c r="AV496">
        <v>2.4020000000000001</v>
      </c>
      <c r="AW496">
        <v>4.2240000000000002</v>
      </c>
      <c r="AX496">
        <v>5.4370000000000003</v>
      </c>
      <c r="AY496">
        <v>7.3660000000000005</v>
      </c>
    </row>
    <row r="497" spans="1:52" x14ac:dyDescent="0.25">
      <c r="A497">
        <v>16</v>
      </c>
      <c r="B497" t="s">
        <v>43</v>
      </c>
      <c r="C497" t="s">
        <v>44</v>
      </c>
      <c r="D497" t="s">
        <v>44</v>
      </c>
      <c r="E497" t="s">
        <v>43</v>
      </c>
      <c r="F497">
        <v>2012</v>
      </c>
      <c r="G497">
        <v>2</v>
      </c>
      <c r="H497">
        <v>3</v>
      </c>
      <c r="I497">
        <v>5</v>
      </c>
      <c r="K497">
        <v>10.51</v>
      </c>
      <c r="L497">
        <v>12.25</v>
      </c>
      <c r="M497">
        <v>1</v>
      </c>
      <c r="P497">
        <v>1.8220000000000001</v>
      </c>
      <c r="Q497">
        <v>44</v>
      </c>
      <c r="S497">
        <v>162</v>
      </c>
      <c r="T497">
        <v>6.62</v>
      </c>
      <c r="U497">
        <v>12.07</v>
      </c>
      <c r="X497">
        <v>164</v>
      </c>
      <c r="Z497" s="1">
        <v>168</v>
      </c>
      <c r="AB497">
        <v>166</v>
      </c>
      <c r="AH497">
        <v>2</v>
      </c>
      <c r="AI497">
        <v>6</v>
      </c>
    </row>
    <row r="498" spans="1:52" x14ac:dyDescent="0.25">
      <c r="A498">
        <v>16</v>
      </c>
      <c r="B498" t="s">
        <v>43</v>
      </c>
      <c r="C498" t="s">
        <v>44</v>
      </c>
      <c r="D498" t="s">
        <v>44</v>
      </c>
      <c r="E498" t="s">
        <v>43</v>
      </c>
      <c r="F498">
        <v>2012</v>
      </c>
      <c r="G498">
        <v>3</v>
      </c>
      <c r="H498">
        <v>3</v>
      </c>
      <c r="I498">
        <v>1</v>
      </c>
      <c r="K498">
        <v>11.87</v>
      </c>
      <c r="L498">
        <v>17.95</v>
      </c>
      <c r="M498">
        <v>1</v>
      </c>
      <c r="P498">
        <v>1.2130000000000001</v>
      </c>
      <c r="Q498">
        <v>22</v>
      </c>
      <c r="S498">
        <v>162</v>
      </c>
      <c r="T498">
        <v>6.62</v>
      </c>
      <c r="U498">
        <v>12.07</v>
      </c>
      <c r="X498">
        <v>168</v>
      </c>
      <c r="Z498" s="1">
        <v>168</v>
      </c>
      <c r="AB498">
        <v>168</v>
      </c>
      <c r="AH498">
        <v>6</v>
      </c>
      <c r="AI498">
        <v>6</v>
      </c>
    </row>
    <row r="499" spans="1:52" x14ac:dyDescent="0.25">
      <c r="A499">
        <v>16</v>
      </c>
      <c r="B499" t="s">
        <v>43</v>
      </c>
      <c r="C499" t="s">
        <v>44</v>
      </c>
      <c r="D499" t="s">
        <v>44</v>
      </c>
      <c r="E499" t="s">
        <v>43</v>
      </c>
      <c r="F499">
        <v>2012</v>
      </c>
      <c r="G499">
        <v>4</v>
      </c>
      <c r="H499">
        <v>3</v>
      </c>
      <c r="I499">
        <v>7</v>
      </c>
      <c r="K499">
        <v>10.050000000000001</v>
      </c>
      <c r="L499">
        <v>14.51</v>
      </c>
      <c r="M499">
        <v>1</v>
      </c>
      <c r="P499">
        <v>1.929</v>
      </c>
      <c r="Q499">
        <v>44</v>
      </c>
      <c r="S499">
        <v>162</v>
      </c>
      <c r="T499">
        <v>6.62</v>
      </c>
      <c r="U499">
        <v>8.66</v>
      </c>
      <c r="X499">
        <v>165</v>
      </c>
      <c r="Z499" s="1">
        <v>171</v>
      </c>
      <c r="AB499">
        <v>168</v>
      </c>
      <c r="AH499">
        <v>3</v>
      </c>
      <c r="AI499">
        <v>9</v>
      </c>
    </row>
    <row r="500" spans="1:52" x14ac:dyDescent="0.25">
      <c r="A500">
        <v>16</v>
      </c>
      <c r="B500" t="s">
        <v>43</v>
      </c>
      <c r="C500" t="s">
        <v>44</v>
      </c>
      <c r="D500" t="s">
        <v>44</v>
      </c>
      <c r="E500" t="s">
        <v>43</v>
      </c>
      <c r="F500">
        <v>2012</v>
      </c>
      <c r="G500">
        <v>5</v>
      </c>
      <c r="H500">
        <v>3</v>
      </c>
      <c r="M500">
        <v>0</v>
      </c>
      <c r="P500" t="s">
        <v>45</v>
      </c>
      <c r="Q500" t="s">
        <v>45</v>
      </c>
      <c r="S500" t="s">
        <v>45</v>
      </c>
      <c r="X500" t="s">
        <v>45</v>
      </c>
      <c r="Z500" s="1" t="s">
        <v>45</v>
      </c>
      <c r="AH500" t="s">
        <v>45</v>
      </c>
      <c r="AI500" t="s">
        <v>45</v>
      </c>
    </row>
    <row r="501" spans="1:52" x14ac:dyDescent="0.25">
      <c r="A501">
        <v>17</v>
      </c>
      <c r="B501" t="s">
        <v>43</v>
      </c>
      <c r="C501" t="s">
        <v>44</v>
      </c>
      <c r="D501" t="s">
        <v>44</v>
      </c>
      <c r="E501" t="s">
        <v>43</v>
      </c>
      <c r="F501">
        <v>2012</v>
      </c>
      <c r="G501">
        <v>1</v>
      </c>
      <c r="H501">
        <v>4</v>
      </c>
      <c r="I501">
        <v>5</v>
      </c>
      <c r="J501" s="1">
        <f>AO501-AP501</f>
        <v>2</v>
      </c>
      <c r="K501">
        <v>10.51</v>
      </c>
      <c r="L501">
        <v>12.25</v>
      </c>
      <c r="M501">
        <v>1</v>
      </c>
      <c r="N501">
        <v>0</v>
      </c>
      <c r="O501">
        <v>1</v>
      </c>
      <c r="P501">
        <v>3.4279999999999999</v>
      </c>
      <c r="Q501">
        <v>38</v>
      </c>
      <c r="S501">
        <v>162</v>
      </c>
      <c r="T501">
        <v>6.62</v>
      </c>
      <c r="U501">
        <v>12.07</v>
      </c>
      <c r="X501">
        <v>164</v>
      </c>
      <c r="Z501" s="1">
        <v>168</v>
      </c>
      <c r="AB501">
        <v>166</v>
      </c>
      <c r="AH501">
        <v>2</v>
      </c>
      <c r="AI501">
        <v>6</v>
      </c>
      <c r="AO501" s="1">
        <f>MAX(AB501:AB505)</f>
        <v>166</v>
      </c>
      <c r="AP501" s="1">
        <f>MIN(X501:X505)</f>
        <v>164</v>
      </c>
      <c r="AQ501">
        <v>38</v>
      </c>
      <c r="AR501">
        <v>86</v>
      </c>
      <c r="AS501">
        <v>132</v>
      </c>
      <c r="AV501">
        <v>3.4279999999999999</v>
      </c>
      <c r="AW501">
        <v>6.9580000000000002</v>
      </c>
      <c r="AX501">
        <v>11.423</v>
      </c>
    </row>
    <row r="502" spans="1:52" x14ac:dyDescent="0.25">
      <c r="A502">
        <v>17</v>
      </c>
      <c r="B502" t="s">
        <v>43</v>
      </c>
      <c r="C502" t="s">
        <v>44</v>
      </c>
      <c r="D502" t="s">
        <v>44</v>
      </c>
      <c r="E502" t="s">
        <v>43</v>
      </c>
      <c r="F502">
        <v>2012</v>
      </c>
      <c r="G502">
        <v>2</v>
      </c>
      <c r="H502">
        <v>4</v>
      </c>
      <c r="I502">
        <v>5</v>
      </c>
      <c r="K502">
        <v>10.51</v>
      </c>
      <c r="L502">
        <v>12.25</v>
      </c>
      <c r="M502">
        <v>1</v>
      </c>
      <c r="P502">
        <v>3.53</v>
      </c>
      <c r="Q502">
        <v>48</v>
      </c>
      <c r="S502">
        <v>162</v>
      </c>
      <c r="T502">
        <v>6.62</v>
      </c>
      <c r="U502">
        <v>12.07</v>
      </c>
      <c r="X502">
        <v>164</v>
      </c>
      <c r="Z502" s="1">
        <v>168</v>
      </c>
      <c r="AB502">
        <v>166</v>
      </c>
      <c r="AH502">
        <v>2</v>
      </c>
      <c r="AI502">
        <v>6</v>
      </c>
    </row>
    <row r="503" spans="1:52" x14ac:dyDescent="0.25">
      <c r="A503">
        <v>17</v>
      </c>
      <c r="B503" t="s">
        <v>43</v>
      </c>
      <c r="C503" t="s">
        <v>44</v>
      </c>
      <c r="D503" t="s">
        <v>44</v>
      </c>
      <c r="E503" t="s">
        <v>43</v>
      </c>
      <c r="F503">
        <v>2012</v>
      </c>
      <c r="G503">
        <v>3</v>
      </c>
      <c r="H503">
        <v>4</v>
      </c>
      <c r="I503">
        <v>5</v>
      </c>
      <c r="K503">
        <v>10.51</v>
      </c>
      <c r="L503">
        <v>12.25</v>
      </c>
      <c r="M503">
        <v>1</v>
      </c>
      <c r="P503">
        <v>4.4649999999999999</v>
      </c>
      <c r="Q503">
        <v>46</v>
      </c>
      <c r="S503">
        <v>162</v>
      </c>
      <c r="T503">
        <v>6.62</v>
      </c>
      <c r="U503">
        <v>12.07</v>
      </c>
      <c r="X503">
        <v>164</v>
      </c>
      <c r="Z503" s="1">
        <v>168</v>
      </c>
      <c r="AB503">
        <v>166</v>
      </c>
      <c r="AH503">
        <v>2</v>
      </c>
      <c r="AI503">
        <v>6</v>
      </c>
    </row>
    <row r="504" spans="1:52" x14ac:dyDescent="0.25">
      <c r="A504">
        <v>17</v>
      </c>
      <c r="B504" t="s">
        <v>43</v>
      </c>
      <c r="C504" t="s">
        <v>44</v>
      </c>
      <c r="D504" t="s">
        <v>44</v>
      </c>
      <c r="E504" t="s">
        <v>43</v>
      </c>
      <c r="F504">
        <v>2012</v>
      </c>
      <c r="G504">
        <v>4</v>
      </c>
      <c r="H504">
        <v>4</v>
      </c>
      <c r="M504">
        <v>0</v>
      </c>
      <c r="P504" t="s">
        <v>45</v>
      </c>
      <c r="Q504" t="s">
        <v>45</v>
      </c>
      <c r="S504" t="s">
        <v>45</v>
      </c>
      <c r="X504" t="s">
        <v>45</v>
      </c>
      <c r="Z504" s="1" t="s">
        <v>45</v>
      </c>
      <c r="AH504" t="s">
        <v>45</v>
      </c>
      <c r="AI504" t="s">
        <v>45</v>
      </c>
    </row>
    <row r="505" spans="1:52" x14ac:dyDescent="0.25">
      <c r="A505">
        <v>17</v>
      </c>
      <c r="B505" t="s">
        <v>43</v>
      </c>
      <c r="C505" t="s">
        <v>44</v>
      </c>
      <c r="D505" t="s">
        <v>44</v>
      </c>
      <c r="E505" t="s">
        <v>43</v>
      </c>
      <c r="F505">
        <v>2012</v>
      </c>
      <c r="G505">
        <v>5</v>
      </c>
      <c r="H505">
        <v>4</v>
      </c>
      <c r="M505">
        <v>0</v>
      </c>
      <c r="P505" t="s">
        <v>45</v>
      </c>
      <c r="Q505" t="s">
        <v>45</v>
      </c>
      <c r="S505" t="s">
        <v>45</v>
      </c>
      <c r="X505" t="s">
        <v>45</v>
      </c>
      <c r="Z505" s="1" t="s">
        <v>45</v>
      </c>
      <c r="AH505" t="s">
        <v>45</v>
      </c>
      <c r="AI505" t="s">
        <v>45</v>
      </c>
    </row>
    <row r="506" spans="1:52" x14ac:dyDescent="0.25">
      <c r="A506">
        <v>18</v>
      </c>
      <c r="B506" t="s">
        <v>43</v>
      </c>
      <c r="C506" t="s">
        <v>44</v>
      </c>
      <c r="D506" t="s">
        <v>44</v>
      </c>
      <c r="E506" t="s">
        <v>43</v>
      </c>
      <c r="F506">
        <v>2012</v>
      </c>
      <c r="G506">
        <v>1</v>
      </c>
      <c r="H506">
        <v>4</v>
      </c>
      <c r="I506">
        <v>7</v>
      </c>
      <c r="J506" s="1">
        <f>AO506-AP506</f>
        <v>6.5</v>
      </c>
      <c r="K506">
        <v>6.81</v>
      </c>
      <c r="L506">
        <v>15.39</v>
      </c>
      <c r="M506">
        <v>1</v>
      </c>
      <c r="N506">
        <v>1</v>
      </c>
      <c r="O506">
        <v>1</v>
      </c>
      <c r="P506">
        <v>4.9269999999999996</v>
      </c>
      <c r="Q506">
        <v>56</v>
      </c>
      <c r="S506">
        <v>162</v>
      </c>
      <c r="T506">
        <v>6.62</v>
      </c>
      <c r="U506">
        <v>10.51</v>
      </c>
      <c r="X506">
        <v>157</v>
      </c>
      <c r="Z506" s="1">
        <v>163</v>
      </c>
      <c r="AB506">
        <v>160</v>
      </c>
      <c r="AH506">
        <v>-5</v>
      </c>
      <c r="AI506">
        <v>1</v>
      </c>
      <c r="AO506" s="1">
        <f>MAX(AB506:AB510)</f>
        <v>163.5</v>
      </c>
      <c r="AP506" s="1">
        <f>MIN(X506:X510)</f>
        <v>157</v>
      </c>
      <c r="AQ506">
        <v>56</v>
      </c>
      <c r="AR506">
        <v>110</v>
      </c>
      <c r="AS506">
        <v>160</v>
      </c>
      <c r="AT506">
        <v>208</v>
      </c>
      <c r="AU506">
        <v>252</v>
      </c>
      <c r="AV506">
        <v>4.9269999999999996</v>
      </c>
      <c r="AW506">
        <v>9.202</v>
      </c>
      <c r="AX506">
        <v>13.401</v>
      </c>
      <c r="AY506">
        <v>14.773999999999999</v>
      </c>
      <c r="AZ506">
        <v>17.122</v>
      </c>
    </row>
    <row r="507" spans="1:52" x14ac:dyDescent="0.25">
      <c r="A507">
        <v>18</v>
      </c>
      <c r="B507" t="s">
        <v>43</v>
      </c>
      <c r="C507" t="s">
        <v>44</v>
      </c>
      <c r="D507" t="s">
        <v>44</v>
      </c>
      <c r="E507" t="s">
        <v>43</v>
      </c>
      <c r="F507">
        <v>2012</v>
      </c>
      <c r="G507">
        <v>2</v>
      </c>
      <c r="H507">
        <v>4</v>
      </c>
      <c r="I507">
        <v>6</v>
      </c>
      <c r="K507">
        <v>12.89</v>
      </c>
      <c r="L507">
        <v>15.42</v>
      </c>
      <c r="M507">
        <v>1</v>
      </c>
      <c r="P507">
        <v>4.2750000000000004</v>
      </c>
      <c r="Q507">
        <v>54</v>
      </c>
      <c r="S507">
        <v>162</v>
      </c>
      <c r="T507">
        <v>6.62</v>
      </c>
      <c r="U507">
        <v>6.83</v>
      </c>
      <c r="X507">
        <v>160</v>
      </c>
      <c r="Z507" s="1">
        <v>165</v>
      </c>
      <c r="AB507">
        <v>162.5</v>
      </c>
      <c r="AH507">
        <v>-2</v>
      </c>
      <c r="AI507">
        <v>3</v>
      </c>
    </row>
    <row r="508" spans="1:52" x14ac:dyDescent="0.25">
      <c r="A508">
        <v>18</v>
      </c>
      <c r="B508" t="s">
        <v>43</v>
      </c>
      <c r="C508" t="s">
        <v>44</v>
      </c>
      <c r="D508" t="s">
        <v>44</v>
      </c>
      <c r="E508" t="s">
        <v>43</v>
      </c>
      <c r="F508">
        <v>2012</v>
      </c>
      <c r="G508">
        <v>3</v>
      </c>
      <c r="H508">
        <v>4</v>
      </c>
      <c r="I508">
        <v>8</v>
      </c>
      <c r="K508">
        <v>6.43</v>
      </c>
      <c r="L508">
        <v>13.52</v>
      </c>
      <c r="M508">
        <v>1</v>
      </c>
      <c r="P508">
        <v>4.1989999999999998</v>
      </c>
      <c r="Q508">
        <v>50</v>
      </c>
      <c r="S508">
        <v>162</v>
      </c>
      <c r="T508">
        <v>6.62</v>
      </c>
      <c r="U508">
        <v>6.83</v>
      </c>
      <c r="X508">
        <v>158</v>
      </c>
      <c r="Z508" s="1">
        <v>165</v>
      </c>
      <c r="AB508">
        <v>161.5</v>
      </c>
      <c r="AH508">
        <v>-4</v>
      </c>
      <c r="AI508">
        <v>3</v>
      </c>
    </row>
    <row r="509" spans="1:52" x14ac:dyDescent="0.25">
      <c r="A509">
        <v>18</v>
      </c>
      <c r="B509" t="s">
        <v>43</v>
      </c>
      <c r="C509" t="s">
        <v>44</v>
      </c>
      <c r="D509" t="s">
        <v>44</v>
      </c>
      <c r="E509" t="s">
        <v>43</v>
      </c>
      <c r="F509">
        <v>2012</v>
      </c>
      <c r="G509">
        <v>4</v>
      </c>
      <c r="H509">
        <v>4</v>
      </c>
      <c r="I509">
        <v>4</v>
      </c>
      <c r="K509">
        <v>9.68</v>
      </c>
      <c r="L509">
        <v>19.579999999999998</v>
      </c>
      <c r="M509">
        <v>1</v>
      </c>
      <c r="P509">
        <v>1.373</v>
      </c>
      <c r="Q509">
        <v>48</v>
      </c>
      <c r="S509">
        <v>162</v>
      </c>
      <c r="T509">
        <v>6.62</v>
      </c>
      <c r="U509">
        <v>6.83</v>
      </c>
      <c r="X509">
        <v>162</v>
      </c>
      <c r="Z509" s="1">
        <v>165</v>
      </c>
      <c r="AB509">
        <v>163.5</v>
      </c>
      <c r="AH509">
        <v>0</v>
      </c>
      <c r="AI509">
        <v>3</v>
      </c>
    </row>
    <row r="510" spans="1:52" x14ac:dyDescent="0.25">
      <c r="A510">
        <v>18</v>
      </c>
      <c r="B510" t="s">
        <v>43</v>
      </c>
      <c r="C510" t="s">
        <v>44</v>
      </c>
      <c r="D510" t="s">
        <v>44</v>
      </c>
      <c r="E510" t="s">
        <v>43</v>
      </c>
      <c r="F510">
        <v>2012</v>
      </c>
      <c r="G510">
        <v>5</v>
      </c>
      <c r="H510">
        <v>4</v>
      </c>
      <c r="I510">
        <v>1</v>
      </c>
      <c r="K510">
        <v>6.62</v>
      </c>
      <c r="L510">
        <v>16.8</v>
      </c>
      <c r="M510">
        <v>1</v>
      </c>
      <c r="P510">
        <v>2.3479999999999999</v>
      </c>
      <c r="Q510">
        <v>44</v>
      </c>
      <c r="S510">
        <v>162</v>
      </c>
      <c r="T510">
        <v>6.62</v>
      </c>
      <c r="U510">
        <v>10.51</v>
      </c>
      <c r="X510">
        <v>163</v>
      </c>
      <c r="Z510" s="1">
        <v>163</v>
      </c>
      <c r="AB510">
        <v>163</v>
      </c>
      <c r="AH510">
        <v>1</v>
      </c>
      <c r="AI510">
        <v>1</v>
      </c>
    </row>
    <row r="511" spans="1:52" x14ac:dyDescent="0.25">
      <c r="A511">
        <v>19</v>
      </c>
      <c r="B511" t="s">
        <v>43</v>
      </c>
      <c r="C511" t="s">
        <v>44</v>
      </c>
      <c r="D511" t="s">
        <v>44</v>
      </c>
      <c r="E511" t="s">
        <v>43</v>
      </c>
      <c r="F511">
        <v>2012</v>
      </c>
      <c r="G511">
        <v>1</v>
      </c>
      <c r="H511">
        <v>4</v>
      </c>
      <c r="I511">
        <v>9</v>
      </c>
      <c r="J511" s="1">
        <f>AO511-AP511</f>
        <v>5</v>
      </c>
      <c r="K511">
        <v>12.69</v>
      </c>
      <c r="L511">
        <v>25.46</v>
      </c>
      <c r="M511">
        <v>1</v>
      </c>
      <c r="N511">
        <v>0</v>
      </c>
      <c r="O511">
        <v>1</v>
      </c>
      <c r="P511">
        <v>4.0410000000000004</v>
      </c>
      <c r="Q511">
        <v>52</v>
      </c>
      <c r="S511">
        <v>162</v>
      </c>
      <c r="T511">
        <v>6.62</v>
      </c>
      <c r="U511">
        <v>11.27</v>
      </c>
      <c r="X511">
        <v>152</v>
      </c>
      <c r="Z511" s="1">
        <v>160</v>
      </c>
      <c r="AB511">
        <v>156</v>
      </c>
      <c r="AH511">
        <v>-10</v>
      </c>
      <c r="AI511">
        <v>-2</v>
      </c>
      <c r="AO511" s="1">
        <f>MAX(AB511:AB515)</f>
        <v>157</v>
      </c>
      <c r="AP511" s="1">
        <f>MIN(X511:X515)</f>
        <v>152</v>
      </c>
      <c r="AQ511">
        <v>52</v>
      </c>
      <c r="AR511">
        <v>102</v>
      </c>
      <c r="AS511">
        <v>146</v>
      </c>
      <c r="AT511">
        <v>186</v>
      </c>
      <c r="AV511">
        <v>4.0410000000000004</v>
      </c>
      <c r="AW511">
        <v>9.6720000000000006</v>
      </c>
      <c r="AX511">
        <v>14.579000000000001</v>
      </c>
      <c r="AY511">
        <v>17.211000000000002</v>
      </c>
    </row>
    <row r="512" spans="1:52" x14ac:dyDescent="0.25">
      <c r="A512">
        <v>19</v>
      </c>
      <c r="B512" t="s">
        <v>43</v>
      </c>
      <c r="C512" t="s">
        <v>44</v>
      </c>
      <c r="D512" t="s">
        <v>44</v>
      </c>
      <c r="E512" t="s">
        <v>43</v>
      </c>
      <c r="F512">
        <v>2012</v>
      </c>
      <c r="G512">
        <v>2</v>
      </c>
      <c r="H512">
        <v>4</v>
      </c>
      <c r="I512">
        <v>9</v>
      </c>
      <c r="K512">
        <v>12.69</v>
      </c>
      <c r="L512">
        <v>25.46</v>
      </c>
      <c r="M512">
        <v>1</v>
      </c>
      <c r="P512">
        <v>5.6310000000000002</v>
      </c>
      <c r="Q512">
        <v>50</v>
      </c>
      <c r="S512">
        <v>162</v>
      </c>
      <c r="T512">
        <v>6.62</v>
      </c>
      <c r="U512">
        <v>11.27</v>
      </c>
      <c r="X512">
        <v>152</v>
      </c>
      <c r="Z512" s="1">
        <v>160</v>
      </c>
      <c r="AB512">
        <v>156</v>
      </c>
      <c r="AH512">
        <v>-10</v>
      </c>
      <c r="AI512">
        <v>-2</v>
      </c>
    </row>
    <row r="513" spans="1:52" x14ac:dyDescent="0.25">
      <c r="A513">
        <v>19</v>
      </c>
      <c r="B513" t="s">
        <v>43</v>
      </c>
      <c r="C513" t="s">
        <v>44</v>
      </c>
      <c r="D513" t="s">
        <v>44</v>
      </c>
      <c r="E513" t="s">
        <v>43</v>
      </c>
      <c r="F513">
        <v>2012</v>
      </c>
      <c r="G513">
        <v>3</v>
      </c>
      <c r="H513">
        <v>4</v>
      </c>
      <c r="I513">
        <v>9</v>
      </c>
      <c r="K513">
        <v>12.69</v>
      </c>
      <c r="L513">
        <v>25.46</v>
      </c>
      <c r="M513">
        <v>1</v>
      </c>
      <c r="P513">
        <v>4.907</v>
      </c>
      <c r="Q513">
        <v>44</v>
      </c>
      <c r="S513">
        <v>162</v>
      </c>
      <c r="T513">
        <v>6.62</v>
      </c>
      <c r="U513">
        <v>11.27</v>
      </c>
      <c r="X513">
        <v>152</v>
      </c>
      <c r="Z513" s="1">
        <v>160</v>
      </c>
      <c r="AB513">
        <v>156</v>
      </c>
      <c r="AH513">
        <v>-10</v>
      </c>
      <c r="AI513">
        <v>-2</v>
      </c>
    </row>
    <row r="514" spans="1:52" x14ac:dyDescent="0.25">
      <c r="A514">
        <v>19</v>
      </c>
      <c r="B514" t="s">
        <v>43</v>
      </c>
      <c r="C514" t="s">
        <v>44</v>
      </c>
      <c r="D514" t="s">
        <v>44</v>
      </c>
      <c r="E514" t="s">
        <v>43</v>
      </c>
      <c r="F514">
        <v>2012</v>
      </c>
      <c r="G514">
        <v>4</v>
      </c>
      <c r="H514">
        <v>4</v>
      </c>
      <c r="I514">
        <v>7</v>
      </c>
      <c r="K514">
        <v>12.46</v>
      </c>
      <c r="L514">
        <v>21.36</v>
      </c>
      <c r="M514">
        <v>1</v>
      </c>
      <c r="P514">
        <v>2.6320000000000001</v>
      </c>
      <c r="Q514">
        <v>40</v>
      </c>
      <c r="S514">
        <v>162</v>
      </c>
      <c r="T514">
        <v>6.62</v>
      </c>
      <c r="U514">
        <v>11.27</v>
      </c>
      <c r="X514">
        <v>154</v>
      </c>
      <c r="Z514" s="1">
        <v>160</v>
      </c>
      <c r="AB514">
        <v>157</v>
      </c>
      <c r="AH514">
        <v>-8</v>
      </c>
      <c r="AI514">
        <v>-2</v>
      </c>
    </row>
    <row r="515" spans="1:52" x14ac:dyDescent="0.25">
      <c r="A515">
        <v>19</v>
      </c>
      <c r="B515" t="s">
        <v>43</v>
      </c>
      <c r="C515" t="s">
        <v>44</v>
      </c>
      <c r="D515" t="s">
        <v>44</v>
      </c>
      <c r="E515" t="s">
        <v>43</v>
      </c>
      <c r="F515">
        <v>2012</v>
      </c>
      <c r="G515">
        <v>5</v>
      </c>
      <c r="H515">
        <v>4</v>
      </c>
      <c r="M515">
        <v>0</v>
      </c>
      <c r="P515" t="s">
        <v>45</v>
      </c>
      <c r="Q515" t="s">
        <v>45</v>
      </c>
      <c r="S515" t="s">
        <v>45</v>
      </c>
      <c r="X515" t="s">
        <v>45</v>
      </c>
      <c r="Z515" s="1" t="s">
        <v>45</v>
      </c>
      <c r="AH515" t="s">
        <v>45</v>
      </c>
      <c r="AI515" t="s">
        <v>45</v>
      </c>
    </row>
    <row r="516" spans="1:52" x14ac:dyDescent="0.25">
      <c r="A516">
        <v>20</v>
      </c>
      <c r="B516" t="s">
        <v>43</v>
      </c>
      <c r="C516" t="s">
        <v>44</v>
      </c>
      <c r="D516" t="s">
        <v>44</v>
      </c>
      <c r="E516" t="s">
        <v>43</v>
      </c>
      <c r="F516">
        <v>2012</v>
      </c>
      <c r="G516">
        <v>1</v>
      </c>
      <c r="H516">
        <v>4</v>
      </c>
      <c r="I516">
        <v>5</v>
      </c>
      <c r="J516" s="1">
        <f>AO516-AP516</f>
        <v>6.5</v>
      </c>
      <c r="K516">
        <v>11.72</v>
      </c>
      <c r="L516">
        <v>14.25</v>
      </c>
      <c r="M516">
        <v>1</v>
      </c>
      <c r="N516">
        <v>1</v>
      </c>
      <c r="O516">
        <v>1</v>
      </c>
      <c r="P516">
        <v>4.8380000000000001</v>
      </c>
      <c r="Q516">
        <v>58</v>
      </c>
      <c r="S516">
        <v>162</v>
      </c>
      <c r="T516">
        <v>6.62</v>
      </c>
      <c r="U516">
        <v>11.27</v>
      </c>
      <c r="X516">
        <v>156</v>
      </c>
      <c r="Z516" s="1">
        <v>160</v>
      </c>
      <c r="AB516">
        <v>158</v>
      </c>
      <c r="AH516">
        <v>-6</v>
      </c>
      <c r="AI516">
        <v>-2</v>
      </c>
      <c r="AO516" s="1">
        <f>MAX(AB516:AB520)</f>
        <v>161.5</v>
      </c>
      <c r="AP516" s="1">
        <f>MIN(X516:X520)</f>
        <v>155</v>
      </c>
      <c r="AQ516">
        <v>58</v>
      </c>
      <c r="AR516">
        <v>116</v>
      </c>
      <c r="AS516">
        <v>172</v>
      </c>
      <c r="AT516">
        <v>222</v>
      </c>
      <c r="AU516">
        <v>268</v>
      </c>
      <c r="AV516">
        <v>4.8380000000000001</v>
      </c>
      <c r="AW516">
        <v>9.0940000000000012</v>
      </c>
      <c r="AX516">
        <v>14.071000000000002</v>
      </c>
      <c r="AY516">
        <v>17.080000000000002</v>
      </c>
      <c r="AZ516">
        <v>19.662000000000003</v>
      </c>
    </row>
    <row r="517" spans="1:52" x14ac:dyDescent="0.25">
      <c r="A517">
        <v>20</v>
      </c>
      <c r="B517" t="s">
        <v>43</v>
      </c>
      <c r="C517" t="s">
        <v>44</v>
      </c>
      <c r="D517" t="s">
        <v>44</v>
      </c>
      <c r="E517" t="s">
        <v>43</v>
      </c>
      <c r="F517">
        <v>2012</v>
      </c>
      <c r="G517">
        <v>2</v>
      </c>
      <c r="H517">
        <v>4</v>
      </c>
      <c r="I517">
        <v>6</v>
      </c>
      <c r="K517">
        <v>11.48</v>
      </c>
      <c r="L517">
        <v>19.11</v>
      </c>
      <c r="M517">
        <v>1</v>
      </c>
      <c r="P517">
        <v>4.2560000000000002</v>
      </c>
      <c r="Q517">
        <v>58</v>
      </c>
      <c r="S517">
        <v>162</v>
      </c>
      <c r="T517">
        <v>6.62</v>
      </c>
      <c r="U517">
        <v>11.27</v>
      </c>
      <c r="X517">
        <v>155</v>
      </c>
      <c r="Z517" s="1">
        <v>160</v>
      </c>
      <c r="AB517">
        <v>157.5</v>
      </c>
      <c r="AH517">
        <v>-7</v>
      </c>
      <c r="AI517">
        <v>-2</v>
      </c>
    </row>
    <row r="518" spans="1:52" x14ac:dyDescent="0.25">
      <c r="A518">
        <v>20</v>
      </c>
      <c r="B518" t="s">
        <v>43</v>
      </c>
      <c r="C518" t="s">
        <v>44</v>
      </c>
      <c r="D518" t="s">
        <v>44</v>
      </c>
      <c r="E518" t="s">
        <v>43</v>
      </c>
      <c r="F518">
        <v>2012</v>
      </c>
      <c r="G518">
        <v>3</v>
      </c>
      <c r="H518">
        <v>4</v>
      </c>
      <c r="I518">
        <v>9</v>
      </c>
      <c r="K518">
        <v>11.72</v>
      </c>
      <c r="L518">
        <v>14.25</v>
      </c>
      <c r="M518">
        <v>1</v>
      </c>
      <c r="P518">
        <v>4.9770000000000003</v>
      </c>
      <c r="Q518">
        <v>56</v>
      </c>
      <c r="S518">
        <v>162</v>
      </c>
      <c r="T518">
        <v>6.62</v>
      </c>
      <c r="U518">
        <v>10.050000000000001</v>
      </c>
      <c r="X518">
        <v>156</v>
      </c>
      <c r="Z518" s="1">
        <v>164</v>
      </c>
      <c r="AB518">
        <v>160</v>
      </c>
      <c r="AH518">
        <v>-6</v>
      </c>
      <c r="AI518">
        <v>2</v>
      </c>
    </row>
    <row r="519" spans="1:52" x14ac:dyDescent="0.25">
      <c r="A519">
        <v>20</v>
      </c>
      <c r="B519" t="s">
        <v>43</v>
      </c>
      <c r="C519" t="s">
        <v>44</v>
      </c>
      <c r="D519" t="s">
        <v>44</v>
      </c>
      <c r="E519" t="s">
        <v>43</v>
      </c>
      <c r="F519">
        <v>2012</v>
      </c>
      <c r="G519">
        <v>4</v>
      </c>
      <c r="H519">
        <v>4</v>
      </c>
      <c r="I519">
        <v>8</v>
      </c>
      <c r="K519">
        <v>6.43</v>
      </c>
      <c r="L519">
        <v>13.52</v>
      </c>
      <c r="M519">
        <v>1</v>
      </c>
      <c r="P519">
        <v>3.0089999999999999</v>
      </c>
      <c r="Q519">
        <v>50</v>
      </c>
      <c r="S519">
        <v>162</v>
      </c>
      <c r="T519">
        <v>6.62</v>
      </c>
      <c r="U519">
        <v>6.83</v>
      </c>
      <c r="X519">
        <v>158</v>
      </c>
      <c r="Z519" s="1">
        <v>165</v>
      </c>
      <c r="AB519">
        <v>161.5</v>
      </c>
      <c r="AH519">
        <v>-4</v>
      </c>
      <c r="AI519">
        <v>3</v>
      </c>
    </row>
    <row r="520" spans="1:52" x14ac:dyDescent="0.25">
      <c r="A520">
        <v>20</v>
      </c>
      <c r="B520" t="s">
        <v>43</v>
      </c>
      <c r="C520" t="s">
        <v>44</v>
      </c>
      <c r="D520" t="s">
        <v>44</v>
      </c>
      <c r="E520" t="s">
        <v>43</v>
      </c>
      <c r="F520">
        <v>2012</v>
      </c>
      <c r="G520">
        <v>5</v>
      </c>
      <c r="H520">
        <v>4</v>
      </c>
      <c r="I520">
        <v>8</v>
      </c>
      <c r="K520">
        <v>6.43</v>
      </c>
      <c r="L520">
        <v>13.52</v>
      </c>
      <c r="M520">
        <v>1</v>
      </c>
      <c r="P520">
        <v>2.5819999999999999</v>
      </c>
      <c r="Q520">
        <v>46</v>
      </c>
      <c r="S520">
        <v>162</v>
      </c>
      <c r="T520">
        <v>6.62</v>
      </c>
      <c r="U520">
        <v>6.83</v>
      </c>
      <c r="X520">
        <v>158</v>
      </c>
      <c r="Z520" s="1">
        <v>165</v>
      </c>
      <c r="AB520">
        <v>161.5</v>
      </c>
      <c r="AH520">
        <v>-4</v>
      </c>
      <c r="AI520">
        <v>3</v>
      </c>
    </row>
    <row r="521" spans="1:52" x14ac:dyDescent="0.25">
      <c r="A521">
        <v>21</v>
      </c>
      <c r="B521" t="s">
        <v>43</v>
      </c>
      <c r="C521" t="s">
        <v>44</v>
      </c>
      <c r="D521" t="s">
        <v>44</v>
      </c>
      <c r="E521" t="s">
        <v>43</v>
      </c>
      <c r="F521">
        <v>2012</v>
      </c>
      <c r="G521">
        <v>1</v>
      </c>
      <c r="H521">
        <v>5</v>
      </c>
      <c r="I521">
        <v>8</v>
      </c>
      <c r="J521" s="1">
        <f>AO521-AP521</f>
        <v>5.5</v>
      </c>
      <c r="K521">
        <v>6.43</v>
      </c>
      <c r="L521">
        <v>13.52</v>
      </c>
      <c r="M521">
        <v>1</v>
      </c>
      <c r="N521">
        <v>0</v>
      </c>
      <c r="O521">
        <v>1</v>
      </c>
      <c r="P521">
        <v>4.274</v>
      </c>
      <c r="Q521">
        <v>54</v>
      </c>
      <c r="S521">
        <v>162</v>
      </c>
      <c r="T521">
        <v>6.62</v>
      </c>
      <c r="U521">
        <v>6.83</v>
      </c>
      <c r="X521">
        <v>158</v>
      </c>
      <c r="Z521" s="1">
        <v>165</v>
      </c>
      <c r="AB521">
        <v>161.5</v>
      </c>
      <c r="AH521">
        <v>-4</v>
      </c>
      <c r="AI521">
        <v>3</v>
      </c>
      <c r="AO521" s="1">
        <f>MAX(AB521:AB525)</f>
        <v>163.5</v>
      </c>
      <c r="AP521" s="1">
        <f>MIN(X521:X525)</f>
        <v>158</v>
      </c>
      <c r="AQ521">
        <v>54</v>
      </c>
      <c r="AR521">
        <v>98</v>
      </c>
      <c r="AS521">
        <v>150</v>
      </c>
      <c r="AT521">
        <v>196</v>
      </c>
      <c r="AV521">
        <v>4.274</v>
      </c>
      <c r="AW521">
        <v>6.4239999999999995</v>
      </c>
      <c r="AX521">
        <v>8.9909999999999997</v>
      </c>
      <c r="AY521">
        <v>11.401</v>
      </c>
    </row>
    <row r="522" spans="1:52" x14ac:dyDescent="0.25">
      <c r="A522">
        <v>21</v>
      </c>
      <c r="B522" t="s">
        <v>43</v>
      </c>
      <c r="C522" t="s">
        <v>44</v>
      </c>
      <c r="D522" t="s">
        <v>44</v>
      </c>
      <c r="E522" t="s">
        <v>43</v>
      </c>
      <c r="F522">
        <v>2012</v>
      </c>
      <c r="G522">
        <v>2</v>
      </c>
      <c r="H522">
        <v>5</v>
      </c>
      <c r="I522">
        <v>7</v>
      </c>
      <c r="K522">
        <v>11.98</v>
      </c>
      <c r="L522">
        <v>17.850000000000001</v>
      </c>
      <c r="M522">
        <v>1</v>
      </c>
      <c r="P522">
        <v>2.15</v>
      </c>
      <c r="Q522">
        <v>44</v>
      </c>
      <c r="S522">
        <v>162</v>
      </c>
      <c r="T522">
        <v>6.62</v>
      </c>
      <c r="U522">
        <v>6.83</v>
      </c>
      <c r="X522">
        <v>159</v>
      </c>
      <c r="Z522" s="1">
        <v>165</v>
      </c>
      <c r="AB522">
        <v>162</v>
      </c>
      <c r="AH522">
        <v>-3</v>
      </c>
      <c r="AI522">
        <v>3</v>
      </c>
    </row>
    <row r="523" spans="1:52" x14ac:dyDescent="0.25">
      <c r="A523">
        <v>21</v>
      </c>
      <c r="B523" t="s">
        <v>43</v>
      </c>
      <c r="C523" t="s">
        <v>44</v>
      </c>
      <c r="D523" t="s">
        <v>44</v>
      </c>
      <c r="E523" t="s">
        <v>43</v>
      </c>
      <c r="F523">
        <v>2012</v>
      </c>
      <c r="G523">
        <v>3</v>
      </c>
      <c r="H523">
        <v>5</v>
      </c>
      <c r="I523">
        <v>4</v>
      </c>
      <c r="K523">
        <v>9.68</v>
      </c>
      <c r="L523">
        <v>19.579999999999998</v>
      </c>
      <c r="M523">
        <v>1</v>
      </c>
      <c r="P523">
        <v>2.5670000000000002</v>
      </c>
      <c r="Q523">
        <v>52</v>
      </c>
      <c r="S523">
        <v>162</v>
      </c>
      <c r="T523">
        <v>6.62</v>
      </c>
      <c r="U523">
        <v>6.83</v>
      </c>
      <c r="X523">
        <v>162</v>
      </c>
      <c r="Z523" s="1">
        <v>165</v>
      </c>
      <c r="AB523">
        <v>163.5</v>
      </c>
      <c r="AH523">
        <v>0</v>
      </c>
      <c r="AI523">
        <v>3</v>
      </c>
    </row>
    <row r="524" spans="1:52" x14ac:dyDescent="0.25">
      <c r="A524">
        <v>21</v>
      </c>
      <c r="B524" t="s">
        <v>43</v>
      </c>
      <c r="C524" t="s">
        <v>44</v>
      </c>
      <c r="D524" t="s">
        <v>44</v>
      </c>
      <c r="E524" t="s">
        <v>43</v>
      </c>
      <c r="F524">
        <v>2012</v>
      </c>
      <c r="G524">
        <v>4</v>
      </c>
      <c r="H524">
        <v>5</v>
      </c>
      <c r="I524">
        <v>4</v>
      </c>
      <c r="K524">
        <v>9.68</v>
      </c>
      <c r="L524">
        <v>19.579999999999998</v>
      </c>
      <c r="M524">
        <v>1</v>
      </c>
      <c r="P524">
        <v>2.41</v>
      </c>
      <c r="Q524">
        <v>46</v>
      </c>
      <c r="S524">
        <v>162</v>
      </c>
      <c r="T524">
        <v>6.62</v>
      </c>
      <c r="U524">
        <v>6.83</v>
      </c>
      <c r="X524">
        <v>162</v>
      </c>
      <c r="Z524" s="1">
        <v>165</v>
      </c>
      <c r="AB524">
        <v>163.5</v>
      </c>
      <c r="AH524">
        <v>0</v>
      </c>
      <c r="AI524">
        <v>3</v>
      </c>
    </row>
    <row r="525" spans="1:52" x14ac:dyDescent="0.25">
      <c r="A525">
        <v>21</v>
      </c>
      <c r="B525" t="s">
        <v>43</v>
      </c>
      <c r="C525" t="s">
        <v>44</v>
      </c>
      <c r="D525" t="s">
        <v>44</v>
      </c>
      <c r="E525" t="s">
        <v>43</v>
      </c>
      <c r="F525">
        <v>2012</v>
      </c>
      <c r="G525">
        <v>5</v>
      </c>
      <c r="H525">
        <v>5</v>
      </c>
      <c r="M525">
        <v>0</v>
      </c>
      <c r="P525" t="s">
        <v>45</v>
      </c>
      <c r="Q525" t="s">
        <v>45</v>
      </c>
      <c r="S525" t="s">
        <v>45</v>
      </c>
      <c r="X525" t="s">
        <v>45</v>
      </c>
      <c r="Z525" s="1" t="s">
        <v>45</v>
      </c>
      <c r="AH525" t="s">
        <v>45</v>
      </c>
      <c r="AI525" t="s">
        <v>45</v>
      </c>
    </row>
    <row r="526" spans="1:52" x14ac:dyDescent="0.25">
      <c r="A526">
        <v>22</v>
      </c>
      <c r="B526" t="s">
        <v>43</v>
      </c>
      <c r="C526" t="s">
        <v>44</v>
      </c>
      <c r="D526" t="s">
        <v>44</v>
      </c>
      <c r="E526" t="s">
        <v>43</v>
      </c>
      <c r="F526">
        <v>2012</v>
      </c>
      <c r="G526">
        <v>1</v>
      </c>
      <c r="H526">
        <v>5</v>
      </c>
      <c r="I526">
        <v>7</v>
      </c>
      <c r="J526" s="1">
        <f>AO526-AP526</f>
        <v>7</v>
      </c>
      <c r="K526">
        <v>11.98</v>
      </c>
      <c r="L526">
        <v>17.850000000000001</v>
      </c>
      <c r="M526">
        <v>1</v>
      </c>
      <c r="N526">
        <v>1</v>
      </c>
      <c r="O526">
        <v>1</v>
      </c>
      <c r="P526">
        <v>4.4829999999999997</v>
      </c>
      <c r="Q526">
        <v>54</v>
      </c>
      <c r="S526">
        <v>162</v>
      </c>
      <c r="T526">
        <v>6.62</v>
      </c>
      <c r="U526">
        <v>6.83</v>
      </c>
      <c r="X526">
        <v>159</v>
      </c>
      <c r="Z526" s="1">
        <v>165</v>
      </c>
      <c r="AB526">
        <v>162</v>
      </c>
      <c r="AH526">
        <v>-3</v>
      </c>
      <c r="AI526">
        <v>3</v>
      </c>
      <c r="AO526" s="1">
        <f>MAX(AB526:AB530)</f>
        <v>166</v>
      </c>
      <c r="AP526" s="1">
        <f>MIN(X526:X530)</f>
        <v>159</v>
      </c>
      <c r="AQ526">
        <v>54</v>
      </c>
      <c r="AR526">
        <v>106</v>
      </c>
      <c r="AS526">
        <v>150</v>
      </c>
      <c r="AT526">
        <v>198</v>
      </c>
      <c r="AU526">
        <v>240</v>
      </c>
      <c r="AV526">
        <v>4.4829999999999997</v>
      </c>
      <c r="AW526">
        <v>8.6529999999999987</v>
      </c>
      <c r="AX526">
        <v>13.04</v>
      </c>
      <c r="AY526">
        <v>16.515000000000001</v>
      </c>
      <c r="AZ526">
        <v>19.632999999999999</v>
      </c>
    </row>
    <row r="527" spans="1:52" x14ac:dyDescent="0.25">
      <c r="A527">
        <v>22</v>
      </c>
      <c r="B527" t="s">
        <v>43</v>
      </c>
      <c r="C527" t="s">
        <v>44</v>
      </c>
      <c r="D527" t="s">
        <v>44</v>
      </c>
      <c r="E527" t="s">
        <v>43</v>
      </c>
      <c r="F527">
        <v>2012</v>
      </c>
      <c r="G527">
        <v>2</v>
      </c>
      <c r="H527">
        <v>5</v>
      </c>
      <c r="I527">
        <v>4</v>
      </c>
      <c r="K527">
        <v>9.68</v>
      </c>
      <c r="L527">
        <v>19.579999999999998</v>
      </c>
      <c r="M527">
        <v>1</v>
      </c>
      <c r="P527">
        <v>4.17</v>
      </c>
      <c r="Q527">
        <v>52</v>
      </c>
      <c r="S527">
        <v>162</v>
      </c>
      <c r="T527">
        <v>6.62</v>
      </c>
      <c r="U527">
        <v>6.83</v>
      </c>
      <c r="X527">
        <v>162</v>
      </c>
      <c r="Z527" s="1">
        <v>165</v>
      </c>
      <c r="AB527">
        <v>163.5</v>
      </c>
      <c r="AH527">
        <v>0</v>
      </c>
      <c r="AI527">
        <v>3</v>
      </c>
    </row>
    <row r="528" spans="1:52" x14ac:dyDescent="0.25">
      <c r="A528">
        <v>22</v>
      </c>
      <c r="B528" t="s">
        <v>43</v>
      </c>
      <c r="C528" t="s">
        <v>44</v>
      </c>
      <c r="D528" t="s">
        <v>44</v>
      </c>
      <c r="E528" t="s">
        <v>43</v>
      </c>
      <c r="F528">
        <v>2012</v>
      </c>
      <c r="G528">
        <v>3</v>
      </c>
      <c r="H528">
        <v>5</v>
      </c>
      <c r="I528">
        <v>4</v>
      </c>
      <c r="K528">
        <v>9.68</v>
      </c>
      <c r="L528">
        <v>19.579999999999998</v>
      </c>
      <c r="M528">
        <v>1</v>
      </c>
      <c r="P528">
        <v>4.3869999999999996</v>
      </c>
      <c r="Q528">
        <v>44</v>
      </c>
      <c r="S528">
        <v>162</v>
      </c>
      <c r="T528">
        <v>6.62</v>
      </c>
      <c r="U528">
        <v>6.83</v>
      </c>
      <c r="X528">
        <v>162</v>
      </c>
      <c r="Z528" s="1">
        <v>165</v>
      </c>
      <c r="AB528">
        <v>163.5</v>
      </c>
      <c r="AH528">
        <v>0</v>
      </c>
      <c r="AI528">
        <v>3</v>
      </c>
    </row>
    <row r="529" spans="1:52" x14ac:dyDescent="0.25">
      <c r="A529">
        <v>22</v>
      </c>
      <c r="B529" t="s">
        <v>43</v>
      </c>
      <c r="C529" t="s">
        <v>44</v>
      </c>
      <c r="D529" t="s">
        <v>44</v>
      </c>
      <c r="E529" t="s">
        <v>43</v>
      </c>
      <c r="F529">
        <v>2012</v>
      </c>
      <c r="G529">
        <v>4</v>
      </c>
      <c r="H529">
        <v>5</v>
      </c>
      <c r="I529">
        <v>4</v>
      </c>
      <c r="K529">
        <v>9.68</v>
      </c>
      <c r="L529">
        <v>19.579999999999998</v>
      </c>
      <c r="M529">
        <v>1</v>
      </c>
      <c r="P529">
        <v>3.4750000000000001</v>
      </c>
      <c r="Q529">
        <v>48</v>
      </c>
      <c r="S529">
        <v>162</v>
      </c>
      <c r="T529">
        <v>6.62</v>
      </c>
      <c r="U529">
        <v>6.83</v>
      </c>
      <c r="X529">
        <v>162</v>
      </c>
      <c r="Z529" s="1">
        <v>165</v>
      </c>
      <c r="AB529">
        <v>163.5</v>
      </c>
      <c r="AH529">
        <v>0</v>
      </c>
      <c r="AI529">
        <v>3</v>
      </c>
    </row>
    <row r="530" spans="1:52" x14ac:dyDescent="0.25">
      <c r="A530">
        <v>22</v>
      </c>
      <c r="B530" t="s">
        <v>43</v>
      </c>
      <c r="C530" t="s">
        <v>44</v>
      </c>
      <c r="D530" t="s">
        <v>44</v>
      </c>
      <c r="E530" t="s">
        <v>43</v>
      </c>
      <c r="F530">
        <v>2012</v>
      </c>
      <c r="G530">
        <v>5</v>
      </c>
      <c r="H530">
        <v>5</v>
      </c>
      <c r="I530">
        <v>5</v>
      </c>
      <c r="K530">
        <v>10.51</v>
      </c>
      <c r="L530">
        <v>12.25</v>
      </c>
      <c r="M530">
        <v>1</v>
      </c>
      <c r="P530">
        <v>3.1179999999999999</v>
      </c>
      <c r="Q530">
        <v>42</v>
      </c>
      <c r="S530">
        <v>162</v>
      </c>
      <c r="T530">
        <v>6.62</v>
      </c>
      <c r="U530">
        <v>12.07</v>
      </c>
      <c r="X530">
        <v>164</v>
      </c>
      <c r="Z530" s="1">
        <v>168</v>
      </c>
      <c r="AB530">
        <v>166</v>
      </c>
      <c r="AH530">
        <v>2</v>
      </c>
      <c r="AI530">
        <v>6</v>
      </c>
    </row>
    <row r="531" spans="1:52" x14ac:dyDescent="0.25">
      <c r="A531">
        <v>23</v>
      </c>
      <c r="B531" t="s">
        <v>43</v>
      </c>
      <c r="C531" t="s">
        <v>44</v>
      </c>
      <c r="D531" t="s">
        <v>44</v>
      </c>
      <c r="E531" t="s">
        <v>43</v>
      </c>
      <c r="F531">
        <v>2012</v>
      </c>
      <c r="G531">
        <v>1</v>
      </c>
      <c r="H531">
        <v>5</v>
      </c>
      <c r="J531" s="1">
        <f>AO531-AP531</f>
        <v>0</v>
      </c>
      <c r="M531">
        <v>0</v>
      </c>
      <c r="N531">
        <v>0</v>
      </c>
      <c r="O531">
        <v>0</v>
      </c>
      <c r="P531" t="s">
        <v>45</v>
      </c>
      <c r="Q531" t="s">
        <v>45</v>
      </c>
      <c r="S531" t="s">
        <v>45</v>
      </c>
      <c r="X531" t="s">
        <v>45</v>
      </c>
      <c r="Z531" s="1" t="s">
        <v>45</v>
      </c>
      <c r="AH531" t="s">
        <v>45</v>
      </c>
      <c r="AI531" t="s">
        <v>45</v>
      </c>
      <c r="AO531" s="1">
        <f>MAX(AB531:AB535)</f>
        <v>0</v>
      </c>
      <c r="AP531" s="1">
        <f>MIN(X531:X535)</f>
        <v>0</v>
      </c>
      <c r="AQ531" t="s">
        <v>45</v>
      </c>
      <c r="AV531" t="s">
        <v>45</v>
      </c>
    </row>
    <row r="532" spans="1:52" x14ac:dyDescent="0.25">
      <c r="A532">
        <v>23</v>
      </c>
      <c r="B532" t="s">
        <v>43</v>
      </c>
      <c r="C532" t="s">
        <v>44</v>
      </c>
      <c r="D532" t="s">
        <v>44</v>
      </c>
      <c r="E532" t="s">
        <v>43</v>
      </c>
      <c r="F532">
        <v>2012</v>
      </c>
      <c r="G532">
        <v>2</v>
      </c>
      <c r="H532">
        <v>5</v>
      </c>
      <c r="M532">
        <v>0</v>
      </c>
      <c r="P532" t="s">
        <v>45</v>
      </c>
      <c r="Q532" t="s">
        <v>45</v>
      </c>
      <c r="S532" t="s">
        <v>45</v>
      </c>
      <c r="X532" t="s">
        <v>45</v>
      </c>
      <c r="Z532" s="1" t="s">
        <v>45</v>
      </c>
      <c r="AH532" t="s">
        <v>45</v>
      </c>
      <c r="AI532" t="s">
        <v>45</v>
      </c>
    </row>
    <row r="533" spans="1:52" x14ac:dyDescent="0.25">
      <c r="A533">
        <v>23</v>
      </c>
      <c r="B533" t="s">
        <v>43</v>
      </c>
      <c r="C533" t="s">
        <v>44</v>
      </c>
      <c r="D533" t="s">
        <v>44</v>
      </c>
      <c r="E533" t="s">
        <v>43</v>
      </c>
      <c r="F533">
        <v>2012</v>
      </c>
      <c r="G533">
        <v>3</v>
      </c>
      <c r="H533">
        <v>5</v>
      </c>
      <c r="M533">
        <v>0</v>
      </c>
      <c r="P533" t="s">
        <v>45</v>
      </c>
      <c r="Q533" t="s">
        <v>45</v>
      </c>
      <c r="S533" t="s">
        <v>45</v>
      </c>
      <c r="X533" t="s">
        <v>45</v>
      </c>
      <c r="Z533" s="1" t="s">
        <v>45</v>
      </c>
      <c r="AH533" t="s">
        <v>45</v>
      </c>
      <c r="AI533" t="s">
        <v>45</v>
      </c>
    </row>
    <row r="534" spans="1:52" x14ac:dyDescent="0.25">
      <c r="A534">
        <v>23</v>
      </c>
      <c r="B534" t="s">
        <v>43</v>
      </c>
      <c r="C534" t="s">
        <v>44</v>
      </c>
      <c r="D534" t="s">
        <v>44</v>
      </c>
      <c r="E534" t="s">
        <v>43</v>
      </c>
      <c r="F534">
        <v>2012</v>
      </c>
      <c r="G534">
        <v>4</v>
      </c>
      <c r="H534">
        <v>5</v>
      </c>
      <c r="M534">
        <v>0</v>
      </c>
      <c r="P534" t="s">
        <v>45</v>
      </c>
      <c r="Q534" t="s">
        <v>45</v>
      </c>
      <c r="S534" t="s">
        <v>45</v>
      </c>
      <c r="X534" t="s">
        <v>45</v>
      </c>
      <c r="Z534" s="1" t="s">
        <v>45</v>
      </c>
      <c r="AH534" t="s">
        <v>45</v>
      </c>
      <c r="AI534" t="s">
        <v>45</v>
      </c>
    </row>
    <row r="535" spans="1:52" x14ac:dyDescent="0.25">
      <c r="A535">
        <v>23</v>
      </c>
      <c r="B535" t="s">
        <v>43</v>
      </c>
      <c r="C535" t="s">
        <v>44</v>
      </c>
      <c r="D535" t="s">
        <v>44</v>
      </c>
      <c r="E535" t="s">
        <v>43</v>
      </c>
      <c r="F535">
        <v>2012</v>
      </c>
      <c r="G535">
        <v>5</v>
      </c>
      <c r="H535">
        <v>5</v>
      </c>
      <c r="M535">
        <v>0</v>
      </c>
      <c r="P535" t="s">
        <v>45</v>
      </c>
      <c r="Q535" t="s">
        <v>45</v>
      </c>
      <c r="S535" t="s">
        <v>45</v>
      </c>
      <c r="X535" t="s">
        <v>45</v>
      </c>
      <c r="Z535" s="1" t="s">
        <v>45</v>
      </c>
      <c r="AH535" t="s">
        <v>45</v>
      </c>
      <c r="AI535" t="s">
        <v>45</v>
      </c>
    </row>
    <row r="536" spans="1:52" x14ac:dyDescent="0.25">
      <c r="A536">
        <v>24</v>
      </c>
      <c r="B536" t="s">
        <v>43</v>
      </c>
      <c r="C536" t="s">
        <v>44</v>
      </c>
      <c r="D536" t="s">
        <v>44</v>
      </c>
      <c r="E536" t="s">
        <v>43</v>
      </c>
      <c r="F536">
        <v>2012</v>
      </c>
      <c r="G536">
        <v>1</v>
      </c>
      <c r="H536">
        <v>5</v>
      </c>
      <c r="I536">
        <v>4</v>
      </c>
      <c r="J536" s="1">
        <f>AO536-AP536</f>
        <v>2.5</v>
      </c>
      <c r="K536">
        <v>9.68</v>
      </c>
      <c r="L536">
        <v>19.579999999999998</v>
      </c>
      <c r="M536">
        <v>1</v>
      </c>
      <c r="N536">
        <v>1</v>
      </c>
      <c r="O536">
        <v>1</v>
      </c>
      <c r="P536">
        <v>5.0490000000000004</v>
      </c>
      <c r="Q536">
        <v>54</v>
      </c>
      <c r="S536">
        <v>162</v>
      </c>
      <c r="T536">
        <v>6.62</v>
      </c>
      <c r="U536">
        <v>6.83</v>
      </c>
      <c r="X536">
        <v>162</v>
      </c>
      <c r="Z536" s="1">
        <v>165</v>
      </c>
      <c r="AB536">
        <v>163.5</v>
      </c>
      <c r="AH536">
        <v>0</v>
      </c>
      <c r="AI536">
        <v>3</v>
      </c>
      <c r="AO536" s="1">
        <f>MAX(AB536:AB540)</f>
        <v>164.5</v>
      </c>
      <c r="AP536" s="1">
        <f>MIN(X536:X540)</f>
        <v>162</v>
      </c>
      <c r="AQ536">
        <v>54</v>
      </c>
      <c r="AR536">
        <v>104</v>
      </c>
      <c r="AS536">
        <v>160</v>
      </c>
      <c r="AT536">
        <v>214</v>
      </c>
      <c r="AU536">
        <v>260</v>
      </c>
      <c r="AV536">
        <v>5.0490000000000004</v>
      </c>
      <c r="AW536">
        <v>9.7040000000000006</v>
      </c>
      <c r="AX536">
        <v>14.038</v>
      </c>
      <c r="AY536">
        <v>18.585999999999999</v>
      </c>
      <c r="AZ536">
        <v>22.902999999999999</v>
      </c>
    </row>
    <row r="537" spans="1:52" x14ac:dyDescent="0.25">
      <c r="A537">
        <v>24</v>
      </c>
      <c r="B537" t="s">
        <v>43</v>
      </c>
      <c r="C537" t="s">
        <v>44</v>
      </c>
      <c r="D537" t="s">
        <v>44</v>
      </c>
      <c r="E537" t="s">
        <v>43</v>
      </c>
      <c r="F537">
        <v>2012</v>
      </c>
      <c r="G537">
        <v>2</v>
      </c>
      <c r="H537">
        <v>5</v>
      </c>
      <c r="I537">
        <v>4</v>
      </c>
      <c r="K537">
        <v>9.68</v>
      </c>
      <c r="L537">
        <v>19.579999999999998</v>
      </c>
      <c r="M537">
        <v>1</v>
      </c>
      <c r="P537">
        <v>4.6550000000000002</v>
      </c>
      <c r="Q537">
        <v>50</v>
      </c>
      <c r="S537">
        <v>162</v>
      </c>
      <c r="T537">
        <v>6.62</v>
      </c>
      <c r="U537">
        <v>6.83</v>
      </c>
      <c r="X537">
        <v>162</v>
      </c>
      <c r="Z537" s="1">
        <v>165</v>
      </c>
      <c r="AB537">
        <v>163.5</v>
      </c>
      <c r="AH537">
        <v>0</v>
      </c>
      <c r="AI537">
        <v>3</v>
      </c>
    </row>
    <row r="538" spans="1:52" x14ac:dyDescent="0.25">
      <c r="A538">
        <v>24</v>
      </c>
      <c r="B538" t="s">
        <v>43</v>
      </c>
      <c r="C538" t="s">
        <v>44</v>
      </c>
      <c r="D538" t="s">
        <v>44</v>
      </c>
      <c r="E538" t="s">
        <v>43</v>
      </c>
      <c r="F538">
        <v>2012</v>
      </c>
      <c r="G538">
        <v>3</v>
      </c>
      <c r="H538">
        <v>5</v>
      </c>
      <c r="I538">
        <v>4</v>
      </c>
      <c r="K538">
        <v>9.68</v>
      </c>
      <c r="L538">
        <v>19.579999999999998</v>
      </c>
      <c r="M538">
        <v>1</v>
      </c>
      <c r="P538">
        <v>4.3339999999999996</v>
      </c>
      <c r="Q538">
        <v>56</v>
      </c>
      <c r="S538">
        <v>162</v>
      </c>
      <c r="T538">
        <v>6.62</v>
      </c>
      <c r="U538">
        <v>6.83</v>
      </c>
      <c r="X538">
        <v>162</v>
      </c>
      <c r="Z538" s="1">
        <v>165</v>
      </c>
      <c r="AB538">
        <v>163.5</v>
      </c>
      <c r="AH538">
        <v>0</v>
      </c>
      <c r="AI538">
        <v>3</v>
      </c>
    </row>
    <row r="539" spans="1:52" x14ac:dyDescent="0.25">
      <c r="A539">
        <v>24</v>
      </c>
      <c r="B539" t="s">
        <v>43</v>
      </c>
      <c r="C539" t="s">
        <v>44</v>
      </c>
      <c r="D539" t="s">
        <v>44</v>
      </c>
      <c r="E539" t="s">
        <v>43</v>
      </c>
      <c r="F539">
        <v>2012</v>
      </c>
      <c r="G539">
        <v>4</v>
      </c>
      <c r="H539">
        <v>5</v>
      </c>
      <c r="I539">
        <v>3</v>
      </c>
      <c r="K539">
        <v>6.62</v>
      </c>
      <c r="L539">
        <v>16.8</v>
      </c>
      <c r="M539">
        <v>1</v>
      </c>
      <c r="P539">
        <v>4.548</v>
      </c>
      <c r="Q539">
        <v>54</v>
      </c>
      <c r="S539">
        <v>162</v>
      </c>
      <c r="T539">
        <v>6.62</v>
      </c>
      <c r="U539">
        <v>6.83</v>
      </c>
      <c r="X539">
        <v>163</v>
      </c>
      <c r="Z539" s="1">
        <v>165</v>
      </c>
      <c r="AB539">
        <v>164</v>
      </c>
      <c r="AH539">
        <v>1</v>
      </c>
      <c r="AI539">
        <v>3</v>
      </c>
    </row>
    <row r="540" spans="1:52" x14ac:dyDescent="0.25">
      <c r="A540">
        <v>24</v>
      </c>
      <c r="B540" t="s">
        <v>43</v>
      </c>
      <c r="C540" t="s">
        <v>44</v>
      </c>
      <c r="D540" t="s">
        <v>44</v>
      </c>
      <c r="E540" t="s">
        <v>43</v>
      </c>
      <c r="F540">
        <v>2012</v>
      </c>
      <c r="G540">
        <v>5</v>
      </c>
      <c r="H540">
        <v>5</v>
      </c>
      <c r="I540">
        <v>2</v>
      </c>
      <c r="K540">
        <v>10.51</v>
      </c>
      <c r="L540">
        <v>12.25</v>
      </c>
      <c r="M540">
        <v>1</v>
      </c>
      <c r="P540">
        <v>4.3170000000000002</v>
      </c>
      <c r="Q540">
        <v>46</v>
      </c>
      <c r="S540">
        <v>162</v>
      </c>
      <c r="T540">
        <v>6.62</v>
      </c>
      <c r="U540">
        <v>6.83</v>
      </c>
      <c r="X540">
        <v>164</v>
      </c>
      <c r="Z540" s="1">
        <v>165</v>
      </c>
      <c r="AB540">
        <v>164.5</v>
      </c>
      <c r="AH540">
        <v>2</v>
      </c>
      <c r="AI540">
        <v>3</v>
      </c>
    </row>
    <row r="541" spans="1:52" x14ac:dyDescent="0.25">
      <c r="A541">
        <v>25</v>
      </c>
      <c r="B541" t="s">
        <v>43</v>
      </c>
      <c r="C541" t="s">
        <v>44</v>
      </c>
      <c r="D541" t="s">
        <v>44</v>
      </c>
      <c r="E541" t="s">
        <v>43</v>
      </c>
      <c r="F541">
        <v>2012</v>
      </c>
      <c r="G541">
        <v>1</v>
      </c>
      <c r="H541">
        <v>6</v>
      </c>
      <c r="I541">
        <v>7</v>
      </c>
      <c r="J541" s="1">
        <f>AO541-AP541</f>
        <v>4.5</v>
      </c>
      <c r="K541">
        <v>11.98</v>
      </c>
      <c r="L541">
        <v>17.850000000000001</v>
      </c>
      <c r="M541">
        <v>1</v>
      </c>
      <c r="N541">
        <v>0</v>
      </c>
      <c r="O541">
        <v>1</v>
      </c>
      <c r="P541">
        <v>4.34</v>
      </c>
      <c r="Q541">
        <v>48</v>
      </c>
      <c r="S541">
        <v>162</v>
      </c>
      <c r="T541">
        <v>6.62</v>
      </c>
      <c r="U541">
        <v>6.83</v>
      </c>
      <c r="X541">
        <v>159</v>
      </c>
      <c r="Z541" s="1">
        <v>165</v>
      </c>
      <c r="AB541">
        <v>162</v>
      </c>
      <c r="AH541">
        <v>-3</v>
      </c>
      <c r="AI541">
        <v>3</v>
      </c>
      <c r="AO541" s="1">
        <f>MAX(AB541:AB545)</f>
        <v>163.5</v>
      </c>
      <c r="AP541" s="1">
        <f>MIN(X541:X545)</f>
        <v>159</v>
      </c>
      <c r="AQ541">
        <v>48</v>
      </c>
      <c r="AR541">
        <v>94</v>
      </c>
      <c r="AS541">
        <v>144</v>
      </c>
      <c r="AT541">
        <v>188</v>
      </c>
      <c r="AV541">
        <v>4.34</v>
      </c>
      <c r="AW541">
        <v>8.4290000000000003</v>
      </c>
      <c r="AX541">
        <v>12.338000000000001</v>
      </c>
      <c r="AY541">
        <v>16.164000000000001</v>
      </c>
    </row>
    <row r="542" spans="1:52" x14ac:dyDescent="0.25">
      <c r="A542">
        <v>25</v>
      </c>
      <c r="B542" t="s">
        <v>43</v>
      </c>
      <c r="C542" t="s">
        <v>44</v>
      </c>
      <c r="D542" t="s">
        <v>44</v>
      </c>
      <c r="E542" t="s">
        <v>43</v>
      </c>
      <c r="F542">
        <v>2012</v>
      </c>
      <c r="G542">
        <v>2</v>
      </c>
      <c r="H542">
        <v>6</v>
      </c>
      <c r="I542">
        <v>4</v>
      </c>
      <c r="K542">
        <v>9.68</v>
      </c>
      <c r="L542">
        <v>19.579999999999998</v>
      </c>
      <c r="M542">
        <v>1</v>
      </c>
      <c r="P542">
        <v>4.0890000000000004</v>
      </c>
      <c r="Q542">
        <v>46</v>
      </c>
      <c r="S542">
        <v>162</v>
      </c>
      <c r="T542">
        <v>6.62</v>
      </c>
      <c r="U542">
        <v>6.83</v>
      </c>
      <c r="X542">
        <v>162</v>
      </c>
      <c r="Z542" s="1">
        <v>165</v>
      </c>
      <c r="AB542">
        <v>163.5</v>
      </c>
      <c r="AH542">
        <v>0</v>
      </c>
      <c r="AI542">
        <v>3</v>
      </c>
    </row>
    <row r="543" spans="1:52" x14ac:dyDescent="0.25">
      <c r="A543">
        <v>25</v>
      </c>
      <c r="B543" t="s">
        <v>43</v>
      </c>
      <c r="C543" t="s">
        <v>44</v>
      </c>
      <c r="D543" t="s">
        <v>44</v>
      </c>
      <c r="E543" t="s">
        <v>43</v>
      </c>
      <c r="F543">
        <v>2012</v>
      </c>
      <c r="G543">
        <v>3</v>
      </c>
      <c r="H543">
        <v>6</v>
      </c>
      <c r="I543">
        <v>4</v>
      </c>
      <c r="K543">
        <v>9.68</v>
      </c>
      <c r="L543">
        <v>19.579999999999998</v>
      </c>
      <c r="M543">
        <v>1</v>
      </c>
      <c r="P543">
        <v>3.9089999999999998</v>
      </c>
      <c r="Q543">
        <v>50</v>
      </c>
      <c r="S543">
        <v>162</v>
      </c>
      <c r="T543">
        <v>6.62</v>
      </c>
      <c r="U543">
        <v>6.83</v>
      </c>
      <c r="X543">
        <v>162</v>
      </c>
      <c r="Z543" s="1">
        <v>165</v>
      </c>
      <c r="AB543">
        <v>163.5</v>
      </c>
      <c r="AH543">
        <v>0</v>
      </c>
      <c r="AI543">
        <v>3</v>
      </c>
    </row>
    <row r="544" spans="1:52" x14ac:dyDescent="0.25">
      <c r="A544">
        <v>25</v>
      </c>
      <c r="B544" t="s">
        <v>43</v>
      </c>
      <c r="C544" t="s">
        <v>44</v>
      </c>
      <c r="D544" t="s">
        <v>44</v>
      </c>
      <c r="E544" t="s">
        <v>43</v>
      </c>
      <c r="F544">
        <v>2012</v>
      </c>
      <c r="G544">
        <v>4</v>
      </c>
      <c r="H544">
        <v>6</v>
      </c>
      <c r="I544">
        <v>4</v>
      </c>
      <c r="K544">
        <v>9.68</v>
      </c>
      <c r="L544">
        <v>19.579999999999998</v>
      </c>
      <c r="M544">
        <v>1</v>
      </c>
      <c r="P544">
        <v>3.8260000000000001</v>
      </c>
      <c r="Q544">
        <v>44</v>
      </c>
      <c r="S544">
        <v>162</v>
      </c>
      <c r="T544">
        <v>6.62</v>
      </c>
      <c r="U544">
        <v>6.83</v>
      </c>
      <c r="X544">
        <v>162</v>
      </c>
      <c r="Z544" s="1">
        <v>165</v>
      </c>
      <c r="AB544">
        <v>163.5</v>
      </c>
      <c r="AH544">
        <v>0</v>
      </c>
      <c r="AI544">
        <v>3</v>
      </c>
    </row>
    <row r="545" spans="1:52" x14ac:dyDescent="0.25">
      <c r="A545">
        <v>25</v>
      </c>
      <c r="B545" t="s">
        <v>43</v>
      </c>
      <c r="C545" t="s">
        <v>44</v>
      </c>
      <c r="D545" t="s">
        <v>44</v>
      </c>
      <c r="E545" t="s">
        <v>43</v>
      </c>
      <c r="F545">
        <v>2012</v>
      </c>
      <c r="G545">
        <v>5</v>
      </c>
      <c r="H545">
        <v>6</v>
      </c>
      <c r="M545">
        <v>0</v>
      </c>
      <c r="P545" t="s">
        <v>45</v>
      </c>
      <c r="Q545" t="s">
        <v>45</v>
      </c>
      <c r="S545" t="s">
        <v>45</v>
      </c>
      <c r="X545" t="s">
        <v>45</v>
      </c>
      <c r="Z545" s="1" t="s">
        <v>45</v>
      </c>
      <c r="AH545" t="s">
        <v>45</v>
      </c>
      <c r="AI545" t="s">
        <v>45</v>
      </c>
    </row>
    <row r="546" spans="1:52" x14ac:dyDescent="0.25">
      <c r="A546">
        <v>26</v>
      </c>
      <c r="B546" t="s">
        <v>43</v>
      </c>
      <c r="C546" t="s">
        <v>44</v>
      </c>
      <c r="D546" t="s">
        <v>44</v>
      </c>
      <c r="E546" t="s">
        <v>43</v>
      </c>
      <c r="F546">
        <v>2012</v>
      </c>
      <c r="G546">
        <v>1</v>
      </c>
      <c r="H546">
        <v>6</v>
      </c>
      <c r="I546">
        <v>6</v>
      </c>
      <c r="J546" s="1">
        <f>AO546-AP546</f>
        <v>5.5</v>
      </c>
      <c r="K546">
        <v>6.43</v>
      </c>
      <c r="L546">
        <v>13.52</v>
      </c>
      <c r="M546">
        <v>1</v>
      </c>
      <c r="N546">
        <v>1</v>
      </c>
      <c r="O546">
        <v>1</v>
      </c>
      <c r="P546">
        <v>4.4749999999999996</v>
      </c>
      <c r="Q546">
        <v>44</v>
      </c>
      <c r="S546">
        <v>162</v>
      </c>
      <c r="T546">
        <v>6.62</v>
      </c>
      <c r="U546">
        <v>10.51</v>
      </c>
      <c r="X546">
        <v>158</v>
      </c>
      <c r="Z546" s="1">
        <v>163</v>
      </c>
      <c r="AB546">
        <v>160.5</v>
      </c>
      <c r="AH546">
        <v>-4</v>
      </c>
      <c r="AI546">
        <v>1</v>
      </c>
      <c r="AO546" s="1">
        <f>MAX(AB546:AB550)</f>
        <v>163.5</v>
      </c>
      <c r="AP546" s="1">
        <f>MIN(X546:X550)</f>
        <v>158</v>
      </c>
      <c r="AQ546">
        <v>44</v>
      </c>
      <c r="AR546">
        <v>86</v>
      </c>
      <c r="AS546">
        <v>138</v>
      </c>
      <c r="AT546">
        <v>188</v>
      </c>
      <c r="AU546">
        <v>232</v>
      </c>
      <c r="AV546">
        <v>4.4749999999999996</v>
      </c>
      <c r="AW546">
        <v>7.9479999999999995</v>
      </c>
      <c r="AX546">
        <v>12.306999999999999</v>
      </c>
      <c r="AY546">
        <v>16.363999999999997</v>
      </c>
      <c r="AZ546">
        <v>20.027999999999999</v>
      </c>
    </row>
    <row r="547" spans="1:52" x14ac:dyDescent="0.25">
      <c r="A547">
        <v>26</v>
      </c>
      <c r="B547" t="s">
        <v>43</v>
      </c>
      <c r="C547" t="s">
        <v>44</v>
      </c>
      <c r="D547" t="s">
        <v>44</v>
      </c>
      <c r="E547" t="s">
        <v>43</v>
      </c>
      <c r="F547">
        <v>2012</v>
      </c>
      <c r="G547">
        <v>2</v>
      </c>
      <c r="H547">
        <v>6</v>
      </c>
      <c r="I547">
        <v>7</v>
      </c>
      <c r="K547">
        <v>6.43</v>
      </c>
      <c r="L547">
        <v>13.52</v>
      </c>
      <c r="M547">
        <v>1</v>
      </c>
      <c r="P547">
        <v>3.4729999999999999</v>
      </c>
      <c r="Q547">
        <v>42</v>
      </c>
      <c r="S547">
        <v>162</v>
      </c>
      <c r="T547">
        <v>6.62</v>
      </c>
      <c r="U547">
        <v>10.050000000000001</v>
      </c>
      <c r="X547">
        <v>158</v>
      </c>
      <c r="Z547" s="1">
        <v>164</v>
      </c>
      <c r="AB547">
        <v>161</v>
      </c>
      <c r="AH547">
        <v>-4</v>
      </c>
      <c r="AI547">
        <v>2</v>
      </c>
    </row>
    <row r="548" spans="1:52" x14ac:dyDescent="0.25">
      <c r="A548">
        <v>26</v>
      </c>
      <c r="B548" t="s">
        <v>43</v>
      </c>
      <c r="C548" t="s">
        <v>44</v>
      </c>
      <c r="D548" t="s">
        <v>44</v>
      </c>
      <c r="E548" t="s">
        <v>43</v>
      </c>
      <c r="F548">
        <v>2012</v>
      </c>
      <c r="G548">
        <v>3</v>
      </c>
      <c r="H548">
        <v>6</v>
      </c>
      <c r="I548">
        <v>7</v>
      </c>
      <c r="K548">
        <v>11.98</v>
      </c>
      <c r="L548">
        <v>17.850000000000001</v>
      </c>
      <c r="M548">
        <v>1</v>
      </c>
      <c r="P548">
        <v>4.359</v>
      </c>
      <c r="Q548">
        <v>52</v>
      </c>
      <c r="S548">
        <v>162</v>
      </c>
      <c r="T548">
        <v>6.62</v>
      </c>
      <c r="U548">
        <v>6.83</v>
      </c>
      <c r="X548">
        <v>159</v>
      </c>
      <c r="Z548" s="1">
        <v>165</v>
      </c>
      <c r="AB548">
        <v>162</v>
      </c>
      <c r="AH548">
        <v>-3</v>
      </c>
      <c r="AI548">
        <v>3</v>
      </c>
    </row>
    <row r="549" spans="1:52" x14ac:dyDescent="0.25">
      <c r="A549">
        <v>26</v>
      </c>
      <c r="B549" t="s">
        <v>43</v>
      </c>
      <c r="C549" t="s">
        <v>44</v>
      </c>
      <c r="D549" t="s">
        <v>44</v>
      </c>
      <c r="E549" t="s">
        <v>43</v>
      </c>
      <c r="F549">
        <v>2012</v>
      </c>
      <c r="G549">
        <v>4</v>
      </c>
      <c r="H549">
        <v>6</v>
      </c>
      <c r="I549">
        <v>7</v>
      </c>
      <c r="K549">
        <v>11.98</v>
      </c>
      <c r="L549">
        <v>17.850000000000001</v>
      </c>
      <c r="M549">
        <v>1</v>
      </c>
      <c r="P549">
        <v>4.0570000000000004</v>
      </c>
      <c r="Q549">
        <v>50</v>
      </c>
      <c r="S549">
        <v>162</v>
      </c>
      <c r="T549">
        <v>6.62</v>
      </c>
      <c r="U549">
        <v>6.83</v>
      </c>
      <c r="X549">
        <v>159</v>
      </c>
      <c r="Z549" s="1">
        <v>165</v>
      </c>
      <c r="AB549">
        <v>162</v>
      </c>
      <c r="AH549">
        <v>-3</v>
      </c>
      <c r="AI549">
        <v>3</v>
      </c>
    </row>
    <row r="550" spans="1:52" x14ac:dyDescent="0.25">
      <c r="A550">
        <v>26</v>
      </c>
      <c r="B550" t="s">
        <v>43</v>
      </c>
      <c r="C550" t="s">
        <v>44</v>
      </c>
      <c r="D550" t="s">
        <v>44</v>
      </c>
      <c r="E550" t="s">
        <v>43</v>
      </c>
      <c r="F550">
        <v>2012</v>
      </c>
      <c r="G550">
        <v>5</v>
      </c>
      <c r="H550">
        <v>6</v>
      </c>
      <c r="I550">
        <v>4</v>
      </c>
      <c r="K550">
        <v>9.68</v>
      </c>
      <c r="L550">
        <v>19.579999999999998</v>
      </c>
      <c r="M550">
        <v>1</v>
      </c>
      <c r="P550">
        <v>3.6640000000000001</v>
      </c>
      <c r="Q550">
        <v>44</v>
      </c>
      <c r="S550">
        <v>162</v>
      </c>
      <c r="T550">
        <v>6.62</v>
      </c>
      <c r="U550">
        <v>6.83</v>
      </c>
      <c r="X550">
        <v>162</v>
      </c>
      <c r="Z550" s="1">
        <v>165</v>
      </c>
      <c r="AB550">
        <v>163.5</v>
      </c>
      <c r="AH550">
        <v>0</v>
      </c>
      <c r="AI550">
        <v>3</v>
      </c>
    </row>
    <row r="551" spans="1:52" x14ac:dyDescent="0.25">
      <c r="A551">
        <v>27</v>
      </c>
      <c r="B551" t="s">
        <v>43</v>
      </c>
      <c r="C551" t="s">
        <v>44</v>
      </c>
      <c r="D551" t="s">
        <v>44</v>
      </c>
      <c r="E551" t="s">
        <v>43</v>
      </c>
      <c r="F551">
        <v>2012</v>
      </c>
      <c r="G551">
        <v>1</v>
      </c>
      <c r="H551">
        <v>6</v>
      </c>
      <c r="I551">
        <v>9</v>
      </c>
      <c r="J551" s="1">
        <f>AO551-AP551</f>
        <v>9.5</v>
      </c>
      <c r="K551">
        <v>12.46</v>
      </c>
      <c r="L551">
        <v>21.36</v>
      </c>
      <c r="M551">
        <v>1</v>
      </c>
      <c r="N551">
        <v>1</v>
      </c>
      <c r="O551">
        <v>1</v>
      </c>
      <c r="P551">
        <v>4.0590000000000002</v>
      </c>
      <c r="Q551">
        <v>48</v>
      </c>
      <c r="S551">
        <v>162</v>
      </c>
      <c r="T551">
        <v>6.62</v>
      </c>
      <c r="U551">
        <v>6.62</v>
      </c>
      <c r="X551">
        <v>154</v>
      </c>
      <c r="Z551" s="1">
        <v>162</v>
      </c>
      <c r="AB551">
        <v>158</v>
      </c>
      <c r="AH551">
        <v>-8</v>
      </c>
      <c r="AI551">
        <v>0</v>
      </c>
      <c r="AO551" s="1">
        <f>MAX(AB551:AB555)</f>
        <v>163.5</v>
      </c>
      <c r="AP551" s="1">
        <f>MIN(X551:X555)</f>
        <v>154</v>
      </c>
      <c r="AQ551">
        <v>48</v>
      </c>
      <c r="AR551">
        <v>96</v>
      </c>
      <c r="AS551">
        <v>148</v>
      </c>
      <c r="AT551">
        <v>190</v>
      </c>
      <c r="AU551">
        <v>232</v>
      </c>
      <c r="AV551">
        <v>4.0590000000000002</v>
      </c>
      <c r="AW551">
        <v>7.8010000000000002</v>
      </c>
      <c r="AX551">
        <v>11.93</v>
      </c>
      <c r="AY551">
        <v>14.934999999999999</v>
      </c>
      <c r="AZ551">
        <v>17.895</v>
      </c>
    </row>
    <row r="552" spans="1:52" x14ac:dyDescent="0.25">
      <c r="A552">
        <v>27</v>
      </c>
      <c r="B552" t="s">
        <v>43</v>
      </c>
      <c r="C552" t="s">
        <v>44</v>
      </c>
      <c r="D552" t="s">
        <v>44</v>
      </c>
      <c r="E552" t="s">
        <v>43</v>
      </c>
      <c r="F552">
        <v>2012</v>
      </c>
      <c r="G552">
        <v>2</v>
      </c>
      <c r="H552">
        <v>6</v>
      </c>
      <c r="I552">
        <v>9</v>
      </c>
      <c r="K552">
        <v>11.48</v>
      </c>
      <c r="L552">
        <v>19.11</v>
      </c>
      <c r="M552">
        <v>1</v>
      </c>
      <c r="P552">
        <v>3.742</v>
      </c>
      <c r="Q552">
        <v>48</v>
      </c>
      <c r="S552">
        <v>162</v>
      </c>
      <c r="T552">
        <v>6.62</v>
      </c>
      <c r="U552">
        <v>10.51</v>
      </c>
      <c r="X552">
        <v>155</v>
      </c>
      <c r="Z552" s="1">
        <v>163</v>
      </c>
      <c r="AB552">
        <v>159</v>
      </c>
      <c r="AH552">
        <v>-7</v>
      </c>
      <c r="AI552">
        <v>1</v>
      </c>
    </row>
    <row r="553" spans="1:52" x14ac:dyDescent="0.25">
      <c r="A553">
        <v>27</v>
      </c>
      <c r="B553" t="s">
        <v>43</v>
      </c>
      <c r="C553" t="s">
        <v>44</v>
      </c>
      <c r="D553" t="s">
        <v>44</v>
      </c>
      <c r="E553" t="s">
        <v>43</v>
      </c>
      <c r="F553">
        <v>2012</v>
      </c>
      <c r="G553">
        <v>3</v>
      </c>
      <c r="H553">
        <v>6</v>
      </c>
      <c r="I553">
        <v>7</v>
      </c>
      <c r="K553">
        <v>11.72</v>
      </c>
      <c r="L553">
        <v>14.25</v>
      </c>
      <c r="M553">
        <v>1</v>
      </c>
      <c r="P553">
        <v>4.1289999999999996</v>
      </c>
      <c r="Q553">
        <v>52</v>
      </c>
      <c r="S553">
        <v>162</v>
      </c>
      <c r="T553">
        <v>6.62</v>
      </c>
      <c r="U553">
        <v>6.62</v>
      </c>
      <c r="X553">
        <v>156</v>
      </c>
      <c r="Z553" s="1">
        <v>162</v>
      </c>
      <c r="AB553">
        <v>159</v>
      </c>
      <c r="AH553">
        <v>-6</v>
      </c>
      <c r="AI553">
        <v>0</v>
      </c>
    </row>
    <row r="554" spans="1:52" x14ac:dyDescent="0.25">
      <c r="A554">
        <v>27</v>
      </c>
      <c r="B554" t="s">
        <v>43</v>
      </c>
      <c r="C554" t="s">
        <v>44</v>
      </c>
      <c r="D554" t="s">
        <v>44</v>
      </c>
      <c r="E554" t="s">
        <v>43</v>
      </c>
      <c r="F554">
        <v>2012</v>
      </c>
      <c r="G554">
        <v>4</v>
      </c>
      <c r="H554">
        <v>6</v>
      </c>
      <c r="I554">
        <v>6</v>
      </c>
      <c r="K554">
        <v>12.89</v>
      </c>
      <c r="L554">
        <v>15.42</v>
      </c>
      <c r="M554">
        <v>1</v>
      </c>
      <c r="P554">
        <v>3.0049999999999999</v>
      </c>
      <c r="Q554">
        <v>42</v>
      </c>
      <c r="S554">
        <v>162</v>
      </c>
      <c r="T554">
        <v>6.62</v>
      </c>
      <c r="U554">
        <v>6.83</v>
      </c>
      <c r="X554">
        <v>160</v>
      </c>
      <c r="Z554" s="1">
        <v>165</v>
      </c>
      <c r="AB554">
        <v>162.5</v>
      </c>
      <c r="AH554">
        <v>-2</v>
      </c>
      <c r="AI554">
        <v>3</v>
      </c>
    </row>
    <row r="555" spans="1:52" x14ac:dyDescent="0.25">
      <c r="A555">
        <v>27</v>
      </c>
      <c r="B555" t="s">
        <v>43</v>
      </c>
      <c r="C555" t="s">
        <v>44</v>
      </c>
      <c r="D555" t="s">
        <v>44</v>
      </c>
      <c r="E555" t="s">
        <v>43</v>
      </c>
      <c r="F555">
        <v>2012</v>
      </c>
      <c r="G555">
        <v>5</v>
      </c>
      <c r="H555">
        <v>6</v>
      </c>
      <c r="I555">
        <v>4</v>
      </c>
      <c r="K555">
        <v>9.68</v>
      </c>
      <c r="L555">
        <v>19.579999999999998</v>
      </c>
      <c r="M555">
        <v>1</v>
      </c>
      <c r="P555">
        <v>2.96</v>
      </c>
      <c r="Q555">
        <v>42</v>
      </c>
      <c r="S555">
        <v>162</v>
      </c>
      <c r="T555">
        <v>6.62</v>
      </c>
      <c r="U555">
        <v>6.83</v>
      </c>
      <c r="X555">
        <v>162</v>
      </c>
      <c r="Z555" s="1">
        <v>165</v>
      </c>
      <c r="AB555">
        <v>163.5</v>
      </c>
      <c r="AH555">
        <v>0</v>
      </c>
      <c r="AI555">
        <v>3</v>
      </c>
    </row>
    <row r="556" spans="1:52" x14ac:dyDescent="0.25">
      <c r="A556">
        <v>28</v>
      </c>
      <c r="B556" t="s">
        <v>43</v>
      </c>
      <c r="C556" t="s">
        <v>44</v>
      </c>
      <c r="D556" t="s">
        <v>44</v>
      </c>
      <c r="E556" t="s">
        <v>43</v>
      </c>
      <c r="F556">
        <v>2012</v>
      </c>
      <c r="G556">
        <v>1</v>
      </c>
      <c r="H556">
        <v>6</v>
      </c>
      <c r="I556">
        <v>5</v>
      </c>
      <c r="J556" s="1">
        <f>AO556-AP556</f>
        <v>6.5</v>
      </c>
      <c r="K556">
        <v>11.72</v>
      </c>
      <c r="L556">
        <v>14.25</v>
      </c>
      <c r="M556">
        <v>1</v>
      </c>
      <c r="N556">
        <v>0</v>
      </c>
      <c r="O556">
        <v>1</v>
      </c>
      <c r="P556">
        <v>4.7759999999999998</v>
      </c>
      <c r="Q556">
        <v>60</v>
      </c>
      <c r="S556">
        <v>162</v>
      </c>
      <c r="T556">
        <v>6.62</v>
      </c>
      <c r="U556">
        <v>11.27</v>
      </c>
      <c r="X556">
        <v>156</v>
      </c>
      <c r="Z556" s="1">
        <v>160</v>
      </c>
      <c r="AB556">
        <v>158</v>
      </c>
      <c r="AH556">
        <v>-6</v>
      </c>
      <c r="AI556">
        <v>-2</v>
      </c>
      <c r="AO556" s="1">
        <f>MAX(AB556:AB560)</f>
        <v>162.5</v>
      </c>
      <c r="AP556" s="1">
        <f>MIN(X556:X560)</f>
        <v>156</v>
      </c>
      <c r="AQ556">
        <v>60</v>
      </c>
      <c r="AR556">
        <v>120</v>
      </c>
      <c r="AS556">
        <v>170</v>
      </c>
      <c r="AU556">
        <v>214</v>
      </c>
      <c r="AV556">
        <v>4.7759999999999998</v>
      </c>
      <c r="AW556">
        <v>9.8249999999999993</v>
      </c>
      <c r="AX556">
        <v>14.387</v>
      </c>
      <c r="AZ556">
        <v>17.841000000000001</v>
      </c>
    </row>
    <row r="557" spans="1:52" x14ac:dyDescent="0.25">
      <c r="A557">
        <v>28</v>
      </c>
      <c r="B557" t="s">
        <v>43</v>
      </c>
      <c r="C557" t="s">
        <v>44</v>
      </c>
      <c r="D557" t="s">
        <v>44</v>
      </c>
      <c r="E557" t="s">
        <v>43</v>
      </c>
      <c r="F557">
        <v>2012</v>
      </c>
      <c r="G557">
        <v>2</v>
      </c>
      <c r="H557">
        <v>6</v>
      </c>
      <c r="I557">
        <v>5</v>
      </c>
      <c r="K557">
        <v>11.72</v>
      </c>
      <c r="L557">
        <v>14.25</v>
      </c>
      <c r="M557">
        <v>1</v>
      </c>
      <c r="P557">
        <v>5.0490000000000004</v>
      </c>
      <c r="Q557">
        <v>60</v>
      </c>
      <c r="S557">
        <v>162</v>
      </c>
      <c r="T557">
        <v>6.62</v>
      </c>
      <c r="U557">
        <v>11.27</v>
      </c>
      <c r="X557">
        <v>156</v>
      </c>
      <c r="Z557" s="1">
        <v>160</v>
      </c>
      <c r="AB557">
        <v>158</v>
      </c>
      <c r="AH557">
        <v>-6</v>
      </c>
      <c r="AI557">
        <v>-2</v>
      </c>
    </row>
    <row r="558" spans="1:52" x14ac:dyDescent="0.25">
      <c r="A558">
        <v>28</v>
      </c>
      <c r="B558" t="s">
        <v>43</v>
      </c>
      <c r="C558" t="s">
        <v>44</v>
      </c>
      <c r="D558" t="s">
        <v>44</v>
      </c>
      <c r="E558" t="s">
        <v>43</v>
      </c>
      <c r="F558">
        <v>2012</v>
      </c>
      <c r="G558">
        <v>3</v>
      </c>
      <c r="H558">
        <v>6</v>
      </c>
      <c r="I558">
        <v>7</v>
      </c>
      <c r="K558">
        <v>6.43</v>
      </c>
      <c r="L558">
        <v>13.52</v>
      </c>
      <c r="M558">
        <v>1</v>
      </c>
      <c r="P558">
        <v>4.5620000000000003</v>
      </c>
      <c r="Q558">
        <v>50</v>
      </c>
      <c r="S558">
        <v>162</v>
      </c>
      <c r="T558">
        <v>6.62</v>
      </c>
      <c r="U558">
        <v>10.050000000000001</v>
      </c>
      <c r="X558">
        <v>158</v>
      </c>
      <c r="Z558" s="1">
        <v>164</v>
      </c>
      <c r="AB558">
        <v>161</v>
      </c>
      <c r="AH558">
        <v>-4</v>
      </c>
      <c r="AI558">
        <v>2</v>
      </c>
    </row>
    <row r="559" spans="1:52" x14ac:dyDescent="0.25">
      <c r="A559">
        <v>28</v>
      </c>
      <c r="B559" t="s">
        <v>43</v>
      </c>
      <c r="C559" t="s">
        <v>44</v>
      </c>
      <c r="D559" t="s">
        <v>44</v>
      </c>
      <c r="E559" t="s">
        <v>43</v>
      </c>
      <c r="F559">
        <v>2012</v>
      </c>
      <c r="G559">
        <v>4</v>
      </c>
      <c r="H559">
        <v>6</v>
      </c>
      <c r="M559">
        <v>0</v>
      </c>
      <c r="P559" t="s">
        <v>45</v>
      </c>
      <c r="Q559" t="s">
        <v>45</v>
      </c>
      <c r="S559" t="s">
        <v>45</v>
      </c>
      <c r="X559" t="s">
        <v>45</v>
      </c>
      <c r="Z559" s="1" t="s">
        <v>45</v>
      </c>
      <c r="AH559" t="s">
        <v>45</v>
      </c>
      <c r="AI559" t="s">
        <v>45</v>
      </c>
    </row>
    <row r="560" spans="1:52" x14ac:dyDescent="0.25">
      <c r="A560">
        <v>28</v>
      </c>
      <c r="B560" t="s">
        <v>43</v>
      </c>
      <c r="C560" t="s">
        <v>44</v>
      </c>
      <c r="D560" t="s">
        <v>44</v>
      </c>
      <c r="E560" t="s">
        <v>43</v>
      </c>
      <c r="F560">
        <v>2012</v>
      </c>
      <c r="G560">
        <v>5</v>
      </c>
      <c r="H560">
        <v>6</v>
      </c>
      <c r="I560">
        <v>6</v>
      </c>
      <c r="K560">
        <v>12.89</v>
      </c>
      <c r="L560">
        <v>15.42</v>
      </c>
      <c r="M560">
        <v>1</v>
      </c>
      <c r="P560">
        <v>3.4540000000000002</v>
      </c>
      <c r="Q560">
        <v>44</v>
      </c>
      <c r="S560">
        <v>162</v>
      </c>
      <c r="T560">
        <v>6.62</v>
      </c>
      <c r="U560">
        <v>6.83</v>
      </c>
      <c r="X560">
        <v>160</v>
      </c>
      <c r="Z560" s="1">
        <v>165</v>
      </c>
      <c r="AB560">
        <v>162.5</v>
      </c>
      <c r="AH560">
        <v>-2</v>
      </c>
      <c r="AI560">
        <v>3</v>
      </c>
    </row>
    <row r="561" spans="1:51" x14ac:dyDescent="0.25">
      <c r="A561">
        <v>85</v>
      </c>
      <c r="B561" t="s">
        <v>46</v>
      </c>
      <c r="C561" t="s">
        <v>47</v>
      </c>
      <c r="D561" t="s">
        <v>48</v>
      </c>
      <c r="E561" t="s">
        <v>43</v>
      </c>
      <c r="F561">
        <v>2012</v>
      </c>
      <c r="G561">
        <v>1</v>
      </c>
      <c r="H561">
        <v>0</v>
      </c>
      <c r="I561">
        <v>11</v>
      </c>
      <c r="J561" s="1">
        <f>AO561-AP561</f>
        <v>6</v>
      </c>
      <c r="K561">
        <v>10.210000000000001</v>
      </c>
      <c r="L561">
        <v>27.13</v>
      </c>
      <c r="M561">
        <v>1</v>
      </c>
      <c r="N561">
        <v>0</v>
      </c>
      <c r="O561">
        <v>1</v>
      </c>
      <c r="P561">
        <v>3.048</v>
      </c>
      <c r="Q561">
        <v>42</v>
      </c>
      <c r="S561" t="s">
        <v>45</v>
      </c>
      <c r="U561">
        <v>11.27</v>
      </c>
      <c r="X561">
        <v>150</v>
      </c>
      <c r="Y561" s="1">
        <v>1281.1130000000001</v>
      </c>
      <c r="Z561" s="1">
        <v>160</v>
      </c>
      <c r="AA561" s="1">
        <v>1432.173</v>
      </c>
      <c r="AB561">
        <v>155</v>
      </c>
      <c r="AH561" t="s">
        <v>45</v>
      </c>
      <c r="AI561" t="s">
        <v>45</v>
      </c>
      <c r="AO561" s="1">
        <f>MAX(AB561:AB565)</f>
        <v>156</v>
      </c>
      <c r="AP561" s="1">
        <f>MIN(X561:X565)</f>
        <v>150</v>
      </c>
      <c r="AQ561">
        <v>42</v>
      </c>
      <c r="AR561">
        <v>90</v>
      </c>
      <c r="AS561">
        <v>134</v>
      </c>
      <c r="AT561">
        <v>178</v>
      </c>
      <c r="AV561">
        <v>3.048</v>
      </c>
      <c r="AW561">
        <v>8.1210000000000004</v>
      </c>
      <c r="AX561">
        <v>12.281000000000001</v>
      </c>
      <c r="AY561">
        <v>16.927</v>
      </c>
    </row>
    <row r="562" spans="1:51" x14ac:dyDescent="0.25">
      <c r="A562">
        <v>85</v>
      </c>
      <c r="B562" t="s">
        <v>46</v>
      </c>
      <c r="C562" t="s">
        <v>47</v>
      </c>
      <c r="D562" t="s">
        <v>48</v>
      </c>
      <c r="E562" t="s">
        <v>43</v>
      </c>
      <c r="F562">
        <v>2012</v>
      </c>
      <c r="G562">
        <v>2</v>
      </c>
      <c r="H562">
        <v>0</v>
      </c>
      <c r="I562">
        <v>10</v>
      </c>
      <c r="K562">
        <v>11.54</v>
      </c>
      <c r="L562">
        <v>24.75</v>
      </c>
      <c r="M562">
        <v>1</v>
      </c>
      <c r="P562">
        <v>5.0730000000000004</v>
      </c>
      <c r="Q562">
        <v>48</v>
      </c>
      <c r="S562" t="s">
        <v>45</v>
      </c>
      <c r="U562">
        <v>11.27</v>
      </c>
      <c r="X562">
        <v>151</v>
      </c>
      <c r="Y562" s="1">
        <v>1300.4259999999999</v>
      </c>
      <c r="Z562" s="1">
        <v>160</v>
      </c>
      <c r="AA562" s="1">
        <v>1432.173</v>
      </c>
      <c r="AB562">
        <v>155.5</v>
      </c>
      <c r="AH562" t="s">
        <v>45</v>
      </c>
      <c r="AI562" t="s">
        <v>45</v>
      </c>
    </row>
    <row r="563" spans="1:51" x14ac:dyDescent="0.25">
      <c r="A563">
        <v>85</v>
      </c>
      <c r="B563" t="s">
        <v>46</v>
      </c>
      <c r="C563" t="s">
        <v>47</v>
      </c>
      <c r="D563" t="s">
        <v>48</v>
      </c>
      <c r="E563" t="s">
        <v>43</v>
      </c>
      <c r="F563">
        <v>2012</v>
      </c>
      <c r="G563">
        <v>3</v>
      </c>
      <c r="H563">
        <v>0</v>
      </c>
      <c r="I563">
        <v>10</v>
      </c>
      <c r="K563">
        <v>11.54</v>
      </c>
      <c r="L563">
        <v>24.75</v>
      </c>
      <c r="M563">
        <v>1</v>
      </c>
      <c r="P563">
        <v>4.16</v>
      </c>
      <c r="Q563">
        <v>44</v>
      </c>
      <c r="S563" t="s">
        <v>45</v>
      </c>
      <c r="U563">
        <v>11.27</v>
      </c>
      <c r="X563">
        <v>151</v>
      </c>
      <c r="Y563" s="1">
        <v>1300.4259999999999</v>
      </c>
      <c r="Z563" s="1">
        <v>160</v>
      </c>
      <c r="AA563" s="1">
        <v>1432.173</v>
      </c>
      <c r="AB563">
        <v>155.5</v>
      </c>
      <c r="AH563" t="s">
        <v>45</v>
      </c>
      <c r="AI563" t="s">
        <v>45</v>
      </c>
    </row>
    <row r="564" spans="1:51" x14ac:dyDescent="0.25">
      <c r="A564">
        <v>85</v>
      </c>
      <c r="B564" t="s">
        <v>46</v>
      </c>
      <c r="C564" t="s">
        <v>47</v>
      </c>
      <c r="D564" t="s">
        <v>48</v>
      </c>
      <c r="E564" t="s">
        <v>43</v>
      </c>
      <c r="F564">
        <v>2012</v>
      </c>
      <c r="G564">
        <v>4</v>
      </c>
      <c r="H564">
        <v>0</v>
      </c>
      <c r="I564">
        <v>9</v>
      </c>
      <c r="K564">
        <v>12.69</v>
      </c>
      <c r="L564">
        <v>25.46</v>
      </c>
      <c r="M564">
        <v>1</v>
      </c>
      <c r="P564">
        <v>4.6459999999999999</v>
      </c>
      <c r="Q564">
        <v>44</v>
      </c>
      <c r="S564" t="s">
        <v>45</v>
      </c>
      <c r="U564">
        <v>11.27</v>
      </c>
      <c r="X564">
        <v>152</v>
      </c>
      <c r="Y564" s="1">
        <v>1319.261</v>
      </c>
      <c r="Z564" s="1">
        <v>160</v>
      </c>
      <c r="AA564" s="1">
        <v>1432.173</v>
      </c>
      <c r="AB564">
        <v>156</v>
      </c>
      <c r="AH564" t="s">
        <v>45</v>
      </c>
      <c r="AI564" t="s">
        <v>45</v>
      </c>
    </row>
    <row r="565" spans="1:51" x14ac:dyDescent="0.25">
      <c r="A565">
        <v>85</v>
      </c>
      <c r="B565" t="s">
        <v>46</v>
      </c>
      <c r="C565" t="s">
        <v>47</v>
      </c>
      <c r="D565" t="s">
        <v>48</v>
      </c>
      <c r="E565" t="s">
        <v>43</v>
      </c>
      <c r="F565">
        <v>2012</v>
      </c>
      <c r="G565">
        <v>5</v>
      </c>
      <c r="H565">
        <v>0</v>
      </c>
      <c r="M565">
        <v>0</v>
      </c>
      <c r="P565" t="s">
        <v>45</v>
      </c>
      <c r="Q565" t="s">
        <v>45</v>
      </c>
      <c r="S565" t="s">
        <v>45</v>
      </c>
      <c r="X565" t="s">
        <v>45</v>
      </c>
      <c r="Z565" s="1" t="s">
        <v>45</v>
      </c>
      <c r="AH565" t="s">
        <v>45</v>
      </c>
      <c r="AI565" t="s">
        <v>45</v>
      </c>
    </row>
    <row r="566" spans="1:51" x14ac:dyDescent="0.25">
      <c r="A566">
        <v>86</v>
      </c>
      <c r="B566" t="s">
        <v>46</v>
      </c>
      <c r="C566" t="s">
        <v>47</v>
      </c>
      <c r="D566" t="s">
        <v>48</v>
      </c>
      <c r="E566" t="s">
        <v>43</v>
      </c>
      <c r="F566">
        <v>2012</v>
      </c>
      <c r="G566">
        <v>1</v>
      </c>
      <c r="H566">
        <v>0</v>
      </c>
      <c r="I566">
        <v>3</v>
      </c>
      <c r="J566" s="1">
        <f>AO566-AP566</f>
        <v>4.5</v>
      </c>
      <c r="K566">
        <v>12.69</v>
      </c>
      <c r="L566">
        <v>25.46</v>
      </c>
      <c r="M566">
        <v>1</v>
      </c>
      <c r="N566">
        <v>0</v>
      </c>
      <c r="O566">
        <v>1</v>
      </c>
      <c r="P566">
        <v>4.47</v>
      </c>
      <c r="Q566">
        <v>46</v>
      </c>
      <c r="S566" t="s">
        <v>45</v>
      </c>
      <c r="U566">
        <v>11.48</v>
      </c>
      <c r="X566">
        <v>152</v>
      </c>
      <c r="Y566" s="1">
        <v>1319.261</v>
      </c>
      <c r="Z566" s="1">
        <v>154</v>
      </c>
      <c r="AA566" s="1">
        <v>1353.443</v>
      </c>
      <c r="AB566">
        <v>153</v>
      </c>
      <c r="AH566" t="s">
        <v>45</v>
      </c>
      <c r="AI566" t="s">
        <v>45</v>
      </c>
      <c r="AO566" s="1">
        <f>MAX(AB566:AB570)</f>
        <v>156.5</v>
      </c>
      <c r="AP566" s="1">
        <f>MIN(X566:X570)</f>
        <v>152</v>
      </c>
      <c r="AQ566">
        <v>46</v>
      </c>
      <c r="AR566">
        <v>94</v>
      </c>
      <c r="AS566">
        <v>138</v>
      </c>
      <c r="AT566">
        <v>184</v>
      </c>
      <c r="AV566">
        <v>4.47</v>
      </c>
      <c r="AW566">
        <v>9.0229999999999997</v>
      </c>
      <c r="AX566">
        <v>13.530999999999999</v>
      </c>
      <c r="AY566">
        <v>18.117999999999999</v>
      </c>
    </row>
    <row r="567" spans="1:51" x14ac:dyDescent="0.25">
      <c r="A567">
        <v>86</v>
      </c>
      <c r="B567" t="s">
        <v>46</v>
      </c>
      <c r="C567" t="s">
        <v>47</v>
      </c>
      <c r="D567" t="s">
        <v>48</v>
      </c>
      <c r="E567" t="s">
        <v>43</v>
      </c>
      <c r="F567">
        <v>2012</v>
      </c>
      <c r="G567">
        <v>2</v>
      </c>
      <c r="H567">
        <v>0</v>
      </c>
      <c r="I567">
        <v>4</v>
      </c>
      <c r="K567">
        <v>12.69</v>
      </c>
      <c r="L567">
        <v>25.46</v>
      </c>
      <c r="M567">
        <v>1</v>
      </c>
      <c r="P567">
        <v>4.5529999999999999</v>
      </c>
      <c r="Q567">
        <v>48</v>
      </c>
      <c r="S567" t="s">
        <v>45</v>
      </c>
      <c r="U567">
        <v>11.72</v>
      </c>
      <c r="X567">
        <v>152</v>
      </c>
      <c r="Y567" s="1">
        <v>1319.261</v>
      </c>
      <c r="Z567" s="1">
        <v>155</v>
      </c>
      <c r="AA567" s="1">
        <v>1368.4490000000001</v>
      </c>
      <c r="AB567">
        <v>153.5</v>
      </c>
      <c r="AH567" t="s">
        <v>45</v>
      </c>
      <c r="AI567" t="s">
        <v>45</v>
      </c>
    </row>
    <row r="568" spans="1:51" x14ac:dyDescent="0.25">
      <c r="A568">
        <v>86</v>
      </c>
      <c r="B568" t="s">
        <v>46</v>
      </c>
      <c r="C568" t="s">
        <v>47</v>
      </c>
      <c r="D568" t="s">
        <v>48</v>
      </c>
      <c r="E568" t="s">
        <v>43</v>
      </c>
      <c r="F568">
        <v>2012</v>
      </c>
      <c r="G568">
        <v>3</v>
      </c>
      <c r="H568">
        <v>0</v>
      </c>
      <c r="I568">
        <v>5</v>
      </c>
      <c r="K568">
        <v>12.46</v>
      </c>
      <c r="L568">
        <v>21.36</v>
      </c>
      <c r="M568">
        <v>1</v>
      </c>
      <c r="P568">
        <v>4.508</v>
      </c>
      <c r="Q568">
        <v>44</v>
      </c>
      <c r="S568" t="s">
        <v>45</v>
      </c>
      <c r="U568">
        <v>11.98</v>
      </c>
      <c r="X568">
        <v>154</v>
      </c>
      <c r="Y568" s="1">
        <v>1353.443</v>
      </c>
      <c r="Z568" s="1">
        <v>158</v>
      </c>
      <c r="AA568" s="1">
        <v>1402.9849999999999</v>
      </c>
      <c r="AB568">
        <v>156</v>
      </c>
      <c r="AH568" t="s">
        <v>45</v>
      </c>
      <c r="AI568" t="s">
        <v>45</v>
      </c>
    </row>
    <row r="569" spans="1:51" x14ac:dyDescent="0.25">
      <c r="A569">
        <v>86</v>
      </c>
      <c r="B569" t="s">
        <v>46</v>
      </c>
      <c r="C569" t="s">
        <v>47</v>
      </c>
      <c r="D569" t="s">
        <v>48</v>
      </c>
      <c r="E569" t="s">
        <v>43</v>
      </c>
      <c r="F569">
        <v>2012</v>
      </c>
      <c r="G569">
        <v>4</v>
      </c>
      <c r="H569">
        <v>0</v>
      </c>
      <c r="I569">
        <v>6</v>
      </c>
      <c r="K569">
        <v>12.46</v>
      </c>
      <c r="L569">
        <v>21.36</v>
      </c>
      <c r="M569">
        <v>1</v>
      </c>
      <c r="P569">
        <v>4.5869999999999997</v>
      </c>
      <c r="Q569">
        <v>46</v>
      </c>
      <c r="S569" t="s">
        <v>45</v>
      </c>
      <c r="U569">
        <v>12.89</v>
      </c>
      <c r="X569">
        <v>154</v>
      </c>
      <c r="Y569" s="1">
        <v>1353.443</v>
      </c>
      <c r="Z569" s="1">
        <v>159</v>
      </c>
      <c r="AA569" s="1">
        <v>1418.12</v>
      </c>
      <c r="AB569">
        <v>156.5</v>
      </c>
      <c r="AH569" t="s">
        <v>45</v>
      </c>
      <c r="AI569" t="s">
        <v>45</v>
      </c>
    </row>
    <row r="570" spans="1:51" x14ac:dyDescent="0.25">
      <c r="A570">
        <v>86</v>
      </c>
      <c r="B570" t="s">
        <v>46</v>
      </c>
      <c r="C570" t="s">
        <v>47</v>
      </c>
      <c r="D570" t="s">
        <v>48</v>
      </c>
      <c r="E570" t="s">
        <v>43</v>
      </c>
      <c r="F570">
        <v>2012</v>
      </c>
      <c r="G570">
        <v>5</v>
      </c>
      <c r="H570">
        <v>0</v>
      </c>
      <c r="M570">
        <v>0</v>
      </c>
      <c r="P570" t="s">
        <v>45</v>
      </c>
      <c r="Q570" t="s">
        <v>45</v>
      </c>
      <c r="S570" t="s">
        <v>45</v>
      </c>
      <c r="X570" t="s">
        <v>45</v>
      </c>
      <c r="Z570" s="1" t="s">
        <v>45</v>
      </c>
      <c r="AH570" t="s">
        <v>45</v>
      </c>
      <c r="AI570" t="s">
        <v>45</v>
      </c>
    </row>
    <row r="571" spans="1:51" x14ac:dyDescent="0.25">
      <c r="A571">
        <v>87</v>
      </c>
      <c r="B571" t="s">
        <v>46</v>
      </c>
      <c r="C571" t="s">
        <v>47</v>
      </c>
      <c r="D571" t="s">
        <v>48</v>
      </c>
      <c r="E571" t="s">
        <v>43</v>
      </c>
      <c r="F571">
        <v>2012</v>
      </c>
      <c r="G571">
        <v>1</v>
      </c>
      <c r="H571">
        <v>0</v>
      </c>
      <c r="I571">
        <v>5</v>
      </c>
      <c r="J571" s="1">
        <f>AO571-AP571</f>
        <v>4</v>
      </c>
      <c r="K571">
        <v>12.69</v>
      </c>
      <c r="L571">
        <v>25.46</v>
      </c>
      <c r="M571">
        <v>1</v>
      </c>
      <c r="N571">
        <v>0</v>
      </c>
      <c r="O571">
        <v>1</v>
      </c>
      <c r="P571">
        <v>4.5330000000000004</v>
      </c>
      <c r="Q571">
        <v>50</v>
      </c>
      <c r="S571" t="s">
        <v>45</v>
      </c>
      <c r="U571">
        <v>6.81</v>
      </c>
      <c r="X571">
        <v>152</v>
      </c>
      <c r="Y571" s="1">
        <v>1319.261</v>
      </c>
      <c r="Z571" s="1">
        <v>156</v>
      </c>
      <c r="AA571" s="1">
        <v>1381.16</v>
      </c>
      <c r="AB571">
        <v>154</v>
      </c>
      <c r="AH571" t="s">
        <v>45</v>
      </c>
      <c r="AI571" t="s">
        <v>45</v>
      </c>
      <c r="AO571" s="1">
        <f>MAX(AB571:AB575)</f>
        <v>156</v>
      </c>
      <c r="AP571" s="1">
        <f>MIN(X571:X575)</f>
        <v>152</v>
      </c>
      <c r="AQ571">
        <v>50</v>
      </c>
      <c r="AR571">
        <v>94</v>
      </c>
      <c r="AS571">
        <v>142</v>
      </c>
      <c r="AT571">
        <v>182</v>
      </c>
      <c r="AV571">
        <v>4.5330000000000004</v>
      </c>
      <c r="AW571">
        <v>8.8350000000000009</v>
      </c>
      <c r="AX571">
        <v>13.558</v>
      </c>
      <c r="AY571">
        <v>17.459</v>
      </c>
    </row>
    <row r="572" spans="1:51" x14ac:dyDescent="0.25">
      <c r="A572">
        <v>87</v>
      </c>
      <c r="B572" t="s">
        <v>46</v>
      </c>
      <c r="C572" t="s">
        <v>47</v>
      </c>
      <c r="D572" t="s">
        <v>48</v>
      </c>
      <c r="E572" t="s">
        <v>43</v>
      </c>
      <c r="F572">
        <v>2012</v>
      </c>
      <c r="G572">
        <v>2</v>
      </c>
      <c r="H572">
        <v>0</v>
      </c>
      <c r="I572">
        <v>3</v>
      </c>
      <c r="K572">
        <v>12.69</v>
      </c>
      <c r="L572">
        <v>25.46</v>
      </c>
      <c r="M572">
        <v>1</v>
      </c>
      <c r="P572">
        <v>4.3019999999999996</v>
      </c>
      <c r="Q572">
        <v>44</v>
      </c>
      <c r="S572" t="s">
        <v>45</v>
      </c>
      <c r="U572">
        <v>11.48</v>
      </c>
      <c r="X572">
        <v>152</v>
      </c>
      <c r="Y572" s="1">
        <v>1319.261</v>
      </c>
      <c r="Z572" s="1">
        <v>154</v>
      </c>
      <c r="AA572" s="1">
        <v>1353.443</v>
      </c>
      <c r="AB572">
        <v>153</v>
      </c>
      <c r="AH572" t="s">
        <v>45</v>
      </c>
      <c r="AI572" t="s">
        <v>45</v>
      </c>
    </row>
    <row r="573" spans="1:51" x14ac:dyDescent="0.25">
      <c r="A573">
        <v>87</v>
      </c>
      <c r="B573" t="s">
        <v>46</v>
      </c>
      <c r="C573" t="s">
        <v>47</v>
      </c>
      <c r="D573" t="s">
        <v>48</v>
      </c>
      <c r="E573" t="s">
        <v>43</v>
      </c>
      <c r="F573">
        <v>2012</v>
      </c>
      <c r="G573">
        <v>3</v>
      </c>
      <c r="H573">
        <v>0</v>
      </c>
      <c r="I573">
        <v>6</v>
      </c>
      <c r="K573">
        <v>12.13</v>
      </c>
      <c r="L573">
        <v>20.3</v>
      </c>
      <c r="M573">
        <v>1</v>
      </c>
      <c r="P573">
        <v>4.7229999999999999</v>
      </c>
      <c r="Q573">
        <v>48</v>
      </c>
      <c r="S573" t="s">
        <v>45</v>
      </c>
      <c r="U573">
        <v>11.98</v>
      </c>
      <c r="X573">
        <v>153</v>
      </c>
      <c r="Y573" s="1">
        <v>1335.683</v>
      </c>
      <c r="Z573" s="1">
        <v>158</v>
      </c>
      <c r="AA573" s="1">
        <v>1402.9849999999999</v>
      </c>
      <c r="AB573">
        <v>155.5</v>
      </c>
      <c r="AH573" t="s">
        <v>45</v>
      </c>
      <c r="AI573" t="s">
        <v>45</v>
      </c>
    </row>
    <row r="574" spans="1:51" x14ac:dyDescent="0.25">
      <c r="A574">
        <v>87</v>
      </c>
      <c r="B574" t="s">
        <v>46</v>
      </c>
      <c r="C574" t="s">
        <v>47</v>
      </c>
      <c r="D574" t="s">
        <v>48</v>
      </c>
      <c r="E574" t="s">
        <v>43</v>
      </c>
      <c r="F574">
        <v>2012</v>
      </c>
      <c r="G574">
        <v>4</v>
      </c>
      <c r="H574">
        <v>0</v>
      </c>
      <c r="I574">
        <v>5</v>
      </c>
      <c r="K574">
        <v>12.46</v>
      </c>
      <c r="L574">
        <v>21.36</v>
      </c>
      <c r="M574">
        <v>1</v>
      </c>
      <c r="P574">
        <v>3.9009999999999998</v>
      </c>
      <c r="Q574">
        <v>40</v>
      </c>
      <c r="S574" t="s">
        <v>45</v>
      </c>
      <c r="U574">
        <v>11.98</v>
      </c>
      <c r="X574">
        <v>154</v>
      </c>
      <c r="Y574" s="1">
        <v>1353.443</v>
      </c>
      <c r="Z574" s="1">
        <v>158</v>
      </c>
      <c r="AA574" s="1">
        <v>1402.9849999999999</v>
      </c>
      <c r="AB574">
        <v>156</v>
      </c>
      <c r="AH574" t="s">
        <v>45</v>
      </c>
      <c r="AI574" t="s">
        <v>45</v>
      </c>
    </row>
    <row r="575" spans="1:51" x14ac:dyDescent="0.25">
      <c r="A575">
        <v>87</v>
      </c>
      <c r="B575" t="s">
        <v>46</v>
      </c>
      <c r="C575" t="s">
        <v>47</v>
      </c>
      <c r="D575" t="s">
        <v>48</v>
      </c>
      <c r="E575" t="s">
        <v>43</v>
      </c>
      <c r="F575">
        <v>2012</v>
      </c>
      <c r="G575">
        <v>5</v>
      </c>
      <c r="H575">
        <v>0</v>
      </c>
      <c r="M575">
        <v>0</v>
      </c>
      <c r="P575" t="s">
        <v>45</v>
      </c>
      <c r="Q575" t="s">
        <v>45</v>
      </c>
      <c r="S575" t="s">
        <v>45</v>
      </c>
      <c r="X575" t="s">
        <v>45</v>
      </c>
      <c r="Z575" s="1" t="s">
        <v>45</v>
      </c>
      <c r="AH575" t="s">
        <v>45</v>
      </c>
      <c r="AI575" t="s">
        <v>45</v>
      </c>
    </row>
    <row r="576" spans="1:51" x14ac:dyDescent="0.25">
      <c r="A576">
        <v>88</v>
      </c>
      <c r="B576" t="s">
        <v>46</v>
      </c>
      <c r="C576" t="s">
        <v>47</v>
      </c>
      <c r="D576" t="s">
        <v>48</v>
      </c>
      <c r="E576" t="s">
        <v>43</v>
      </c>
      <c r="F576">
        <v>2012</v>
      </c>
      <c r="G576">
        <v>1</v>
      </c>
      <c r="H576">
        <v>0</v>
      </c>
      <c r="I576">
        <v>2</v>
      </c>
      <c r="J576" s="1">
        <f>AO576-AP576</f>
        <v>10.5</v>
      </c>
      <c r="K576">
        <v>12.69</v>
      </c>
      <c r="L576">
        <v>25.46</v>
      </c>
      <c r="M576">
        <v>1</v>
      </c>
      <c r="N576">
        <v>0</v>
      </c>
      <c r="O576">
        <v>0</v>
      </c>
      <c r="P576">
        <v>3.7989999999999999</v>
      </c>
      <c r="Q576">
        <v>40</v>
      </c>
      <c r="S576" t="s">
        <v>45</v>
      </c>
      <c r="U576">
        <v>12.46</v>
      </c>
      <c r="X576">
        <v>152</v>
      </c>
      <c r="Y576" s="1">
        <v>1319.261</v>
      </c>
      <c r="Z576" s="1">
        <v>153</v>
      </c>
      <c r="AA576" s="1">
        <v>1335.683</v>
      </c>
      <c r="AB576">
        <v>152.5</v>
      </c>
      <c r="AH576" t="s">
        <v>45</v>
      </c>
      <c r="AI576" t="s">
        <v>45</v>
      </c>
      <c r="AO576" s="1">
        <f>MAX(AB576:AB580)</f>
        <v>162.5</v>
      </c>
      <c r="AP576" s="1">
        <f>MIN(X576:X580)</f>
        <v>152</v>
      </c>
      <c r="AQ576">
        <v>40</v>
      </c>
      <c r="AS576">
        <v>80</v>
      </c>
      <c r="AT576">
        <v>114</v>
      </c>
      <c r="AV576">
        <v>3.7989999999999999</v>
      </c>
      <c r="AX576">
        <v>7.8870000000000005</v>
      </c>
      <c r="AY576">
        <v>11.478000000000002</v>
      </c>
    </row>
    <row r="577" spans="1:52" x14ac:dyDescent="0.25">
      <c r="A577">
        <v>88</v>
      </c>
      <c r="B577" t="s">
        <v>46</v>
      </c>
      <c r="C577" t="s">
        <v>47</v>
      </c>
      <c r="D577" t="s">
        <v>48</v>
      </c>
      <c r="E577" t="s">
        <v>43</v>
      </c>
      <c r="F577">
        <v>2012</v>
      </c>
      <c r="G577">
        <v>2</v>
      </c>
      <c r="H577">
        <v>0</v>
      </c>
      <c r="M577">
        <v>0</v>
      </c>
      <c r="P577" t="s">
        <v>45</v>
      </c>
      <c r="Q577" t="s">
        <v>45</v>
      </c>
      <c r="S577" t="s">
        <v>45</v>
      </c>
      <c r="X577" t="s">
        <v>45</v>
      </c>
      <c r="Z577" s="1" t="s">
        <v>45</v>
      </c>
      <c r="AH577" t="s">
        <v>45</v>
      </c>
      <c r="AI577" t="s">
        <v>45</v>
      </c>
    </row>
    <row r="578" spans="1:52" x14ac:dyDescent="0.25">
      <c r="A578">
        <v>88</v>
      </c>
      <c r="B578" t="s">
        <v>46</v>
      </c>
      <c r="C578" t="s">
        <v>47</v>
      </c>
      <c r="D578" t="s">
        <v>48</v>
      </c>
      <c r="E578" t="s">
        <v>43</v>
      </c>
      <c r="F578">
        <v>2012</v>
      </c>
      <c r="G578">
        <v>3</v>
      </c>
      <c r="H578">
        <v>0</v>
      </c>
      <c r="I578">
        <v>8</v>
      </c>
      <c r="K578">
        <v>6.43</v>
      </c>
      <c r="L578">
        <v>13.52</v>
      </c>
      <c r="M578">
        <v>1</v>
      </c>
      <c r="P578">
        <v>4.0880000000000001</v>
      </c>
      <c r="Q578">
        <v>40</v>
      </c>
      <c r="S578" t="s">
        <v>45</v>
      </c>
      <c r="U578">
        <v>6.83</v>
      </c>
      <c r="X578">
        <v>158</v>
      </c>
      <c r="Y578" s="1">
        <v>1402.9849999999999</v>
      </c>
      <c r="Z578" s="1">
        <v>165</v>
      </c>
      <c r="AA578" s="1">
        <v>1495.683</v>
      </c>
      <c r="AB578">
        <v>161.5</v>
      </c>
      <c r="AH578" t="s">
        <v>45</v>
      </c>
      <c r="AI578" t="s">
        <v>45</v>
      </c>
    </row>
    <row r="579" spans="1:52" x14ac:dyDescent="0.25">
      <c r="A579">
        <v>88</v>
      </c>
      <c r="B579" t="s">
        <v>46</v>
      </c>
      <c r="C579" t="s">
        <v>47</v>
      </c>
      <c r="D579" t="s">
        <v>48</v>
      </c>
      <c r="E579" t="s">
        <v>43</v>
      </c>
      <c r="F579">
        <v>2012</v>
      </c>
      <c r="G579">
        <v>4</v>
      </c>
      <c r="H579">
        <v>0</v>
      </c>
      <c r="I579">
        <v>6</v>
      </c>
      <c r="K579">
        <v>12.89</v>
      </c>
      <c r="L579">
        <v>15.42</v>
      </c>
      <c r="M579">
        <v>1</v>
      </c>
      <c r="P579">
        <v>3.5910000000000002</v>
      </c>
      <c r="Q579">
        <v>34</v>
      </c>
      <c r="S579" t="s">
        <v>45</v>
      </c>
      <c r="U579">
        <v>6.83</v>
      </c>
      <c r="X579">
        <v>160</v>
      </c>
      <c r="Y579" s="1">
        <v>1432.173</v>
      </c>
      <c r="Z579" s="1">
        <v>165</v>
      </c>
      <c r="AA579" s="1">
        <v>1495.683</v>
      </c>
      <c r="AB579">
        <v>162.5</v>
      </c>
      <c r="AH579" t="s">
        <v>45</v>
      </c>
      <c r="AI579" t="s">
        <v>45</v>
      </c>
    </row>
    <row r="580" spans="1:52" x14ac:dyDescent="0.25">
      <c r="A580">
        <v>88</v>
      </c>
      <c r="B580" t="s">
        <v>46</v>
      </c>
      <c r="C580" t="s">
        <v>47</v>
      </c>
      <c r="D580" t="s">
        <v>48</v>
      </c>
      <c r="E580" t="s">
        <v>43</v>
      </c>
      <c r="F580">
        <v>2012</v>
      </c>
      <c r="G580">
        <v>5</v>
      </c>
      <c r="H580">
        <v>0</v>
      </c>
      <c r="M580">
        <v>0</v>
      </c>
      <c r="P580" t="s">
        <v>45</v>
      </c>
      <c r="Q580" t="s">
        <v>45</v>
      </c>
      <c r="S580" t="s">
        <v>45</v>
      </c>
      <c r="X580" t="s">
        <v>45</v>
      </c>
      <c r="Z580" s="1" t="s">
        <v>45</v>
      </c>
      <c r="AH580" t="s">
        <v>45</v>
      </c>
      <c r="AI580" t="s">
        <v>45</v>
      </c>
    </row>
    <row r="581" spans="1:52" x14ac:dyDescent="0.25">
      <c r="A581">
        <v>89</v>
      </c>
      <c r="B581" t="s">
        <v>46</v>
      </c>
      <c r="C581" t="s">
        <v>47</v>
      </c>
      <c r="D581" t="s">
        <v>48</v>
      </c>
      <c r="E581" t="s">
        <v>43</v>
      </c>
      <c r="F581">
        <v>2012</v>
      </c>
      <c r="G581">
        <v>1</v>
      </c>
      <c r="H581">
        <v>1</v>
      </c>
      <c r="I581">
        <v>1</v>
      </c>
      <c r="J581" s="1">
        <f>AO581-AP581</f>
        <v>4</v>
      </c>
      <c r="K581">
        <v>12.69</v>
      </c>
      <c r="L581">
        <v>25.46</v>
      </c>
      <c r="M581">
        <v>1</v>
      </c>
      <c r="N581">
        <v>1</v>
      </c>
      <c r="O581">
        <v>1</v>
      </c>
      <c r="P581">
        <v>4.3460000000000001</v>
      </c>
      <c r="Q581">
        <v>48</v>
      </c>
      <c r="S581">
        <v>155</v>
      </c>
      <c r="T581">
        <v>11.72</v>
      </c>
      <c r="U581">
        <v>12.13</v>
      </c>
      <c r="X581">
        <v>152</v>
      </c>
      <c r="Z581" s="1">
        <v>152</v>
      </c>
      <c r="AB581">
        <v>152</v>
      </c>
      <c r="AH581">
        <v>-3</v>
      </c>
      <c r="AI581">
        <v>-3</v>
      </c>
      <c r="AO581" s="1">
        <f>MAX(AB581:AB585)</f>
        <v>156</v>
      </c>
      <c r="AP581" s="1">
        <f>MIN(X581:X585)</f>
        <v>152</v>
      </c>
      <c r="AQ581">
        <v>48</v>
      </c>
      <c r="AR581">
        <v>96</v>
      </c>
      <c r="AS581">
        <v>136</v>
      </c>
      <c r="AT581">
        <v>174</v>
      </c>
      <c r="AU581">
        <v>214</v>
      </c>
      <c r="AV581">
        <v>4.3460000000000001</v>
      </c>
      <c r="AW581">
        <v>7.7080000000000002</v>
      </c>
      <c r="AX581">
        <v>11.801</v>
      </c>
      <c r="AY581">
        <v>15.152000000000001</v>
      </c>
      <c r="AZ581">
        <v>19.019000000000002</v>
      </c>
    </row>
    <row r="582" spans="1:52" x14ac:dyDescent="0.25">
      <c r="A582">
        <v>89</v>
      </c>
      <c r="B582" t="s">
        <v>46</v>
      </c>
      <c r="C582" t="s">
        <v>47</v>
      </c>
      <c r="D582" t="s">
        <v>48</v>
      </c>
      <c r="E582" t="s">
        <v>43</v>
      </c>
      <c r="F582">
        <v>2012</v>
      </c>
      <c r="G582">
        <v>2</v>
      </c>
      <c r="H582">
        <v>1</v>
      </c>
      <c r="I582">
        <v>3</v>
      </c>
      <c r="K582">
        <v>12.69</v>
      </c>
      <c r="L582">
        <v>25.46</v>
      </c>
      <c r="M582">
        <v>1</v>
      </c>
      <c r="P582">
        <v>3.3620000000000001</v>
      </c>
      <c r="Q582">
        <v>48</v>
      </c>
      <c r="S582">
        <v>155</v>
      </c>
      <c r="T582">
        <v>11.72</v>
      </c>
      <c r="U582">
        <v>11.48</v>
      </c>
      <c r="X582">
        <v>152</v>
      </c>
      <c r="Z582" s="1">
        <v>154</v>
      </c>
      <c r="AB582">
        <v>153</v>
      </c>
      <c r="AH582">
        <v>-3</v>
      </c>
      <c r="AI582">
        <v>-1</v>
      </c>
    </row>
    <row r="583" spans="1:52" x14ac:dyDescent="0.25">
      <c r="A583">
        <v>89</v>
      </c>
      <c r="B583" t="s">
        <v>46</v>
      </c>
      <c r="C583" t="s">
        <v>47</v>
      </c>
      <c r="D583" t="s">
        <v>48</v>
      </c>
      <c r="E583" t="s">
        <v>43</v>
      </c>
      <c r="F583">
        <v>2012</v>
      </c>
      <c r="G583">
        <v>3</v>
      </c>
      <c r="H583">
        <v>1</v>
      </c>
      <c r="I583">
        <v>7</v>
      </c>
      <c r="K583">
        <v>12.13</v>
      </c>
      <c r="L583">
        <v>20.3</v>
      </c>
      <c r="M583">
        <v>1</v>
      </c>
      <c r="P583">
        <v>4.093</v>
      </c>
      <c r="Q583">
        <v>40</v>
      </c>
      <c r="S583">
        <v>155</v>
      </c>
      <c r="T583">
        <v>11.72</v>
      </c>
      <c r="U583">
        <v>12.89</v>
      </c>
      <c r="X583">
        <v>153</v>
      </c>
      <c r="Z583" s="1">
        <v>159</v>
      </c>
      <c r="AB583">
        <v>156</v>
      </c>
      <c r="AH583">
        <v>-2</v>
      </c>
      <c r="AI583">
        <v>4</v>
      </c>
    </row>
    <row r="584" spans="1:52" x14ac:dyDescent="0.25">
      <c r="A584">
        <v>89</v>
      </c>
      <c r="B584" t="s">
        <v>46</v>
      </c>
      <c r="C584" t="s">
        <v>47</v>
      </c>
      <c r="D584" t="s">
        <v>48</v>
      </c>
      <c r="E584" t="s">
        <v>43</v>
      </c>
      <c r="F584">
        <v>2012</v>
      </c>
      <c r="G584">
        <v>4</v>
      </c>
      <c r="H584">
        <v>1</v>
      </c>
      <c r="I584">
        <v>7</v>
      </c>
      <c r="K584">
        <v>12.69</v>
      </c>
      <c r="L584">
        <v>25.46</v>
      </c>
      <c r="M584">
        <v>1</v>
      </c>
      <c r="P584">
        <v>3.351</v>
      </c>
      <c r="Q584">
        <v>38</v>
      </c>
      <c r="S584">
        <v>155</v>
      </c>
      <c r="T584">
        <v>11.72</v>
      </c>
      <c r="U584">
        <v>11.98</v>
      </c>
      <c r="X584">
        <v>152</v>
      </c>
      <c r="Z584" s="1">
        <v>158</v>
      </c>
      <c r="AB584">
        <v>155</v>
      </c>
      <c r="AH584">
        <v>-3</v>
      </c>
      <c r="AI584">
        <v>3</v>
      </c>
    </row>
    <row r="585" spans="1:52" x14ac:dyDescent="0.25">
      <c r="A585">
        <v>89</v>
      </c>
      <c r="B585" t="s">
        <v>46</v>
      </c>
      <c r="C585" t="s">
        <v>47</v>
      </c>
      <c r="D585" t="s">
        <v>48</v>
      </c>
      <c r="E585" t="s">
        <v>43</v>
      </c>
      <c r="F585">
        <v>2012</v>
      </c>
      <c r="G585">
        <v>5</v>
      </c>
      <c r="H585">
        <v>1</v>
      </c>
      <c r="I585">
        <v>3</v>
      </c>
      <c r="K585">
        <v>12.46</v>
      </c>
      <c r="L585">
        <v>21.36</v>
      </c>
      <c r="M585">
        <v>1</v>
      </c>
      <c r="P585">
        <v>3.867</v>
      </c>
      <c r="Q585">
        <v>40</v>
      </c>
      <c r="S585">
        <v>155</v>
      </c>
      <c r="T585">
        <v>11.72</v>
      </c>
      <c r="U585">
        <v>6.81</v>
      </c>
      <c r="X585">
        <v>154</v>
      </c>
      <c r="Z585" s="1">
        <v>156</v>
      </c>
      <c r="AB585">
        <v>155</v>
      </c>
      <c r="AH585">
        <v>-1</v>
      </c>
      <c r="AI585">
        <v>1</v>
      </c>
    </row>
    <row r="586" spans="1:52" x14ac:dyDescent="0.25">
      <c r="A586">
        <v>90</v>
      </c>
      <c r="B586" t="s">
        <v>46</v>
      </c>
      <c r="C586" t="s">
        <v>47</v>
      </c>
      <c r="D586" t="s">
        <v>48</v>
      </c>
      <c r="E586" t="s">
        <v>43</v>
      </c>
      <c r="F586">
        <v>2012</v>
      </c>
      <c r="G586">
        <v>1</v>
      </c>
      <c r="H586">
        <v>1</v>
      </c>
      <c r="I586">
        <v>5</v>
      </c>
      <c r="J586" s="1">
        <f>AO586-AP586</f>
        <v>5</v>
      </c>
      <c r="K586">
        <v>10.210000000000001</v>
      </c>
      <c r="L586">
        <v>27.13</v>
      </c>
      <c r="M586">
        <v>1</v>
      </c>
      <c r="N586">
        <v>1</v>
      </c>
      <c r="O586">
        <v>1</v>
      </c>
      <c r="P586">
        <v>3.8279999999999998</v>
      </c>
      <c r="Q586">
        <v>44</v>
      </c>
      <c r="S586">
        <v>155</v>
      </c>
      <c r="T586">
        <v>11.72</v>
      </c>
      <c r="U586">
        <v>11.48</v>
      </c>
      <c r="X586">
        <v>150</v>
      </c>
      <c r="Z586" s="1">
        <v>154</v>
      </c>
      <c r="AB586">
        <v>152</v>
      </c>
      <c r="AH586">
        <v>-5</v>
      </c>
      <c r="AI586">
        <v>-1</v>
      </c>
      <c r="AO586" s="1">
        <f>MAX(AB586:AB590)</f>
        <v>155</v>
      </c>
      <c r="AP586" s="1">
        <f>MIN(X586:X590)</f>
        <v>150</v>
      </c>
      <c r="AQ586">
        <v>44</v>
      </c>
      <c r="AR586">
        <v>76</v>
      </c>
      <c r="AS586">
        <v>120</v>
      </c>
      <c r="AT586">
        <v>164</v>
      </c>
      <c r="AU586">
        <v>200</v>
      </c>
      <c r="AV586">
        <v>3.8279999999999998</v>
      </c>
      <c r="AW586">
        <v>6.407</v>
      </c>
      <c r="AX586">
        <v>10.751000000000001</v>
      </c>
      <c r="AY586">
        <v>14.798000000000002</v>
      </c>
      <c r="AZ586">
        <v>17.208000000000002</v>
      </c>
    </row>
    <row r="587" spans="1:52" x14ac:dyDescent="0.25">
      <c r="A587">
        <v>90</v>
      </c>
      <c r="B587" t="s">
        <v>46</v>
      </c>
      <c r="C587" t="s">
        <v>47</v>
      </c>
      <c r="D587" t="s">
        <v>48</v>
      </c>
      <c r="E587" t="s">
        <v>43</v>
      </c>
      <c r="F587">
        <v>2012</v>
      </c>
      <c r="G587">
        <v>2</v>
      </c>
      <c r="H587">
        <v>1</v>
      </c>
      <c r="I587">
        <v>4</v>
      </c>
      <c r="K587">
        <v>11.54</v>
      </c>
      <c r="L587">
        <v>24.75</v>
      </c>
      <c r="M587">
        <v>1</v>
      </c>
      <c r="P587">
        <v>2.5790000000000002</v>
      </c>
      <c r="Q587">
        <v>32</v>
      </c>
      <c r="S587">
        <v>155</v>
      </c>
      <c r="T587">
        <v>11.72</v>
      </c>
      <c r="U587">
        <v>11.48</v>
      </c>
      <c r="X587">
        <v>151</v>
      </c>
      <c r="Z587" s="1">
        <v>154</v>
      </c>
      <c r="AB587">
        <v>152.5</v>
      </c>
      <c r="AH587">
        <v>-4</v>
      </c>
      <c r="AI587">
        <v>-1</v>
      </c>
    </row>
    <row r="588" spans="1:52" x14ac:dyDescent="0.25">
      <c r="A588">
        <v>90</v>
      </c>
      <c r="B588" t="s">
        <v>46</v>
      </c>
      <c r="C588" t="s">
        <v>47</v>
      </c>
      <c r="D588" t="s">
        <v>48</v>
      </c>
      <c r="E588" t="s">
        <v>43</v>
      </c>
      <c r="F588">
        <v>2012</v>
      </c>
      <c r="G588">
        <v>3</v>
      </c>
      <c r="H588">
        <v>1</v>
      </c>
      <c r="I588">
        <v>5</v>
      </c>
      <c r="K588">
        <v>11.54</v>
      </c>
      <c r="L588">
        <v>24.75</v>
      </c>
      <c r="M588">
        <v>1</v>
      </c>
      <c r="P588">
        <v>4.3440000000000003</v>
      </c>
      <c r="Q588">
        <v>44</v>
      </c>
      <c r="S588">
        <v>155</v>
      </c>
      <c r="T588">
        <v>11.72</v>
      </c>
      <c r="U588">
        <v>11.72</v>
      </c>
      <c r="X588">
        <v>151</v>
      </c>
      <c r="Z588" s="1">
        <v>155</v>
      </c>
      <c r="AB588">
        <v>153</v>
      </c>
      <c r="AH588">
        <v>-4</v>
      </c>
      <c r="AI588">
        <v>0</v>
      </c>
    </row>
    <row r="589" spans="1:52" x14ac:dyDescent="0.25">
      <c r="A589">
        <v>90</v>
      </c>
      <c r="B589" t="s">
        <v>46</v>
      </c>
      <c r="C589" t="s">
        <v>47</v>
      </c>
      <c r="D589" t="s">
        <v>48</v>
      </c>
      <c r="E589" t="s">
        <v>43</v>
      </c>
      <c r="F589">
        <v>2012</v>
      </c>
      <c r="G589">
        <v>4</v>
      </c>
      <c r="H589">
        <v>1</v>
      </c>
      <c r="I589">
        <v>3</v>
      </c>
      <c r="K589">
        <v>12.69</v>
      </c>
      <c r="L589">
        <v>25.46</v>
      </c>
      <c r="M589">
        <v>1</v>
      </c>
      <c r="P589">
        <v>4.0469999999999997</v>
      </c>
      <c r="Q589">
        <v>44</v>
      </c>
      <c r="S589">
        <v>155</v>
      </c>
      <c r="T589">
        <v>11.72</v>
      </c>
      <c r="U589">
        <v>11.48</v>
      </c>
      <c r="X589">
        <v>152</v>
      </c>
      <c r="Z589" s="1">
        <v>154</v>
      </c>
      <c r="AB589">
        <v>153</v>
      </c>
      <c r="AH589">
        <v>-3</v>
      </c>
      <c r="AI589">
        <v>-1</v>
      </c>
    </row>
    <row r="590" spans="1:52" x14ac:dyDescent="0.25">
      <c r="A590">
        <v>90</v>
      </c>
      <c r="B590" t="s">
        <v>46</v>
      </c>
      <c r="C590" t="s">
        <v>47</v>
      </c>
      <c r="D590" t="s">
        <v>48</v>
      </c>
      <c r="E590" t="s">
        <v>43</v>
      </c>
      <c r="F590">
        <v>2012</v>
      </c>
      <c r="G590">
        <v>5</v>
      </c>
      <c r="H590">
        <v>1</v>
      </c>
      <c r="I590">
        <v>7</v>
      </c>
      <c r="K590">
        <v>12.69</v>
      </c>
      <c r="L590">
        <v>25.46</v>
      </c>
      <c r="M590">
        <v>1</v>
      </c>
      <c r="P590">
        <v>2.41</v>
      </c>
      <c r="Q590">
        <v>36</v>
      </c>
      <c r="S590">
        <v>155</v>
      </c>
      <c r="T590">
        <v>11.72</v>
      </c>
      <c r="U590">
        <v>11.98</v>
      </c>
      <c r="X590">
        <v>152</v>
      </c>
      <c r="Z590" s="1">
        <v>158</v>
      </c>
      <c r="AB590">
        <v>155</v>
      </c>
      <c r="AH590">
        <v>-3</v>
      </c>
      <c r="AI590">
        <v>3</v>
      </c>
    </row>
    <row r="591" spans="1:52" x14ac:dyDescent="0.25">
      <c r="A591">
        <v>91</v>
      </c>
      <c r="B591" t="s">
        <v>46</v>
      </c>
      <c r="C591" t="s">
        <v>47</v>
      </c>
      <c r="D591" t="s">
        <v>48</v>
      </c>
      <c r="E591" t="s">
        <v>43</v>
      </c>
      <c r="F591">
        <v>2012</v>
      </c>
      <c r="G591">
        <v>1</v>
      </c>
      <c r="H591">
        <v>1</v>
      </c>
      <c r="I591">
        <v>5</v>
      </c>
      <c r="J591" s="1">
        <f>AO591-AP591</f>
        <v>2.5</v>
      </c>
      <c r="K591">
        <v>11.48</v>
      </c>
      <c r="L591">
        <v>19.11</v>
      </c>
      <c r="M591">
        <v>1</v>
      </c>
      <c r="N591">
        <v>0</v>
      </c>
      <c r="P591">
        <v>3.6989999999999998</v>
      </c>
      <c r="Q591">
        <v>38</v>
      </c>
      <c r="S591">
        <v>155</v>
      </c>
      <c r="T591">
        <v>11.72</v>
      </c>
      <c r="U591">
        <v>12.89</v>
      </c>
      <c r="X591">
        <v>155</v>
      </c>
      <c r="Z591" s="1">
        <v>159</v>
      </c>
      <c r="AB591">
        <v>157</v>
      </c>
      <c r="AH591">
        <v>0</v>
      </c>
      <c r="AI591">
        <v>4</v>
      </c>
      <c r="AO591" s="1">
        <f>MAX(AB591:AB595)</f>
        <v>157.5</v>
      </c>
      <c r="AP591" s="1">
        <f>MIN(X591:X595)</f>
        <v>155</v>
      </c>
      <c r="AQ591">
        <v>38</v>
      </c>
      <c r="AS591">
        <v>84</v>
      </c>
      <c r="AV591">
        <v>3.6989999999999998</v>
      </c>
      <c r="AX591">
        <v>8.7850000000000001</v>
      </c>
    </row>
    <row r="592" spans="1:52" x14ac:dyDescent="0.25">
      <c r="A592">
        <v>91</v>
      </c>
      <c r="B592" t="s">
        <v>46</v>
      </c>
      <c r="C592" t="s">
        <v>47</v>
      </c>
      <c r="D592" t="s">
        <v>48</v>
      </c>
      <c r="E592" t="s">
        <v>43</v>
      </c>
      <c r="F592">
        <v>2012</v>
      </c>
      <c r="G592">
        <v>2</v>
      </c>
      <c r="H592">
        <v>1</v>
      </c>
      <c r="M592">
        <v>0</v>
      </c>
      <c r="P592" t="s">
        <v>45</v>
      </c>
      <c r="Q592" t="s">
        <v>45</v>
      </c>
      <c r="S592" t="s">
        <v>45</v>
      </c>
      <c r="X592" t="s">
        <v>45</v>
      </c>
      <c r="Z592" s="1" t="s">
        <v>45</v>
      </c>
      <c r="AH592" t="s">
        <v>45</v>
      </c>
      <c r="AI592" t="s">
        <v>45</v>
      </c>
    </row>
    <row r="593" spans="1:51" x14ac:dyDescent="0.25">
      <c r="A593">
        <v>91</v>
      </c>
      <c r="B593" t="s">
        <v>46</v>
      </c>
      <c r="C593" t="s">
        <v>47</v>
      </c>
      <c r="D593" t="s">
        <v>48</v>
      </c>
      <c r="E593" t="s">
        <v>43</v>
      </c>
      <c r="F593">
        <v>2012</v>
      </c>
      <c r="G593">
        <v>3</v>
      </c>
      <c r="H593">
        <v>1</v>
      </c>
      <c r="I593">
        <v>4</v>
      </c>
      <c r="K593">
        <v>11.72</v>
      </c>
      <c r="L593">
        <v>14.25</v>
      </c>
      <c r="M593">
        <v>1</v>
      </c>
      <c r="P593">
        <v>5.0860000000000003</v>
      </c>
      <c r="Q593">
        <v>46</v>
      </c>
      <c r="S593">
        <v>155</v>
      </c>
      <c r="T593">
        <v>11.72</v>
      </c>
      <c r="U593">
        <v>12.89</v>
      </c>
      <c r="X593">
        <v>156</v>
      </c>
      <c r="Z593" s="1">
        <v>159</v>
      </c>
      <c r="AB593">
        <v>157.5</v>
      </c>
      <c r="AH593">
        <v>1</v>
      </c>
      <c r="AI593">
        <v>4</v>
      </c>
    </row>
    <row r="594" spans="1:51" x14ac:dyDescent="0.25">
      <c r="A594">
        <v>91</v>
      </c>
      <c r="B594" t="s">
        <v>46</v>
      </c>
      <c r="C594" t="s">
        <v>47</v>
      </c>
      <c r="D594" t="s">
        <v>48</v>
      </c>
      <c r="E594" t="s">
        <v>43</v>
      </c>
      <c r="F594">
        <v>2012</v>
      </c>
      <c r="G594">
        <v>4</v>
      </c>
      <c r="H594">
        <v>1</v>
      </c>
      <c r="M594">
        <v>0</v>
      </c>
      <c r="P594" t="s">
        <v>45</v>
      </c>
      <c r="Q594" t="s">
        <v>45</v>
      </c>
      <c r="S594" t="s">
        <v>45</v>
      </c>
      <c r="X594" t="s">
        <v>45</v>
      </c>
      <c r="Z594" s="1" t="s">
        <v>45</v>
      </c>
      <c r="AH594" t="s">
        <v>45</v>
      </c>
      <c r="AI594" t="s">
        <v>45</v>
      </c>
    </row>
    <row r="595" spans="1:51" x14ac:dyDescent="0.25">
      <c r="A595">
        <v>91</v>
      </c>
      <c r="B595" t="s">
        <v>46</v>
      </c>
      <c r="C595" t="s">
        <v>47</v>
      </c>
      <c r="D595" t="s">
        <v>48</v>
      </c>
      <c r="E595" t="s">
        <v>43</v>
      </c>
      <c r="F595">
        <v>2012</v>
      </c>
      <c r="G595">
        <v>5</v>
      </c>
      <c r="H595">
        <v>1</v>
      </c>
      <c r="M595">
        <v>0</v>
      </c>
      <c r="P595" t="s">
        <v>45</v>
      </c>
      <c r="Q595" t="s">
        <v>45</v>
      </c>
      <c r="S595" t="s">
        <v>45</v>
      </c>
      <c r="X595" t="s">
        <v>45</v>
      </c>
      <c r="Z595" s="1" t="s">
        <v>45</v>
      </c>
      <c r="AH595" t="s">
        <v>45</v>
      </c>
      <c r="AI595" t="s">
        <v>45</v>
      </c>
    </row>
    <row r="596" spans="1:51" x14ac:dyDescent="0.25">
      <c r="A596">
        <v>92</v>
      </c>
      <c r="B596" t="s">
        <v>46</v>
      </c>
      <c r="C596" t="s">
        <v>47</v>
      </c>
      <c r="D596" t="s">
        <v>48</v>
      </c>
      <c r="E596" t="s">
        <v>43</v>
      </c>
      <c r="F596">
        <v>2012</v>
      </c>
      <c r="G596">
        <v>1</v>
      </c>
      <c r="H596">
        <v>1</v>
      </c>
      <c r="I596">
        <v>7</v>
      </c>
      <c r="J596" s="1">
        <f>AO596-AP596</f>
        <v>4</v>
      </c>
      <c r="K596">
        <v>12.46</v>
      </c>
      <c r="L596">
        <v>21.36</v>
      </c>
      <c r="M596">
        <v>1</v>
      </c>
      <c r="N596">
        <v>0</v>
      </c>
      <c r="O596">
        <v>1</v>
      </c>
      <c r="P596">
        <v>4.8780000000000001</v>
      </c>
      <c r="Q596">
        <v>46</v>
      </c>
      <c r="S596">
        <v>155</v>
      </c>
      <c r="T596">
        <v>11.72</v>
      </c>
      <c r="U596">
        <v>11.27</v>
      </c>
      <c r="X596">
        <v>154</v>
      </c>
      <c r="Z596" s="1">
        <v>160</v>
      </c>
      <c r="AB596">
        <v>157</v>
      </c>
      <c r="AH596">
        <v>-1</v>
      </c>
      <c r="AI596">
        <v>5</v>
      </c>
      <c r="AO596" s="1">
        <f>MAX(AB596:AB600)</f>
        <v>157</v>
      </c>
      <c r="AP596" s="1">
        <f>MIN(X596:X600)</f>
        <v>153</v>
      </c>
      <c r="AQ596">
        <v>46</v>
      </c>
      <c r="AR596">
        <v>98</v>
      </c>
      <c r="AS596">
        <v>144</v>
      </c>
      <c r="AV596">
        <v>4.8780000000000001</v>
      </c>
      <c r="AW596">
        <v>10.111000000000001</v>
      </c>
      <c r="AX596">
        <v>14.881</v>
      </c>
    </row>
    <row r="597" spans="1:51" x14ac:dyDescent="0.25">
      <c r="A597">
        <v>92</v>
      </c>
      <c r="B597" t="s">
        <v>46</v>
      </c>
      <c r="C597" t="s">
        <v>47</v>
      </c>
      <c r="D597" t="s">
        <v>48</v>
      </c>
      <c r="E597" t="s">
        <v>43</v>
      </c>
      <c r="F597">
        <v>2012</v>
      </c>
      <c r="G597">
        <v>2</v>
      </c>
      <c r="H597">
        <v>1</v>
      </c>
      <c r="I597">
        <v>6</v>
      </c>
      <c r="K597">
        <v>12.13</v>
      </c>
      <c r="L597">
        <v>20.3</v>
      </c>
      <c r="M597">
        <v>1</v>
      </c>
      <c r="P597">
        <v>5.2329999999999997</v>
      </c>
      <c r="Q597">
        <v>52</v>
      </c>
      <c r="S597">
        <v>155</v>
      </c>
      <c r="T597">
        <v>11.72</v>
      </c>
      <c r="U597">
        <v>11.98</v>
      </c>
      <c r="X597">
        <v>153</v>
      </c>
      <c r="Z597" s="1">
        <v>158</v>
      </c>
      <c r="AB597">
        <v>155.5</v>
      </c>
      <c r="AH597">
        <v>-2</v>
      </c>
      <c r="AI597">
        <v>3</v>
      </c>
    </row>
    <row r="598" spans="1:51" x14ac:dyDescent="0.25">
      <c r="A598">
        <v>92</v>
      </c>
      <c r="B598" t="s">
        <v>46</v>
      </c>
      <c r="C598" t="s">
        <v>47</v>
      </c>
      <c r="D598" t="s">
        <v>48</v>
      </c>
      <c r="E598" t="s">
        <v>43</v>
      </c>
      <c r="F598">
        <v>2012</v>
      </c>
      <c r="G598">
        <v>3</v>
      </c>
      <c r="H598">
        <v>1</v>
      </c>
      <c r="I598">
        <v>7</v>
      </c>
      <c r="K598">
        <v>12.46</v>
      </c>
      <c r="L598">
        <v>21.36</v>
      </c>
      <c r="M598">
        <v>1</v>
      </c>
      <c r="P598">
        <v>4.7699999999999996</v>
      </c>
      <c r="Q598">
        <v>46</v>
      </c>
      <c r="S598">
        <v>155</v>
      </c>
      <c r="T598">
        <v>11.72</v>
      </c>
      <c r="U598">
        <v>11.27</v>
      </c>
      <c r="X598">
        <v>154</v>
      </c>
      <c r="Z598" s="1">
        <v>160</v>
      </c>
      <c r="AB598">
        <v>157</v>
      </c>
      <c r="AH598">
        <v>-1</v>
      </c>
      <c r="AI598">
        <v>5</v>
      </c>
    </row>
    <row r="599" spans="1:51" x14ac:dyDescent="0.25">
      <c r="A599">
        <v>92</v>
      </c>
      <c r="B599" t="s">
        <v>46</v>
      </c>
      <c r="C599" t="s">
        <v>47</v>
      </c>
      <c r="D599" t="s">
        <v>48</v>
      </c>
      <c r="E599" t="s">
        <v>43</v>
      </c>
      <c r="F599">
        <v>2012</v>
      </c>
      <c r="G599">
        <v>4</v>
      </c>
      <c r="H599">
        <v>1</v>
      </c>
      <c r="M599">
        <v>0</v>
      </c>
      <c r="P599" t="s">
        <v>45</v>
      </c>
      <c r="Q599" t="s">
        <v>45</v>
      </c>
      <c r="S599" t="s">
        <v>45</v>
      </c>
      <c r="X599" t="s">
        <v>45</v>
      </c>
      <c r="Z599" s="1" t="s">
        <v>45</v>
      </c>
      <c r="AH599" t="s">
        <v>45</v>
      </c>
      <c r="AI599" t="s">
        <v>45</v>
      </c>
    </row>
    <row r="600" spans="1:51" x14ac:dyDescent="0.25">
      <c r="A600">
        <v>92</v>
      </c>
      <c r="B600" t="s">
        <v>46</v>
      </c>
      <c r="C600" t="s">
        <v>47</v>
      </c>
      <c r="D600" t="s">
        <v>48</v>
      </c>
      <c r="E600" t="s">
        <v>43</v>
      </c>
      <c r="F600">
        <v>2012</v>
      </c>
      <c r="G600">
        <v>5</v>
      </c>
      <c r="H600">
        <v>1</v>
      </c>
      <c r="M600">
        <v>0</v>
      </c>
      <c r="P600" t="s">
        <v>45</v>
      </c>
      <c r="Q600" t="s">
        <v>45</v>
      </c>
      <c r="S600" t="s">
        <v>45</v>
      </c>
      <c r="X600" t="s">
        <v>45</v>
      </c>
      <c r="Z600" s="1" t="s">
        <v>45</v>
      </c>
      <c r="AH600" t="s">
        <v>45</v>
      </c>
      <c r="AI600" t="s">
        <v>45</v>
      </c>
    </row>
    <row r="601" spans="1:51" x14ac:dyDescent="0.25">
      <c r="A601">
        <v>93</v>
      </c>
      <c r="B601" t="s">
        <v>46</v>
      </c>
      <c r="C601" t="s">
        <v>47</v>
      </c>
      <c r="D601" t="s">
        <v>48</v>
      </c>
      <c r="E601" t="s">
        <v>43</v>
      </c>
      <c r="F601">
        <v>2012</v>
      </c>
      <c r="G601">
        <v>1</v>
      </c>
      <c r="H601">
        <v>2</v>
      </c>
      <c r="J601" s="1">
        <f>AO601-AP601</f>
        <v>0</v>
      </c>
      <c r="M601">
        <v>0</v>
      </c>
      <c r="N601">
        <v>0</v>
      </c>
      <c r="O601">
        <v>0</v>
      </c>
      <c r="P601" t="s">
        <v>45</v>
      </c>
      <c r="Q601" t="s">
        <v>45</v>
      </c>
      <c r="S601" t="s">
        <v>45</v>
      </c>
      <c r="X601" t="s">
        <v>45</v>
      </c>
      <c r="Z601" s="1" t="s">
        <v>45</v>
      </c>
      <c r="AH601" t="s">
        <v>45</v>
      </c>
      <c r="AI601" t="s">
        <v>45</v>
      </c>
      <c r="AO601" s="1">
        <f>MAX(AB601:AB605)</f>
        <v>0</v>
      </c>
      <c r="AP601" s="1">
        <f>MIN(X601:X605)</f>
        <v>0</v>
      </c>
      <c r="AQ601" t="s">
        <v>45</v>
      </c>
      <c r="AV601" t="s">
        <v>45</v>
      </c>
    </row>
    <row r="602" spans="1:51" x14ac:dyDescent="0.25">
      <c r="A602">
        <v>93</v>
      </c>
      <c r="B602" t="s">
        <v>46</v>
      </c>
      <c r="C602" t="s">
        <v>47</v>
      </c>
      <c r="D602" t="s">
        <v>48</v>
      </c>
      <c r="E602" t="s">
        <v>43</v>
      </c>
      <c r="F602">
        <v>2012</v>
      </c>
      <c r="G602">
        <v>2</v>
      </c>
      <c r="H602">
        <v>2</v>
      </c>
      <c r="M602">
        <v>0</v>
      </c>
      <c r="P602" t="s">
        <v>45</v>
      </c>
      <c r="Q602" t="s">
        <v>45</v>
      </c>
      <c r="S602" t="s">
        <v>45</v>
      </c>
      <c r="X602" t="s">
        <v>45</v>
      </c>
      <c r="Z602" s="1" t="s">
        <v>45</v>
      </c>
      <c r="AH602" t="s">
        <v>45</v>
      </c>
      <c r="AI602" t="s">
        <v>45</v>
      </c>
    </row>
    <row r="603" spans="1:51" x14ac:dyDescent="0.25">
      <c r="A603">
        <v>93</v>
      </c>
      <c r="B603" t="s">
        <v>46</v>
      </c>
      <c r="C603" t="s">
        <v>47</v>
      </c>
      <c r="D603" t="s">
        <v>48</v>
      </c>
      <c r="E603" t="s">
        <v>43</v>
      </c>
      <c r="F603">
        <v>2012</v>
      </c>
      <c r="G603">
        <v>3</v>
      </c>
      <c r="H603">
        <v>2</v>
      </c>
      <c r="M603">
        <v>0</v>
      </c>
      <c r="P603" t="s">
        <v>45</v>
      </c>
      <c r="Q603" t="s">
        <v>45</v>
      </c>
      <c r="S603" t="s">
        <v>45</v>
      </c>
      <c r="X603" t="s">
        <v>45</v>
      </c>
      <c r="Z603" s="1" t="s">
        <v>45</v>
      </c>
      <c r="AH603" t="s">
        <v>45</v>
      </c>
      <c r="AI603" t="s">
        <v>45</v>
      </c>
    </row>
    <row r="604" spans="1:51" x14ac:dyDescent="0.25">
      <c r="A604">
        <v>93</v>
      </c>
      <c r="B604" t="s">
        <v>46</v>
      </c>
      <c r="C604" t="s">
        <v>47</v>
      </c>
      <c r="D604" t="s">
        <v>48</v>
      </c>
      <c r="E604" t="s">
        <v>43</v>
      </c>
      <c r="F604">
        <v>2012</v>
      </c>
      <c r="G604">
        <v>4</v>
      </c>
      <c r="H604">
        <v>2</v>
      </c>
      <c r="M604">
        <v>0</v>
      </c>
      <c r="P604" t="s">
        <v>45</v>
      </c>
      <c r="Q604" t="s">
        <v>45</v>
      </c>
      <c r="S604" t="s">
        <v>45</v>
      </c>
      <c r="X604" t="s">
        <v>45</v>
      </c>
      <c r="Z604" s="1" t="s">
        <v>45</v>
      </c>
      <c r="AH604" t="s">
        <v>45</v>
      </c>
      <c r="AI604" t="s">
        <v>45</v>
      </c>
    </row>
    <row r="605" spans="1:51" x14ac:dyDescent="0.25">
      <c r="A605">
        <v>93</v>
      </c>
      <c r="B605" t="s">
        <v>46</v>
      </c>
      <c r="C605" t="s">
        <v>47</v>
      </c>
      <c r="D605" t="s">
        <v>48</v>
      </c>
      <c r="E605" t="s">
        <v>43</v>
      </c>
      <c r="F605">
        <v>2012</v>
      </c>
      <c r="G605">
        <v>5</v>
      </c>
      <c r="H605">
        <v>2</v>
      </c>
      <c r="M605">
        <v>0</v>
      </c>
      <c r="P605" t="s">
        <v>45</v>
      </c>
      <c r="Q605" t="s">
        <v>45</v>
      </c>
      <c r="S605" t="s">
        <v>45</v>
      </c>
      <c r="X605" t="s">
        <v>45</v>
      </c>
      <c r="Z605" s="1" t="s">
        <v>45</v>
      </c>
      <c r="AH605" t="s">
        <v>45</v>
      </c>
      <c r="AI605" t="s">
        <v>45</v>
      </c>
    </row>
    <row r="606" spans="1:51" x14ac:dyDescent="0.25">
      <c r="A606">
        <v>94</v>
      </c>
      <c r="B606" t="s">
        <v>46</v>
      </c>
      <c r="C606" t="s">
        <v>47</v>
      </c>
      <c r="D606" t="s">
        <v>48</v>
      </c>
      <c r="E606" t="s">
        <v>43</v>
      </c>
      <c r="F606">
        <v>2012</v>
      </c>
      <c r="G606">
        <v>1</v>
      </c>
      <c r="H606">
        <v>2</v>
      </c>
      <c r="I606">
        <v>6</v>
      </c>
      <c r="J606" s="1">
        <f>AO606-AP606</f>
        <v>9</v>
      </c>
      <c r="K606">
        <v>11.48</v>
      </c>
      <c r="L606">
        <v>19.11</v>
      </c>
      <c r="M606">
        <v>1</v>
      </c>
      <c r="N606">
        <v>0</v>
      </c>
      <c r="O606">
        <v>1</v>
      </c>
      <c r="P606">
        <v>3.524</v>
      </c>
      <c r="Q606">
        <v>46</v>
      </c>
      <c r="S606">
        <v>155</v>
      </c>
      <c r="T606">
        <v>11.72</v>
      </c>
      <c r="U606">
        <v>11.27</v>
      </c>
      <c r="X606">
        <v>155</v>
      </c>
      <c r="Z606" s="1">
        <v>160</v>
      </c>
      <c r="AB606">
        <v>157.5</v>
      </c>
      <c r="AH606">
        <v>0</v>
      </c>
      <c r="AI606">
        <v>5</v>
      </c>
      <c r="AO606" s="1">
        <f>MAX(AB606:AB610)</f>
        <v>163</v>
      </c>
      <c r="AP606" s="1">
        <f>MIN(X606:X610)</f>
        <v>154</v>
      </c>
      <c r="AQ606">
        <v>46</v>
      </c>
      <c r="AR606">
        <v>78</v>
      </c>
      <c r="AS606">
        <v>118</v>
      </c>
      <c r="AT606">
        <v>160</v>
      </c>
      <c r="AV606">
        <v>3.524</v>
      </c>
      <c r="AW606">
        <v>5.2750000000000004</v>
      </c>
      <c r="AX606">
        <v>9.7010000000000005</v>
      </c>
      <c r="AY606">
        <v>13.56</v>
      </c>
    </row>
    <row r="607" spans="1:51" x14ac:dyDescent="0.25">
      <c r="A607">
        <v>94</v>
      </c>
      <c r="B607" t="s">
        <v>46</v>
      </c>
      <c r="C607" t="s">
        <v>47</v>
      </c>
      <c r="D607" t="s">
        <v>48</v>
      </c>
      <c r="E607" t="s">
        <v>43</v>
      </c>
      <c r="F607">
        <v>2012</v>
      </c>
      <c r="G607">
        <v>2</v>
      </c>
      <c r="H607">
        <v>2</v>
      </c>
      <c r="I607">
        <v>6</v>
      </c>
      <c r="K607">
        <v>12.46</v>
      </c>
      <c r="L607">
        <v>21.36</v>
      </c>
      <c r="M607">
        <v>1</v>
      </c>
      <c r="P607">
        <v>1.7509999999999999</v>
      </c>
      <c r="Q607">
        <v>32</v>
      </c>
      <c r="S607">
        <v>155</v>
      </c>
      <c r="T607">
        <v>11.72</v>
      </c>
      <c r="U607">
        <v>12.89</v>
      </c>
      <c r="X607">
        <v>154</v>
      </c>
      <c r="Z607" s="1">
        <v>159</v>
      </c>
      <c r="AB607">
        <v>156.5</v>
      </c>
      <c r="AH607">
        <v>-1</v>
      </c>
      <c r="AI607">
        <v>4</v>
      </c>
    </row>
    <row r="608" spans="1:51" x14ac:dyDescent="0.25">
      <c r="A608">
        <v>94</v>
      </c>
      <c r="B608" t="s">
        <v>46</v>
      </c>
      <c r="C608" t="s">
        <v>47</v>
      </c>
      <c r="D608" t="s">
        <v>48</v>
      </c>
      <c r="E608" t="s">
        <v>43</v>
      </c>
      <c r="F608">
        <v>2012</v>
      </c>
      <c r="G608">
        <v>3</v>
      </c>
      <c r="H608">
        <v>2</v>
      </c>
      <c r="I608">
        <v>8</v>
      </c>
      <c r="K608">
        <v>6.43</v>
      </c>
      <c r="L608">
        <v>13.52</v>
      </c>
      <c r="M608">
        <v>1</v>
      </c>
      <c r="P608">
        <v>4.4260000000000002</v>
      </c>
      <c r="Q608">
        <v>40</v>
      </c>
      <c r="S608">
        <v>155</v>
      </c>
      <c r="T608">
        <v>11.72</v>
      </c>
      <c r="U608">
        <v>6.83</v>
      </c>
      <c r="X608">
        <v>158</v>
      </c>
      <c r="Z608" s="1">
        <v>165</v>
      </c>
      <c r="AB608">
        <v>161.5</v>
      </c>
      <c r="AH608">
        <v>3</v>
      </c>
      <c r="AI608">
        <v>10</v>
      </c>
    </row>
    <row r="609" spans="1:52" x14ac:dyDescent="0.25">
      <c r="A609">
        <v>94</v>
      </c>
      <c r="B609" t="s">
        <v>46</v>
      </c>
      <c r="C609" t="s">
        <v>47</v>
      </c>
      <c r="D609" t="s">
        <v>48</v>
      </c>
      <c r="E609" t="s">
        <v>43</v>
      </c>
      <c r="F609">
        <v>2012</v>
      </c>
      <c r="G609">
        <v>4</v>
      </c>
      <c r="H609">
        <v>2</v>
      </c>
      <c r="I609">
        <v>11</v>
      </c>
      <c r="K609">
        <v>6.43</v>
      </c>
      <c r="L609">
        <v>13.52</v>
      </c>
      <c r="M609">
        <v>1</v>
      </c>
      <c r="P609">
        <v>3.859</v>
      </c>
      <c r="Q609">
        <v>42</v>
      </c>
      <c r="S609">
        <v>155</v>
      </c>
      <c r="T609">
        <v>11.72</v>
      </c>
      <c r="U609">
        <v>12.07</v>
      </c>
      <c r="X609">
        <v>158</v>
      </c>
      <c r="Z609" s="1">
        <v>168</v>
      </c>
      <c r="AB609">
        <v>163</v>
      </c>
      <c r="AH609">
        <v>3</v>
      </c>
      <c r="AI609">
        <v>13</v>
      </c>
    </row>
    <row r="610" spans="1:52" x14ac:dyDescent="0.25">
      <c r="A610">
        <v>94</v>
      </c>
      <c r="B610" t="s">
        <v>46</v>
      </c>
      <c r="C610" t="s">
        <v>47</v>
      </c>
      <c r="D610" t="s">
        <v>48</v>
      </c>
      <c r="E610" t="s">
        <v>43</v>
      </c>
      <c r="F610">
        <v>2012</v>
      </c>
      <c r="G610">
        <v>5</v>
      </c>
      <c r="H610">
        <v>2</v>
      </c>
      <c r="M610">
        <v>0</v>
      </c>
      <c r="P610" t="s">
        <v>45</v>
      </c>
      <c r="Q610" t="s">
        <v>45</v>
      </c>
      <c r="S610" t="s">
        <v>45</v>
      </c>
      <c r="X610" t="s">
        <v>45</v>
      </c>
      <c r="Z610" s="1" t="s">
        <v>45</v>
      </c>
      <c r="AH610" t="s">
        <v>45</v>
      </c>
      <c r="AI610" t="s">
        <v>45</v>
      </c>
    </row>
    <row r="611" spans="1:52" x14ac:dyDescent="0.25">
      <c r="A611">
        <v>95</v>
      </c>
      <c r="B611" t="s">
        <v>46</v>
      </c>
      <c r="C611" t="s">
        <v>47</v>
      </c>
      <c r="D611" t="s">
        <v>48</v>
      </c>
      <c r="E611" t="s">
        <v>43</v>
      </c>
      <c r="F611">
        <v>2012</v>
      </c>
      <c r="G611">
        <v>1</v>
      </c>
      <c r="H611">
        <v>2</v>
      </c>
      <c r="I611">
        <v>5</v>
      </c>
      <c r="J611" s="1">
        <f>AO611-AP611</f>
        <v>11</v>
      </c>
      <c r="K611">
        <v>12.69</v>
      </c>
      <c r="L611">
        <v>25.46</v>
      </c>
      <c r="M611">
        <v>1</v>
      </c>
      <c r="N611">
        <v>0</v>
      </c>
      <c r="O611">
        <v>0</v>
      </c>
      <c r="P611">
        <v>3.1469999999999998</v>
      </c>
      <c r="Q611">
        <v>40</v>
      </c>
      <c r="S611">
        <v>155</v>
      </c>
      <c r="T611">
        <v>11.72</v>
      </c>
      <c r="U611">
        <v>6.81</v>
      </c>
      <c r="X611">
        <v>152</v>
      </c>
      <c r="Z611" s="1">
        <v>156</v>
      </c>
      <c r="AB611">
        <v>154</v>
      </c>
      <c r="AH611">
        <v>-3</v>
      </c>
      <c r="AI611">
        <v>1</v>
      </c>
      <c r="AO611" s="1">
        <f>MAX(AB611:AB615)</f>
        <v>163</v>
      </c>
      <c r="AP611" s="1">
        <f>MIN(X611:X615)</f>
        <v>152</v>
      </c>
      <c r="AQ611">
        <v>40</v>
      </c>
      <c r="AS611">
        <v>84</v>
      </c>
      <c r="AT611">
        <v>126</v>
      </c>
      <c r="AU611">
        <v>168</v>
      </c>
      <c r="AV611">
        <v>3.1469999999999998</v>
      </c>
      <c r="AX611">
        <v>7.8599999999999994</v>
      </c>
      <c r="AY611">
        <v>12.175999999999998</v>
      </c>
      <c r="AZ611">
        <v>15.821999999999999</v>
      </c>
    </row>
    <row r="612" spans="1:52" x14ac:dyDescent="0.25">
      <c r="A612">
        <v>95</v>
      </c>
      <c r="B612" t="s">
        <v>46</v>
      </c>
      <c r="C612" t="s">
        <v>47</v>
      </c>
      <c r="D612" t="s">
        <v>48</v>
      </c>
      <c r="E612" t="s">
        <v>43</v>
      </c>
      <c r="F612">
        <v>2012</v>
      </c>
      <c r="G612">
        <v>2</v>
      </c>
      <c r="H612">
        <v>2</v>
      </c>
      <c r="M612">
        <v>0</v>
      </c>
      <c r="P612" t="s">
        <v>45</v>
      </c>
      <c r="Q612" t="s">
        <v>45</v>
      </c>
      <c r="S612" t="s">
        <v>45</v>
      </c>
      <c r="X612" t="s">
        <v>45</v>
      </c>
      <c r="Z612" s="1" t="s">
        <v>45</v>
      </c>
      <c r="AH612" t="s">
        <v>45</v>
      </c>
      <c r="AI612" t="s">
        <v>45</v>
      </c>
    </row>
    <row r="613" spans="1:52" x14ac:dyDescent="0.25">
      <c r="A613">
        <v>95</v>
      </c>
      <c r="B613" t="s">
        <v>46</v>
      </c>
      <c r="C613" t="s">
        <v>47</v>
      </c>
      <c r="D613" t="s">
        <v>48</v>
      </c>
      <c r="E613" t="s">
        <v>43</v>
      </c>
      <c r="F613">
        <v>2012</v>
      </c>
      <c r="G613">
        <v>3</v>
      </c>
      <c r="H613">
        <v>2</v>
      </c>
      <c r="I613">
        <v>6</v>
      </c>
      <c r="K613">
        <v>11.48</v>
      </c>
      <c r="L613">
        <v>19.11</v>
      </c>
      <c r="M613">
        <v>1</v>
      </c>
      <c r="P613">
        <v>4.7130000000000001</v>
      </c>
      <c r="Q613">
        <v>44</v>
      </c>
      <c r="S613">
        <v>155</v>
      </c>
      <c r="T613">
        <v>11.72</v>
      </c>
      <c r="U613">
        <v>11.27</v>
      </c>
      <c r="X613">
        <v>155</v>
      </c>
      <c r="Z613" s="1">
        <v>160</v>
      </c>
      <c r="AB613">
        <v>157.5</v>
      </c>
      <c r="AH613">
        <v>0</v>
      </c>
      <c r="AI613">
        <v>5</v>
      </c>
    </row>
    <row r="614" spans="1:52" x14ac:dyDescent="0.25">
      <c r="A614">
        <v>95</v>
      </c>
      <c r="B614" t="s">
        <v>46</v>
      </c>
      <c r="C614" t="s">
        <v>47</v>
      </c>
      <c r="D614" t="s">
        <v>48</v>
      </c>
      <c r="E614" t="s">
        <v>43</v>
      </c>
      <c r="F614">
        <v>2012</v>
      </c>
      <c r="G614">
        <v>4</v>
      </c>
      <c r="H614">
        <v>2</v>
      </c>
      <c r="I614">
        <v>6</v>
      </c>
      <c r="K614">
        <v>11.48</v>
      </c>
      <c r="L614">
        <v>19.11</v>
      </c>
      <c r="M614">
        <v>1</v>
      </c>
      <c r="P614">
        <v>4.3159999999999998</v>
      </c>
      <c r="Q614">
        <v>42</v>
      </c>
      <c r="S614">
        <v>155</v>
      </c>
      <c r="T614">
        <v>11.72</v>
      </c>
      <c r="U614">
        <v>11.27</v>
      </c>
      <c r="X614">
        <v>155</v>
      </c>
      <c r="Z614" s="1">
        <v>160</v>
      </c>
      <c r="AB614">
        <v>157.5</v>
      </c>
      <c r="AH614">
        <v>0</v>
      </c>
      <c r="AI614">
        <v>5</v>
      </c>
    </row>
    <row r="615" spans="1:52" x14ac:dyDescent="0.25">
      <c r="A615">
        <v>95</v>
      </c>
      <c r="B615" t="s">
        <v>46</v>
      </c>
      <c r="C615" t="s">
        <v>47</v>
      </c>
      <c r="D615" t="s">
        <v>48</v>
      </c>
      <c r="E615" t="s">
        <v>43</v>
      </c>
      <c r="F615">
        <v>2012</v>
      </c>
      <c r="G615">
        <v>5</v>
      </c>
      <c r="H615">
        <v>2</v>
      </c>
      <c r="I615">
        <v>11</v>
      </c>
      <c r="K615">
        <v>6.43</v>
      </c>
      <c r="L615">
        <v>13.52</v>
      </c>
      <c r="M615">
        <v>1</v>
      </c>
      <c r="P615">
        <v>3.6459999999999999</v>
      </c>
      <c r="Q615">
        <v>42</v>
      </c>
      <c r="S615">
        <v>155</v>
      </c>
      <c r="T615">
        <v>11.72</v>
      </c>
      <c r="U615">
        <v>12.07</v>
      </c>
      <c r="X615">
        <v>158</v>
      </c>
      <c r="Z615" s="1">
        <v>168</v>
      </c>
      <c r="AB615">
        <v>163</v>
      </c>
      <c r="AH615">
        <v>3</v>
      </c>
      <c r="AI615">
        <v>13</v>
      </c>
    </row>
    <row r="616" spans="1:52" x14ac:dyDescent="0.25">
      <c r="A616">
        <v>96</v>
      </c>
      <c r="B616" t="s">
        <v>46</v>
      </c>
      <c r="C616" t="s">
        <v>47</v>
      </c>
      <c r="D616" t="s">
        <v>48</v>
      </c>
      <c r="E616" t="s">
        <v>43</v>
      </c>
      <c r="F616">
        <v>2012</v>
      </c>
      <c r="G616">
        <v>1</v>
      </c>
      <c r="H616">
        <v>2</v>
      </c>
      <c r="I616">
        <v>5</v>
      </c>
      <c r="J616" s="1">
        <f>AO616-AP616</f>
        <v>8</v>
      </c>
      <c r="K616">
        <v>12.69</v>
      </c>
      <c r="L616">
        <v>25.46</v>
      </c>
      <c r="M616">
        <v>1</v>
      </c>
      <c r="N616">
        <v>0</v>
      </c>
      <c r="O616">
        <v>0</v>
      </c>
      <c r="P616">
        <v>4.5860000000000003</v>
      </c>
      <c r="Q616">
        <v>42</v>
      </c>
      <c r="S616">
        <v>155</v>
      </c>
      <c r="T616">
        <v>11.72</v>
      </c>
      <c r="U616">
        <v>6.81</v>
      </c>
      <c r="X616">
        <v>152</v>
      </c>
      <c r="Z616" s="1">
        <v>156</v>
      </c>
      <c r="AB616">
        <v>154</v>
      </c>
      <c r="AH616">
        <v>-3</v>
      </c>
      <c r="AI616">
        <v>1</v>
      </c>
      <c r="AO616" s="1">
        <f>MAX(AB616:AB620)</f>
        <v>160</v>
      </c>
      <c r="AP616" s="1">
        <f>MIN(X616:X620)</f>
        <v>152</v>
      </c>
      <c r="AQ616">
        <v>42</v>
      </c>
      <c r="AR616">
        <v>90</v>
      </c>
      <c r="AT616">
        <v>128</v>
      </c>
      <c r="AV616">
        <v>4.5860000000000003</v>
      </c>
      <c r="AW616">
        <v>8.859</v>
      </c>
      <c r="AY616">
        <v>13.994</v>
      </c>
    </row>
    <row r="617" spans="1:52" x14ac:dyDescent="0.25">
      <c r="A617">
        <v>96</v>
      </c>
      <c r="B617" t="s">
        <v>46</v>
      </c>
      <c r="C617" t="s">
        <v>47</v>
      </c>
      <c r="D617" t="s">
        <v>48</v>
      </c>
      <c r="E617" t="s">
        <v>43</v>
      </c>
      <c r="F617">
        <v>2012</v>
      </c>
      <c r="G617">
        <v>2</v>
      </c>
      <c r="H617">
        <v>2</v>
      </c>
      <c r="I617">
        <v>8</v>
      </c>
      <c r="K617">
        <v>12.69</v>
      </c>
      <c r="L617">
        <v>25.46</v>
      </c>
      <c r="M617">
        <v>1</v>
      </c>
      <c r="P617">
        <v>4.2729999999999997</v>
      </c>
      <c r="Q617">
        <v>48</v>
      </c>
      <c r="S617">
        <v>155</v>
      </c>
      <c r="T617">
        <v>11.72</v>
      </c>
      <c r="U617">
        <v>12.89</v>
      </c>
      <c r="X617">
        <v>152</v>
      </c>
      <c r="Z617" s="1">
        <v>159</v>
      </c>
      <c r="AB617">
        <v>155.5</v>
      </c>
      <c r="AH617">
        <v>-3</v>
      </c>
      <c r="AI617">
        <v>4</v>
      </c>
    </row>
    <row r="618" spans="1:52" x14ac:dyDescent="0.25">
      <c r="A618">
        <v>96</v>
      </c>
      <c r="B618" t="s">
        <v>46</v>
      </c>
      <c r="C618" t="s">
        <v>47</v>
      </c>
      <c r="D618" t="s">
        <v>48</v>
      </c>
      <c r="E618" t="s">
        <v>43</v>
      </c>
      <c r="F618">
        <v>2012</v>
      </c>
      <c r="G618">
        <v>3</v>
      </c>
      <c r="H618">
        <v>2</v>
      </c>
      <c r="M618">
        <v>0</v>
      </c>
      <c r="P618" t="s">
        <v>45</v>
      </c>
      <c r="Q618" t="s">
        <v>45</v>
      </c>
      <c r="S618" t="s">
        <v>45</v>
      </c>
      <c r="X618" t="s">
        <v>45</v>
      </c>
      <c r="Z618" s="1" t="s">
        <v>45</v>
      </c>
      <c r="AH618" t="s">
        <v>45</v>
      </c>
      <c r="AI618" t="s">
        <v>45</v>
      </c>
    </row>
    <row r="619" spans="1:52" x14ac:dyDescent="0.25">
      <c r="A619">
        <v>96</v>
      </c>
      <c r="B619" t="s">
        <v>46</v>
      </c>
      <c r="C619" t="s">
        <v>47</v>
      </c>
      <c r="D619" t="s">
        <v>48</v>
      </c>
      <c r="E619" t="s">
        <v>43</v>
      </c>
      <c r="F619">
        <v>2012</v>
      </c>
      <c r="G619">
        <v>4</v>
      </c>
      <c r="H619">
        <v>2</v>
      </c>
      <c r="I619">
        <v>11</v>
      </c>
      <c r="K619">
        <v>11.48</v>
      </c>
      <c r="L619">
        <v>19.11</v>
      </c>
      <c r="M619">
        <v>1</v>
      </c>
      <c r="P619">
        <v>5.1349999999999998</v>
      </c>
      <c r="Q619">
        <v>38</v>
      </c>
      <c r="S619">
        <v>155</v>
      </c>
      <c r="T619">
        <v>11.72</v>
      </c>
      <c r="U619">
        <v>6.83</v>
      </c>
      <c r="X619">
        <v>155</v>
      </c>
      <c r="Z619" s="1">
        <v>165</v>
      </c>
      <c r="AB619">
        <v>160</v>
      </c>
      <c r="AH619">
        <v>0</v>
      </c>
      <c r="AI619">
        <v>10</v>
      </c>
    </row>
    <row r="620" spans="1:52" x14ac:dyDescent="0.25">
      <c r="A620">
        <v>96</v>
      </c>
      <c r="B620" t="s">
        <v>46</v>
      </c>
      <c r="C620" t="s">
        <v>47</v>
      </c>
      <c r="D620" t="s">
        <v>48</v>
      </c>
      <c r="E620" t="s">
        <v>43</v>
      </c>
      <c r="F620">
        <v>2012</v>
      </c>
      <c r="G620">
        <v>5</v>
      </c>
      <c r="H620">
        <v>2</v>
      </c>
      <c r="M620">
        <v>0</v>
      </c>
      <c r="P620" t="s">
        <v>45</v>
      </c>
      <c r="Q620" t="s">
        <v>45</v>
      </c>
      <c r="S620" t="s">
        <v>45</v>
      </c>
      <c r="X620" t="s">
        <v>45</v>
      </c>
      <c r="Z620" s="1" t="s">
        <v>45</v>
      </c>
      <c r="AH620" t="s">
        <v>45</v>
      </c>
      <c r="AI620" t="s">
        <v>45</v>
      </c>
    </row>
    <row r="621" spans="1:52" x14ac:dyDescent="0.25">
      <c r="A621">
        <v>97</v>
      </c>
      <c r="B621" t="s">
        <v>46</v>
      </c>
      <c r="C621" t="s">
        <v>47</v>
      </c>
      <c r="D621" t="s">
        <v>48</v>
      </c>
      <c r="E621" t="s">
        <v>43</v>
      </c>
      <c r="F621">
        <v>2012</v>
      </c>
      <c r="G621">
        <v>1</v>
      </c>
      <c r="H621">
        <v>3</v>
      </c>
      <c r="I621">
        <v>9</v>
      </c>
      <c r="J621" s="1">
        <f>AO621-AP621</f>
        <v>9.5</v>
      </c>
      <c r="K621">
        <v>12.69</v>
      </c>
      <c r="L621">
        <v>25.46</v>
      </c>
      <c r="M621">
        <v>1</v>
      </c>
      <c r="N621">
        <v>0</v>
      </c>
      <c r="O621">
        <v>0</v>
      </c>
      <c r="P621">
        <v>4.0880000000000001</v>
      </c>
      <c r="Q621">
        <v>36</v>
      </c>
      <c r="S621">
        <v>155</v>
      </c>
      <c r="T621">
        <v>11.72</v>
      </c>
      <c r="U621">
        <v>11.27</v>
      </c>
      <c r="X621">
        <v>152</v>
      </c>
      <c r="Z621" s="1">
        <v>160</v>
      </c>
      <c r="AB621">
        <v>156</v>
      </c>
      <c r="AH621">
        <v>-3</v>
      </c>
      <c r="AI621">
        <v>5</v>
      </c>
      <c r="AO621" s="1">
        <f>MAX(AB621:AB625)</f>
        <v>161.5</v>
      </c>
      <c r="AP621" s="1">
        <f>MIN(X621:X625)</f>
        <v>152</v>
      </c>
      <c r="AQ621">
        <v>36</v>
      </c>
      <c r="AS621">
        <v>84</v>
      </c>
      <c r="AV621">
        <v>4.0880000000000001</v>
      </c>
      <c r="AX621">
        <v>8.9030000000000005</v>
      </c>
    </row>
    <row r="622" spans="1:52" x14ac:dyDescent="0.25">
      <c r="A622">
        <v>97</v>
      </c>
      <c r="B622" t="s">
        <v>46</v>
      </c>
      <c r="C622" t="s">
        <v>47</v>
      </c>
      <c r="D622" t="s">
        <v>48</v>
      </c>
      <c r="E622" t="s">
        <v>43</v>
      </c>
      <c r="F622">
        <v>2012</v>
      </c>
      <c r="G622">
        <v>2</v>
      </c>
      <c r="H622">
        <v>3</v>
      </c>
      <c r="M622">
        <v>0</v>
      </c>
      <c r="P622" t="s">
        <v>45</v>
      </c>
      <c r="Q622" t="s">
        <v>45</v>
      </c>
      <c r="S622" t="s">
        <v>45</v>
      </c>
      <c r="X622" t="s">
        <v>45</v>
      </c>
      <c r="Z622" s="1" t="s">
        <v>45</v>
      </c>
      <c r="AH622" t="s">
        <v>45</v>
      </c>
      <c r="AI622" t="s">
        <v>45</v>
      </c>
    </row>
    <row r="623" spans="1:52" x14ac:dyDescent="0.25">
      <c r="A623">
        <v>97</v>
      </c>
      <c r="B623" t="s">
        <v>46</v>
      </c>
      <c r="C623" t="s">
        <v>47</v>
      </c>
      <c r="D623" t="s">
        <v>48</v>
      </c>
      <c r="E623" t="s">
        <v>43</v>
      </c>
      <c r="F623">
        <v>2012</v>
      </c>
      <c r="G623">
        <v>3</v>
      </c>
      <c r="H623">
        <v>3</v>
      </c>
      <c r="I623">
        <v>8</v>
      </c>
      <c r="K623">
        <v>6.43</v>
      </c>
      <c r="L623">
        <v>13.52</v>
      </c>
      <c r="M623">
        <v>1</v>
      </c>
      <c r="P623">
        <v>4.8150000000000004</v>
      </c>
      <c r="Q623">
        <v>48</v>
      </c>
      <c r="S623">
        <v>155</v>
      </c>
      <c r="T623">
        <v>11.72</v>
      </c>
      <c r="U623">
        <v>6.83</v>
      </c>
      <c r="X623">
        <v>158</v>
      </c>
      <c r="Z623" s="1">
        <v>165</v>
      </c>
      <c r="AB623">
        <v>161.5</v>
      </c>
      <c r="AH623">
        <v>3</v>
      </c>
      <c r="AI623">
        <v>10</v>
      </c>
    </row>
    <row r="624" spans="1:52" x14ac:dyDescent="0.25">
      <c r="A624">
        <v>97</v>
      </c>
      <c r="B624" t="s">
        <v>46</v>
      </c>
      <c r="C624" t="s">
        <v>47</v>
      </c>
      <c r="D624" t="s">
        <v>48</v>
      </c>
      <c r="E624" t="s">
        <v>43</v>
      </c>
      <c r="F624">
        <v>2012</v>
      </c>
      <c r="G624">
        <v>4</v>
      </c>
      <c r="H624">
        <v>3</v>
      </c>
      <c r="M624">
        <v>0</v>
      </c>
      <c r="P624" t="s">
        <v>45</v>
      </c>
      <c r="Q624" t="s">
        <v>45</v>
      </c>
      <c r="S624" t="s">
        <v>45</v>
      </c>
      <c r="X624" t="s">
        <v>45</v>
      </c>
      <c r="Z624" s="1" t="s">
        <v>45</v>
      </c>
      <c r="AH624" t="s">
        <v>45</v>
      </c>
      <c r="AI624" t="s">
        <v>45</v>
      </c>
    </row>
    <row r="625" spans="1:52" x14ac:dyDescent="0.25">
      <c r="A625">
        <v>97</v>
      </c>
      <c r="B625" t="s">
        <v>46</v>
      </c>
      <c r="C625" t="s">
        <v>47</v>
      </c>
      <c r="D625" t="s">
        <v>48</v>
      </c>
      <c r="E625" t="s">
        <v>43</v>
      </c>
      <c r="F625">
        <v>2012</v>
      </c>
      <c r="G625">
        <v>5</v>
      </c>
      <c r="H625">
        <v>3</v>
      </c>
      <c r="M625">
        <v>0</v>
      </c>
      <c r="P625" t="s">
        <v>45</v>
      </c>
      <c r="Q625" t="s">
        <v>45</v>
      </c>
      <c r="S625" t="s">
        <v>45</v>
      </c>
      <c r="X625" t="s">
        <v>45</v>
      </c>
      <c r="Z625" s="1" t="s">
        <v>45</v>
      </c>
      <c r="AH625" t="s">
        <v>45</v>
      </c>
      <c r="AI625" t="s">
        <v>45</v>
      </c>
    </row>
    <row r="626" spans="1:52" x14ac:dyDescent="0.25">
      <c r="A626">
        <v>98</v>
      </c>
      <c r="B626" t="s">
        <v>46</v>
      </c>
      <c r="C626" t="s">
        <v>47</v>
      </c>
      <c r="D626" t="s">
        <v>48</v>
      </c>
      <c r="E626" t="s">
        <v>43</v>
      </c>
      <c r="F626">
        <v>2012</v>
      </c>
      <c r="G626">
        <v>1</v>
      </c>
      <c r="H626">
        <v>3</v>
      </c>
      <c r="I626">
        <v>4</v>
      </c>
      <c r="J626" s="1">
        <f>AO626-AP626</f>
        <v>5.5</v>
      </c>
      <c r="K626">
        <v>12.69</v>
      </c>
      <c r="L626">
        <v>25.46</v>
      </c>
      <c r="M626">
        <v>1</v>
      </c>
      <c r="N626">
        <v>1</v>
      </c>
      <c r="O626">
        <v>1</v>
      </c>
      <c r="P626">
        <v>3.5859999999999999</v>
      </c>
      <c r="Q626">
        <v>36</v>
      </c>
      <c r="S626">
        <v>155</v>
      </c>
      <c r="T626">
        <v>11.72</v>
      </c>
      <c r="U626">
        <v>11.72</v>
      </c>
      <c r="X626">
        <v>152</v>
      </c>
      <c r="Z626" s="1">
        <v>155</v>
      </c>
      <c r="AB626">
        <v>153.5</v>
      </c>
      <c r="AH626">
        <v>-3</v>
      </c>
      <c r="AI626">
        <v>0</v>
      </c>
      <c r="AO626" s="1">
        <f>MAX(AB626:AB630)</f>
        <v>157.5</v>
      </c>
      <c r="AP626" s="1">
        <f>MIN(X626:X630)</f>
        <v>152</v>
      </c>
      <c r="AQ626">
        <v>36</v>
      </c>
      <c r="AR626">
        <v>78</v>
      </c>
      <c r="AS626">
        <v>116</v>
      </c>
      <c r="AT626">
        <v>158</v>
      </c>
      <c r="AU626">
        <v>198</v>
      </c>
      <c r="AV626">
        <v>3.5859999999999999</v>
      </c>
      <c r="AW626">
        <v>7.0890000000000004</v>
      </c>
      <c r="AX626">
        <v>10.085000000000001</v>
      </c>
      <c r="AY626">
        <v>14.674000000000001</v>
      </c>
      <c r="AZ626">
        <v>18.856999999999999</v>
      </c>
    </row>
    <row r="627" spans="1:52" x14ac:dyDescent="0.25">
      <c r="A627">
        <v>98</v>
      </c>
      <c r="B627" t="s">
        <v>46</v>
      </c>
      <c r="C627" t="s">
        <v>47</v>
      </c>
      <c r="D627" t="s">
        <v>48</v>
      </c>
      <c r="E627" t="s">
        <v>43</v>
      </c>
      <c r="F627">
        <v>2012</v>
      </c>
      <c r="G627">
        <v>2</v>
      </c>
      <c r="H627">
        <v>3</v>
      </c>
      <c r="I627">
        <v>4</v>
      </c>
      <c r="K627">
        <v>12.13</v>
      </c>
      <c r="L627">
        <v>20.3</v>
      </c>
      <c r="M627">
        <v>1</v>
      </c>
      <c r="P627">
        <v>3.5030000000000001</v>
      </c>
      <c r="Q627">
        <v>42</v>
      </c>
      <c r="S627">
        <v>155</v>
      </c>
      <c r="T627">
        <v>11.72</v>
      </c>
      <c r="U627">
        <v>6.81</v>
      </c>
      <c r="X627">
        <v>153</v>
      </c>
      <c r="Z627" s="1">
        <v>156</v>
      </c>
      <c r="AB627">
        <v>154.5</v>
      </c>
      <c r="AH627">
        <v>-2</v>
      </c>
      <c r="AI627">
        <v>1</v>
      </c>
    </row>
    <row r="628" spans="1:52" x14ac:dyDescent="0.25">
      <c r="A628">
        <v>98</v>
      </c>
      <c r="B628" t="s">
        <v>46</v>
      </c>
      <c r="C628" t="s">
        <v>47</v>
      </c>
      <c r="D628" t="s">
        <v>48</v>
      </c>
      <c r="E628" t="s">
        <v>43</v>
      </c>
      <c r="F628">
        <v>2012</v>
      </c>
      <c r="G628">
        <v>3</v>
      </c>
      <c r="H628">
        <v>3</v>
      </c>
      <c r="I628">
        <v>5</v>
      </c>
      <c r="K628">
        <v>11.48</v>
      </c>
      <c r="L628">
        <v>19.11</v>
      </c>
      <c r="M628">
        <v>1</v>
      </c>
      <c r="P628">
        <v>2.996</v>
      </c>
      <c r="Q628">
        <v>38</v>
      </c>
      <c r="S628">
        <v>155</v>
      </c>
      <c r="T628">
        <v>11.72</v>
      </c>
      <c r="U628">
        <v>12.89</v>
      </c>
      <c r="X628">
        <v>155</v>
      </c>
      <c r="Z628" s="1">
        <v>159</v>
      </c>
      <c r="AB628">
        <v>157</v>
      </c>
      <c r="AH628">
        <v>0</v>
      </c>
      <c r="AI628">
        <v>4</v>
      </c>
    </row>
    <row r="629" spans="1:52" x14ac:dyDescent="0.25">
      <c r="A629">
        <v>98</v>
      </c>
      <c r="B629" t="s">
        <v>46</v>
      </c>
      <c r="C629" t="s">
        <v>47</v>
      </c>
      <c r="D629" t="s">
        <v>48</v>
      </c>
      <c r="E629" t="s">
        <v>43</v>
      </c>
      <c r="F629">
        <v>2012</v>
      </c>
      <c r="G629">
        <v>4</v>
      </c>
      <c r="H629">
        <v>3</v>
      </c>
      <c r="I629">
        <v>6</v>
      </c>
      <c r="K629">
        <v>11.48</v>
      </c>
      <c r="L629">
        <v>19.11</v>
      </c>
      <c r="M629">
        <v>1</v>
      </c>
      <c r="P629">
        <v>4.5890000000000004</v>
      </c>
      <c r="Q629">
        <v>42</v>
      </c>
      <c r="S629">
        <v>155</v>
      </c>
      <c r="T629">
        <v>11.72</v>
      </c>
      <c r="U629">
        <v>11.27</v>
      </c>
      <c r="X629">
        <v>155</v>
      </c>
      <c r="Z629" s="1">
        <v>160</v>
      </c>
      <c r="AB629">
        <v>157.5</v>
      </c>
      <c r="AH629">
        <v>0</v>
      </c>
      <c r="AI629">
        <v>5</v>
      </c>
    </row>
    <row r="630" spans="1:52" x14ac:dyDescent="0.25">
      <c r="A630">
        <v>98</v>
      </c>
      <c r="B630" t="s">
        <v>46</v>
      </c>
      <c r="C630" t="s">
        <v>47</v>
      </c>
      <c r="D630" t="s">
        <v>48</v>
      </c>
      <c r="E630" t="s">
        <v>43</v>
      </c>
      <c r="F630">
        <v>2012</v>
      </c>
      <c r="G630">
        <v>5</v>
      </c>
      <c r="H630">
        <v>3</v>
      </c>
      <c r="I630">
        <v>6</v>
      </c>
      <c r="K630">
        <v>11.48</v>
      </c>
      <c r="L630">
        <v>19.11</v>
      </c>
      <c r="M630">
        <v>1</v>
      </c>
      <c r="P630">
        <v>4.1829999999999998</v>
      </c>
      <c r="Q630">
        <v>40</v>
      </c>
      <c r="S630">
        <v>155</v>
      </c>
      <c r="T630">
        <v>11.72</v>
      </c>
      <c r="U630">
        <v>11.27</v>
      </c>
      <c r="X630">
        <v>155</v>
      </c>
      <c r="Z630" s="1">
        <v>160</v>
      </c>
      <c r="AB630">
        <v>157.5</v>
      </c>
      <c r="AH630">
        <v>0</v>
      </c>
      <c r="AI630">
        <v>5</v>
      </c>
    </row>
    <row r="631" spans="1:52" x14ac:dyDescent="0.25">
      <c r="A631">
        <v>99</v>
      </c>
      <c r="B631" t="s">
        <v>46</v>
      </c>
      <c r="C631" t="s">
        <v>47</v>
      </c>
      <c r="D631" t="s">
        <v>48</v>
      </c>
      <c r="E631" t="s">
        <v>43</v>
      </c>
      <c r="F631">
        <v>2012</v>
      </c>
      <c r="G631">
        <v>1</v>
      </c>
      <c r="H631">
        <v>3</v>
      </c>
      <c r="I631">
        <v>5</v>
      </c>
      <c r="J631" s="1">
        <f>AO631-AP631</f>
        <v>5</v>
      </c>
      <c r="K631">
        <v>12.69</v>
      </c>
      <c r="L631">
        <v>25.46</v>
      </c>
      <c r="M631">
        <v>1</v>
      </c>
      <c r="N631">
        <v>0</v>
      </c>
      <c r="O631">
        <v>1</v>
      </c>
      <c r="P631">
        <v>4.6660000000000004</v>
      </c>
      <c r="Q631">
        <v>48</v>
      </c>
      <c r="S631">
        <v>155</v>
      </c>
      <c r="T631">
        <v>11.72</v>
      </c>
      <c r="U631">
        <v>6.81</v>
      </c>
      <c r="X631">
        <v>152</v>
      </c>
      <c r="Z631" s="1">
        <v>156</v>
      </c>
      <c r="AB631">
        <v>154</v>
      </c>
      <c r="AH631">
        <v>-3</v>
      </c>
      <c r="AI631">
        <v>1</v>
      </c>
      <c r="AO631" s="1">
        <f>MAX(AB631:AB635)</f>
        <v>157</v>
      </c>
      <c r="AP631" s="1">
        <f>MIN(X631:X635)</f>
        <v>152</v>
      </c>
      <c r="AQ631">
        <v>48</v>
      </c>
      <c r="AR631">
        <v>86</v>
      </c>
      <c r="AS631">
        <v>134</v>
      </c>
      <c r="AT631">
        <v>178</v>
      </c>
      <c r="AV631">
        <v>4.6660000000000004</v>
      </c>
      <c r="AW631">
        <v>7.5690000000000008</v>
      </c>
      <c r="AX631">
        <v>11.526</v>
      </c>
      <c r="AY631">
        <v>15.693999999999999</v>
      </c>
    </row>
    <row r="632" spans="1:52" x14ac:dyDescent="0.25">
      <c r="A632">
        <v>99</v>
      </c>
      <c r="B632" t="s">
        <v>46</v>
      </c>
      <c r="C632" t="s">
        <v>47</v>
      </c>
      <c r="D632" t="s">
        <v>48</v>
      </c>
      <c r="E632" t="s">
        <v>43</v>
      </c>
      <c r="F632">
        <v>2012</v>
      </c>
      <c r="G632">
        <v>2</v>
      </c>
      <c r="H632">
        <v>3</v>
      </c>
      <c r="I632">
        <v>5</v>
      </c>
      <c r="K632">
        <v>11.48</v>
      </c>
      <c r="L632">
        <v>19.11</v>
      </c>
      <c r="M632">
        <v>1</v>
      </c>
      <c r="P632">
        <v>2.903</v>
      </c>
      <c r="Q632">
        <v>38</v>
      </c>
      <c r="S632">
        <v>155</v>
      </c>
      <c r="T632">
        <v>11.72</v>
      </c>
      <c r="U632">
        <v>12.89</v>
      </c>
      <c r="X632">
        <v>155</v>
      </c>
      <c r="Z632" s="1">
        <v>159</v>
      </c>
      <c r="AB632">
        <v>157</v>
      </c>
      <c r="AH632">
        <v>0</v>
      </c>
      <c r="AI632">
        <v>4</v>
      </c>
    </row>
    <row r="633" spans="1:52" x14ac:dyDescent="0.25">
      <c r="A633">
        <v>99</v>
      </c>
      <c r="B633" t="s">
        <v>46</v>
      </c>
      <c r="C633" t="s">
        <v>47</v>
      </c>
      <c r="D633" t="s">
        <v>48</v>
      </c>
      <c r="E633" t="s">
        <v>43</v>
      </c>
      <c r="F633">
        <v>2012</v>
      </c>
      <c r="G633">
        <v>3</v>
      </c>
      <c r="H633">
        <v>3</v>
      </c>
      <c r="I633">
        <v>7</v>
      </c>
      <c r="K633">
        <v>12.13</v>
      </c>
      <c r="L633">
        <v>20.3</v>
      </c>
      <c r="M633">
        <v>1</v>
      </c>
      <c r="P633">
        <v>3.9569999999999999</v>
      </c>
      <c r="Q633">
        <v>48</v>
      </c>
      <c r="S633">
        <v>155</v>
      </c>
      <c r="T633">
        <v>11.72</v>
      </c>
      <c r="U633">
        <v>12.89</v>
      </c>
      <c r="X633">
        <v>153</v>
      </c>
      <c r="Z633" s="1">
        <v>159</v>
      </c>
      <c r="AB633">
        <v>156</v>
      </c>
      <c r="AH633">
        <v>-2</v>
      </c>
      <c r="AI633">
        <v>4</v>
      </c>
    </row>
    <row r="634" spans="1:52" x14ac:dyDescent="0.25">
      <c r="A634">
        <v>99</v>
      </c>
      <c r="B634" t="s">
        <v>46</v>
      </c>
      <c r="C634" t="s">
        <v>47</v>
      </c>
      <c r="D634" t="s">
        <v>48</v>
      </c>
      <c r="E634" t="s">
        <v>43</v>
      </c>
      <c r="F634">
        <v>2012</v>
      </c>
      <c r="G634">
        <v>4</v>
      </c>
      <c r="H634">
        <v>3</v>
      </c>
      <c r="I634">
        <v>7</v>
      </c>
      <c r="K634">
        <v>12.46</v>
      </c>
      <c r="L634">
        <v>21.36</v>
      </c>
      <c r="M634">
        <v>1</v>
      </c>
      <c r="P634">
        <v>4.1680000000000001</v>
      </c>
      <c r="Q634">
        <v>44</v>
      </c>
      <c r="S634">
        <v>155</v>
      </c>
      <c r="T634">
        <v>11.72</v>
      </c>
      <c r="U634">
        <v>11.27</v>
      </c>
      <c r="X634">
        <v>154</v>
      </c>
      <c r="Z634" s="1">
        <v>160</v>
      </c>
      <c r="AB634">
        <v>157</v>
      </c>
      <c r="AH634">
        <v>-1</v>
      </c>
      <c r="AI634">
        <v>5</v>
      </c>
    </row>
    <row r="635" spans="1:52" x14ac:dyDescent="0.25">
      <c r="A635">
        <v>99</v>
      </c>
      <c r="B635" t="s">
        <v>46</v>
      </c>
      <c r="C635" t="s">
        <v>47</v>
      </c>
      <c r="D635" t="s">
        <v>48</v>
      </c>
      <c r="E635" t="s">
        <v>43</v>
      </c>
      <c r="F635">
        <v>2012</v>
      </c>
      <c r="G635">
        <v>5</v>
      </c>
      <c r="H635">
        <v>3</v>
      </c>
      <c r="M635">
        <v>0</v>
      </c>
      <c r="P635" t="s">
        <v>45</v>
      </c>
      <c r="Q635" t="s">
        <v>45</v>
      </c>
      <c r="S635" t="s">
        <v>45</v>
      </c>
      <c r="X635" t="s">
        <v>45</v>
      </c>
      <c r="Z635" s="1" t="s">
        <v>45</v>
      </c>
      <c r="AH635" t="s">
        <v>45</v>
      </c>
      <c r="AI635" t="s">
        <v>45</v>
      </c>
    </row>
    <row r="636" spans="1:52" x14ac:dyDescent="0.25">
      <c r="A636">
        <v>100</v>
      </c>
      <c r="B636" t="s">
        <v>46</v>
      </c>
      <c r="C636" t="s">
        <v>47</v>
      </c>
      <c r="D636" t="s">
        <v>48</v>
      </c>
      <c r="E636" t="s">
        <v>43</v>
      </c>
      <c r="F636">
        <v>2012</v>
      </c>
      <c r="G636">
        <v>1</v>
      </c>
      <c r="H636">
        <v>3</v>
      </c>
      <c r="I636">
        <v>3</v>
      </c>
      <c r="J636" s="1">
        <f>AO636-AP636</f>
        <v>3</v>
      </c>
      <c r="K636">
        <v>11.54</v>
      </c>
      <c r="L636">
        <v>24.75</v>
      </c>
      <c r="M636">
        <v>1</v>
      </c>
      <c r="N636">
        <v>0</v>
      </c>
      <c r="O636">
        <v>1</v>
      </c>
      <c r="P636">
        <v>3.677</v>
      </c>
      <c r="Q636">
        <v>42</v>
      </c>
      <c r="S636">
        <v>155</v>
      </c>
      <c r="T636">
        <v>11.72</v>
      </c>
      <c r="U636">
        <v>12.46</v>
      </c>
      <c r="X636">
        <v>151</v>
      </c>
      <c r="Z636" s="1">
        <v>153</v>
      </c>
      <c r="AB636">
        <v>152</v>
      </c>
      <c r="AH636">
        <v>-4</v>
      </c>
      <c r="AI636">
        <v>-2</v>
      </c>
      <c r="AO636" s="1">
        <f>MAX(AB636:AB640)</f>
        <v>154</v>
      </c>
      <c r="AP636" s="1">
        <f>MIN(X636:X640)</f>
        <v>151</v>
      </c>
      <c r="AQ636">
        <v>42</v>
      </c>
      <c r="AR636">
        <v>86</v>
      </c>
      <c r="AS636">
        <v>128</v>
      </c>
      <c r="AT636">
        <v>170</v>
      </c>
      <c r="AV636">
        <v>3.677</v>
      </c>
      <c r="AW636">
        <v>7.9700000000000006</v>
      </c>
      <c r="AX636">
        <v>11.495000000000001</v>
      </c>
      <c r="AY636">
        <v>15.604000000000001</v>
      </c>
    </row>
    <row r="637" spans="1:52" x14ac:dyDescent="0.25">
      <c r="A637">
        <v>100</v>
      </c>
      <c r="B637" t="s">
        <v>46</v>
      </c>
      <c r="C637" t="s">
        <v>47</v>
      </c>
      <c r="D637" t="s">
        <v>48</v>
      </c>
      <c r="E637" t="s">
        <v>43</v>
      </c>
      <c r="F637">
        <v>2012</v>
      </c>
      <c r="G637">
        <v>2</v>
      </c>
      <c r="H637">
        <v>3</v>
      </c>
      <c r="I637">
        <v>6</v>
      </c>
      <c r="K637">
        <v>11.54</v>
      </c>
      <c r="L637">
        <v>24.75</v>
      </c>
      <c r="M637">
        <v>1</v>
      </c>
      <c r="P637">
        <v>4.2930000000000001</v>
      </c>
      <c r="Q637">
        <v>44</v>
      </c>
      <c r="S637">
        <v>155</v>
      </c>
      <c r="T637">
        <v>11.72</v>
      </c>
      <c r="U637">
        <v>6.81</v>
      </c>
      <c r="X637">
        <v>151</v>
      </c>
      <c r="Z637" s="1">
        <v>156</v>
      </c>
      <c r="AB637">
        <v>153.5</v>
      </c>
      <c r="AH637">
        <v>-4</v>
      </c>
      <c r="AI637">
        <v>1</v>
      </c>
    </row>
    <row r="638" spans="1:52" x14ac:dyDescent="0.25">
      <c r="A638">
        <v>100</v>
      </c>
      <c r="B638" t="s">
        <v>46</v>
      </c>
      <c r="C638" t="s">
        <v>47</v>
      </c>
      <c r="D638" t="s">
        <v>48</v>
      </c>
      <c r="E638" t="s">
        <v>43</v>
      </c>
      <c r="F638">
        <v>2012</v>
      </c>
      <c r="G638">
        <v>3</v>
      </c>
      <c r="H638">
        <v>3</v>
      </c>
      <c r="I638">
        <v>6</v>
      </c>
      <c r="K638">
        <v>11.54</v>
      </c>
      <c r="L638">
        <v>24.75</v>
      </c>
      <c r="M638">
        <v>1</v>
      </c>
      <c r="P638">
        <v>3.5249999999999999</v>
      </c>
      <c r="Q638">
        <v>42</v>
      </c>
      <c r="S638">
        <v>155</v>
      </c>
      <c r="T638">
        <v>11.72</v>
      </c>
      <c r="U638">
        <v>6.81</v>
      </c>
      <c r="X638">
        <v>151</v>
      </c>
      <c r="Z638" s="1">
        <v>156</v>
      </c>
      <c r="AB638">
        <v>153.5</v>
      </c>
      <c r="AH638">
        <v>-4</v>
      </c>
      <c r="AI638">
        <v>1</v>
      </c>
    </row>
    <row r="639" spans="1:52" x14ac:dyDescent="0.25">
      <c r="A639">
        <v>100</v>
      </c>
      <c r="B639" t="s">
        <v>46</v>
      </c>
      <c r="C639" t="s">
        <v>47</v>
      </c>
      <c r="D639" t="s">
        <v>48</v>
      </c>
      <c r="E639" t="s">
        <v>43</v>
      </c>
      <c r="F639">
        <v>2012</v>
      </c>
      <c r="G639">
        <v>4</v>
      </c>
      <c r="H639">
        <v>3</v>
      </c>
      <c r="I639">
        <v>5</v>
      </c>
      <c r="K639">
        <v>12.69</v>
      </c>
      <c r="L639">
        <v>25.46</v>
      </c>
      <c r="M639">
        <v>1</v>
      </c>
      <c r="P639">
        <v>4.109</v>
      </c>
      <c r="Q639">
        <v>42</v>
      </c>
      <c r="S639">
        <v>155</v>
      </c>
      <c r="T639">
        <v>11.72</v>
      </c>
      <c r="U639">
        <v>6.81</v>
      </c>
      <c r="X639">
        <v>152</v>
      </c>
      <c r="Z639" s="1">
        <v>156</v>
      </c>
      <c r="AB639">
        <v>154</v>
      </c>
      <c r="AH639">
        <v>-3</v>
      </c>
      <c r="AI639">
        <v>1</v>
      </c>
    </row>
    <row r="640" spans="1:52" x14ac:dyDescent="0.25">
      <c r="A640">
        <v>100</v>
      </c>
      <c r="B640" t="s">
        <v>46</v>
      </c>
      <c r="C640" t="s">
        <v>47</v>
      </c>
      <c r="D640" t="s">
        <v>48</v>
      </c>
      <c r="E640" t="s">
        <v>43</v>
      </c>
      <c r="F640">
        <v>2012</v>
      </c>
      <c r="G640">
        <v>5</v>
      </c>
      <c r="H640">
        <v>3</v>
      </c>
      <c r="M640">
        <v>0</v>
      </c>
      <c r="P640" t="s">
        <v>45</v>
      </c>
      <c r="Q640" t="s">
        <v>45</v>
      </c>
      <c r="S640" t="s">
        <v>45</v>
      </c>
      <c r="X640" t="s">
        <v>45</v>
      </c>
      <c r="Z640" s="1" t="s">
        <v>45</v>
      </c>
      <c r="AH640" t="s">
        <v>45</v>
      </c>
      <c r="AI640" t="s">
        <v>45</v>
      </c>
    </row>
    <row r="641" spans="1:52" x14ac:dyDescent="0.25">
      <c r="A641">
        <v>101</v>
      </c>
      <c r="B641" t="s">
        <v>46</v>
      </c>
      <c r="C641" t="s">
        <v>47</v>
      </c>
      <c r="D641" t="s">
        <v>48</v>
      </c>
      <c r="E641" t="s">
        <v>43</v>
      </c>
      <c r="F641">
        <v>2012</v>
      </c>
      <c r="G641">
        <v>1</v>
      </c>
      <c r="H641">
        <v>4</v>
      </c>
      <c r="I641">
        <v>2</v>
      </c>
      <c r="J641" s="1">
        <f>AO641-AP641</f>
        <v>8</v>
      </c>
      <c r="K641">
        <v>11.54</v>
      </c>
      <c r="L641">
        <v>24.75</v>
      </c>
      <c r="M641">
        <v>1</v>
      </c>
      <c r="N641">
        <v>1</v>
      </c>
      <c r="O641">
        <v>1</v>
      </c>
      <c r="P641">
        <v>3.702</v>
      </c>
      <c r="Q641">
        <v>40</v>
      </c>
      <c r="S641">
        <v>155</v>
      </c>
      <c r="T641">
        <v>11.72</v>
      </c>
      <c r="U641">
        <v>12.13</v>
      </c>
      <c r="X641">
        <v>151</v>
      </c>
      <c r="Z641" s="1">
        <v>152</v>
      </c>
      <c r="AB641">
        <v>151.5</v>
      </c>
      <c r="AH641">
        <v>-4</v>
      </c>
      <c r="AI641">
        <v>-3</v>
      </c>
      <c r="AO641" s="1">
        <f>MAX(AB641:AB645)</f>
        <v>159</v>
      </c>
      <c r="AP641" s="1">
        <f>MIN(X641:X645)</f>
        <v>151</v>
      </c>
      <c r="AQ641">
        <v>40</v>
      </c>
      <c r="AR641">
        <v>80</v>
      </c>
      <c r="AS641">
        <v>126</v>
      </c>
      <c r="AT641">
        <v>166</v>
      </c>
      <c r="AU641">
        <v>204</v>
      </c>
      <c r="AV641">
        <v>3.702</v>
      </c>
      <c r="AW641">
        <v>7.8259999999999996</v>
      </c>
      <c r="AX641">
        <v>12.082000000000001</v>
      </c>
      <c r="AY641">
        <v>15.352</v>
      </c>
      <c r="AZ641">
        <v>18.834</v>
      </c>
    </row>
    <row r="642" spans="1:52" x14ac:dyDescent="0.25">
      <c r="A642">
        <v>101</v>
      </c>
      <c r="B642" t="s">
        <v>46</v>
      </c>
      <c r="C642" t="s">
        <v>47</v>
      </c>
      <c r="D642" t="s">
        <v>48</v>
      </c>
      <c r="E642" t="s">
        <v>43</v>
      </c>
      <c r="F642">
        <v>2012</v>
      </c>
      <c r="G642">
        <v>2</v>
      </c>
      <c r="H642">
        <v>4</v>
      </c>
      <c r="I642">
        <v>7</v>
      </c>
      <c r="K642">
        <v>12.69</v>
      </c>
      <c r="L642">
        <v>25.46</v>
      </c>
      <c r="M642">
        <v>1</v>
      </c>
      <c r="P642">
        <v>4.1239999999999997</v>
      </c>
      <c r="Q642">
        <v>40</v>
      </c>
      <c r="S642">
        <v>155</v>
      </c>
      <c r="T642">
        <v>11.72</v>
      </c>
      <c r="U642">
        <v>11.98</v>
      </c>
      <c r="X642">
        <v>152</v>
      </c>
      <c r="Z642" s="1">
        <v>158</v>
      </c>
      <c r="AB642">
        <v>155</v>
      </c>
      <c r="AH642">
        <v>-3</v>
      </c>
      <c r="AI642">
        <v>3</v>
      </c>
    </row>
    <row r="643" spans="1:52" x14ac:dyDescent="0.25">
      <c r="A643">
        <v>101</v>
      </c>
      <c r="B643" t="s">
        <v>46</v>
      </c>
      <c r="C643" t="s">
        <v>47</v>
      </c>
      <c r="D643" t="s">
        <v>48</v>
      </c>
      <c r="E643" t="s">
        <v>43</v>
      </c>
      <c r="F643">
        <v>2012</v>
      </c>
      <c r="G643">
        <v>3</v>
      </c>
      <c r="H643">
        <v>4</v>
      </c>
      <c r="I643">
        <v>5</v>
      </c>
      <c r="K643">
        <v>12.69</v>
      </c>
      <c r="L643">
        <v>25.46</v>
      </c>
      <c r="M643">
        <v>1</v>
      </c>
      <c r="P643">
        <v>4.2560000000000002</v>
      </c>
      <c r="Q643">
        <v>46</v>
      </c>
      <c r="S643">
        <v>155</v>
      </c>
      <c r="T643">
        <v>11.72</v>
      </c>
      <c r="U643">
        <v>6.81</v>
      </c>
      <c r="X643">
        <v>152</v>
      </c>
      <c r="Z643" s="1">
        <v>156</v>
      </c>
      <c r="AB643">
        <v>154</v>
      </c>
      <c r="AH643">
        <v>-3</v>
      </c>
      <c r="AI643">
        <v>1</v>
      </c>
    </row>
    <row r="644" spans="1:52" x14ac:dyDescent="0.25">
      <c r="A644">
        <v>101</v>
      </c>
      <c r="B644" t="s">
        <v>46</v>
      </c>
      <c r="C644" t="s">
        <v>47</v>
      </c>
      <c r="D644" t="s">
        <v>48</v>
      </c>
      <c r="E644" t="s">
        <v>43</v>
      </c>
      <c r="F644">
        <v>2012</v>
      </c>
      <c r="G644">
        <v>4</v>
      </c>
      <c r="H644">
        <v>4</v>
      </c>
      <c r="I644">
        <v>5</v>
      </c>
      <c r="K644">
        <v>12.69</v>
      </c>
      <c r="L644">
        <v>25.46</v>
      </c>
      <c r="M644">
        <v>1</v>
      </c>
      <c r="P644">
        <v>3.27</v>
      </c>
      <c r="Q644">
        <v>40</v>
      </c>
      <c r="S644">
        <v>155</v>
      </c>
      <c r="T644">
        <v>11.72</v>
      </c>
      <c r="U644">
        <v>6.81</v>
      </c>
      <c r="X644">
        <v>152</v>
      </c>
      <c r="Z644" s="1">
        <v>156</v>
      </c>
      <c r="AB644">
        <v>154</v>
      </c>
      <c r="AH644">
        <v>-3</v>
      </c>
      <c r="AI644">
        <v>1</v>
      </c>
    </row>
    <row r="645" spans="1:52" x14ac:dyDescent="0.25">
      <c r="A645">
        <v>101</v>
      </c>
      <c r="B645" t="s">
        <v>46</v>
      </c>
      <c r="C645" t="s">
        <v>47</v>
      </c>
      <c r="D645" t="s">
        <v>48</v>
      </c>
      <c r="E645" t="s">
        <v>43</v>
      </c>
      <c r="F645">
        <v>2012</v>
      </c>
      <c r="G645">
        <v>5</v>
      </c>
      <c r="H645">
        <v>4</v>
      </c>
      <c r="I645">
        <v>3</v>
      </c>
      <c r="K645">
        <v>6.43</v>
      </c>
      <c r="L645">
        <v>13.52</v>
      </c>
      <c r="M645">
        <v>1</v>
      </c>
      <c r="P645">
        <v>3.4820000000000002</v>
      </c>
      <c r="Q645">
        <v>38</v>
      </c>
      <c r="S645">
        <v>155</v>
      </c>
      <c r="T645">
        <v>11.72</v>
      </c>
      <c r="U645">
        <v>11.27</v>
      </c>
      <c r="X645">
        <v>158</v>
      </c>
      <c r="Z645" s="1">
        <v>160</v>
      </c>
      <c r="AB645">
        <v>159</v>
      </c>
      <c r="AH645">
        <v>3</v>
      </c>
      <c r="AI645">
        <v>5</v>
      </c>
    </row>
    <row r="646" spans="1:52" x14ac:dyDescent="0.25">
      <c r="A646">
        <v>102</v>
      </c>
      <c r="B646" t="s">
        <v>46</v>
      </c>
      <c r="C646" t="s">
        <v>47</v>
      </c>
      <c r="D646" t="s">
        <v>48</v>
      </c>
      <c r="E646" t="s">
        <v>43</v>
      </c>
      <c r="F646">
        <v>2012</v>
      </c>
      <c r="G646">
        <v>1</v>
      </c>
      <c r="H646">
        <v>4</v>
      </c>
      <c r="I646">
        <v>3</v>
      </c>
      <c r="J646" s="1">
        <f>AO646-AP646</f>
        <v>7</v>
      </c>
      <c r="K646">
        <v>12.46</v>
      </c>
      <c r="L646">
        <v>21.36</v>
      </c>
      <c r="M646">
        <v>1</v>
      </c>
      <c r="N646">
        <v>1</v>
      </c>
      <c r="O646">
        <v>1</v>
      </c>
      <c r="P646">
        <v>2.3180000000000001</v>
      </c>
      <c r="Q646">
        <v>22</v>
      </c>
      <c r="S646">
        <v>155</v>
      </c>
      <c r="T646">
        <v>11.72</v>
      </c>
      <c r="U646">
        <v>6.81</v>
      </c>
      <c r="X646">
        <v>154</v>
      </c>
      <c r="Z646" s="1">
        <v>156</v>
      </c>
      <c r="AB646">
        <v>155</v>
      </c>
      <c r="AH646">
        <v>-1</v>
      </c>
      <c r="AI646">
        <v>1</v>
      </c>
      <c r="AO646" s="1">
        <f>MAX(AB646:AB650)</f>
        <v>159</v>
      </c>
      <c r="AP646" s="1">
        <f>MIN(X646:X650)</f>
        <v>152</v>
      </c>
      <c r="AQ646">
        <v>22</v>
      </c>
      <c r="AR646">
        <v>58</v>
      </c>
      <c r="AS646">
        <v>100</v>
      </c>
      <c r="AT646">
        <v>130</v>
      </c>
      <c r="AU646">
        <v>164</v>
      </c>
      <c r="AV646">
        <v>2.3180000000000001</v>
      </c>
      <c r="AW646">
        <v>5.1750000000000007</v>
      </c>
      <c r="AX646">
        <v>8.8850000000000016</v>
      </c>
      <c r="AY646">
        <v>10.725000000000001</v>
      </c>
      <c r="AZ646">
        <v>14.193000000000001</v>
      </c>
    </row>
    <row r="647" spans="1:52" x14ac:dyDescent="0.25">
      <c r="A647">
        <v>102</v>
      </c>
      <c r="B647" t="s">
        <v>46</v>
      </c>
      <c r="C647" t="s">
        <v>47</v>
      </c>
      <c r="D647" t="s">
        <v>48</v>
      </c>
      <c r="E647" t="s">
        <v>43</v>
      </c>
      <c r="F647">
        <v>2012</v>
      </c>
      <c r="G647">
        <v>2</v>
      </c>
      <c r="H647">
        <v>4</v>
      </c>
      <c r="I647">
        <v>5</v>
      </c>
      <c r="K647">
        <v>12.69</v>
      </c>
      <c r="L647">
        <v>25.46</v>
      </c>
      <c r="M647">
        <v>1</v>
      </c>
      <c r="P647">
        <v>2.8570000000000002</v>
      </c>
      <c r="Q647">
        <v>36</v>
      </c>
      <c r="S647">
        <v>155</v>
      </c>
      <c r="T647">
        <v>11.72</v>
      </c>
      <c r="U647">
        <v>6.81</v>
      </c>
      <c r="X647">
        <v>152</v>
      </c>
      <c r="Z647" s="1">
        <v>156</v>
      </c>
      <c r="AB647">
        <v>154</v>
      </c>
      <c r="AH647">
        <v>-3</v>
      </c>
      <c r="AI647">
        <v>1</v>
      </c>
    </row>
    <row r="648" spans="1:52" x14ac:dyDescent="0.25">
      <c r="A648">
        <v>102</v>
      </c>
      <c r="B648" t="s">
        <v>46</v>
      </c>
      <c r="C648" t="s">
        <v>47</v>
      </c>
      <c r="D648" t="s">
        <v>48</v>
      </c>
      <c r="E648" t="s">
        <v>43</v>
      </c>
      <c r="F648">
        <v>2012</v>
      </c>
      <c r="G648">
        <v>3</v>
      </c>
      <c r="H648">
        <v>4</v>
      </c>
      <c r="I648">
        <v>6</v>
      </c>
      <c r="K648">
        <v>12.13</v>
      </c>
      <c r="L648">
        <v>20.3</v>
      </c>
      <c r="M648">
        <v>1</v>
      </c>
      <c r="P648">
        <v>3.71</v>
      </c>
      <c r="Q648">
        <v>42</v>
      </c>
      <c r="S648">
        <v>155</v>
      </c>
      <c r="T648">
        <v>11.72</v>
      </c>
      <c r="U648">
        <v>11.98</v>
      </c>
      <c r="X648">
        <v>153</v>
      </c>
      <c r="Z648" s="1">
        <v>158</v>
      </c>
      <c r="AB648">
        <v>155.5</v>
      </c>
      <c r="AH648">
        <v>-2</v>
      </c>
      <c r="AI648">
        <v>3</v>
      </c>
    </row>
    <row r="649" spans="1:52" x14ac:dyDescent="0.25">
      <c r="A649">
        <v>102</v>
      </c>
      <c r="B649" t="s">
        <v>46</v>
      </c>
      <c r="C649" t="s">
        <v>47</v>
      </c>
      <c r="D649" t="s">
        <v>48</v>
      </c>
      <c r="E649" t="s">
        <v>43</v>
      </c>
      <c r="F649">
        <v>2012</v>
      </c>
      <c r="G649">
        <v>4</v>
      </c>
      <c r="H649">
        <v>4</v>
      </c>
      <c r="I649">
        <v>5</v>
      </c>
      <c r="K649">
        <v>11.48</v>
      </c>
      <c r="L649">
        <v>19.11</v>
      </c>
      <c r="M649">
        <v>1</v>
      </c>
      <c r="P649">
        <v>1.84</v>
      </c>
      <c r="Q649">
        <v>30</v>
      </c>
      <c r="S649">
        <v>155</v>
      </c>
      <c r="T649">
        <v>11.72</v>
      </c>
      <c r="U649">
        <v>12.89</v>
      </c>
      <c r="X649">
        <v>155</v>
      </c>
      <c r="Z649" s="1">
        <v>159</v>
      </c>
      <c r="AB649">
        <v>157</v>
      </c>
      <c r="AH649">
        <v>0</v>
      </c>
      <c r="AI649">
        <v>4</v>
      </c>
    </row>
    <row r="650" spans="1:52" x14ac:dyDescent="0.25">
      <c r="A650">
        <v>102</v>
      </c>
      <c r="B650" t="s">
        <v>46</v>
      </c>
      <c r="C650" t="s">
        <v>47</v>
      </c>
      <c r="D650" t="s">
        <v>48</v>
      </c>
      <c r="E650" t="s">
        <v>43</v>
      </c>
      <c r="F650">
        <v>2012</v>
      </c>
      <c r="G650">
        <v>5</v>
      </c>
      <c r="H650">
        <v>4</v>
      </c>
      <c r="I650">
        <v>9</v>
      </c>
      <c r="K650">
        <v>11.48</v>
      </c>
      <c r="L650">
        <v>19.11</v>
      </c>
      <c r="M650">
        <v>1</v>
      </c>
      <c r="P650">
        <v>3.468</v>
      </c>
      <c r="Q650">
        <v>34</v>
      </c>
      <c r="S650">
        <v>155</v>
      </c>
      <c r="T650">
        <v>11.72</v>
      </c>
      <c r="U650">
        <v>10.51</v>
      </c>
      <c r="X650">
        <v>155</v>
      </c>
      <c r="Z650" s="1">
        <v>163</v>
      </c>
      <c r="AB650">
        <v>159</v>
      </c>
      <c r="AH650">
        <v>0</v>
      </c>
      <c r="AI650">
        <v>8</v>
      </c>
    </row>
    <row r="651" spans="1:52" x14ac:dyDescent="0.25">
      <c r="A651">
        <v>103</v>
      </c>
      <c r="B651" t="s">
        <v>46</v>
      </c>
      <c r="C651" t="s">
        <v>47</v>
      </c>
      <c r="D651" t="s">
        <v>48</v>
      </c>
      <c r="E651" t="s">
        <v>43</v>
      </c>
      <c r="F651">
        <v>2012</v>
      </c>
      <c r="G651">
        <v>1</v>
      </c>
      <c r="H651">
        <v>4</v>
      </c>
      <c r="J651" s="1">
        <f>AO651-AP651</f>
        <v>0</v>
      </c>
      <c r="M651">
        <v>0</v>
      </c>
      <c r="N651">
        <v>0</v>
      </c>
      <c r="O651">
        <v>0</v>
      </c>
      <c r="P651" t="s">
        <v>45</v>
      </c>
      <c r="Q651" t="s">
        <v>45</v>
      </c>
      <c r="S651" t="s">
        <v>45</v>
      </c>
      <c r="X651" t="s">
        <v>45</v>
      </c>
      <c r="Z651" s="1" t="s">
        <v>45</v>
      </c>
      <c r="AH651" t="s">
        <v>45</v>
      </c>
      <c r="AI651" t="s">
        <v>45</v>
      </c>
      <c r="AO651" s="1">
        <f>MAX(AB651:AB655)</f>
        <v>0</v>
      </c>
      <c r="AP651" s="1">
        <f>MIN(X651:X655)</f>
        <v>0</v>
      </c>
      <c r="AQ651" t="s">
        <v>45</v>
      </c>
      <c r="AV651" t="s">
        <v>45</v>
      </c>
    </row>
    <row r="652" spans="1:52" x14ac:dyDescent="0.25">
      <c r="A652">
        <v>103</v>
      </c>
      <c r="B652" t="s">
        <v>46</v>
      </c>
      <c r="C652" t="s">
        <v>47</v>
      </c>
      <c r="D652" t="s">
        <v>48</v>
      </c>
      <c r="E652" t="s">
        <v>43</v>
      </c>
      <c r="F652">
        <v>2012</v>
      </c>
      <c r="G652">
        <v>2</v>
      </c>
      <c r="H652">
        <v>4</v>
      </c>
      <c r="M652">
        <v>0</v>
      </c>
      <c r="P652" t="s">
        <v>45</v>
      </c>
      <c r="Q652" t="s">
        <v>45</v>
      </c>
      <c r="S652" t="s">
        <v>45</v>
      </c>
      <c r="X652" t="s">
        <v>45</v>
      </c>
      <c r="Z652" s="1" t="s">
        <v>45</v>
      </c>
      <c r="AH652" t="s">
        <v>45</v>
      </c>
      <c r="AI652" t="s">
        <v>45</v>
      </c>
    </row>
    <row r="653" spans="1:52" x14ac:dyDescent="0.25">
      <c r="A653">
        <v>103</v>
      </c>
      <c r="B653" t="s">
        <v>46</v>
      </c>
      <c r="C653" t="s">
        <v>47</v>
      </c>
      <c r="D653" t="s">
        <v>48</v>
      </c>
      <c r="E653" t="s">
        <v>43</v>
      </c>
      <c r="F653">
        <v>2012</v>
      </c>
      <c r="G653">
        <v>3</v>
      </c>
      <c r="H653">
        <v>4</v>
      </c>
      <c r="M653">
        <v>0</v>
      </c>
      <c r="P653" t="s">
        <v>45</v>
      </c>
      <c r="Q653" t="s">
        <v>45</v>
      </c>
      <c r="S653" t="s">
        <v>45</v>
      </c>
      <c r="X653" t="s">
        <v>45</v>
      </c>
      <c r="Z653" s="1" t="s">
        <v>45</v>
      </c>
      <c r="AH653" t="s">
        <v>45</v>
      </c>
      <c r="AI653" t="s">
        <v>45</v>
      </c>
    </row>
    <row r="654" spans="1:52" x14ac:dyDescent="0.25">
      <c r="A654">
        <v>103</v>
      </c>
      <c r="B654" t="s">
        <v>46</v>
      </c>
      <c r="C654" t="s">
        <v>47</v>
      </c>
      <c r="D654" t="s">
        <v>48</v>
      </c>
      <c r="E654" t="s">
        <v>43</v>
      </c>
      <c r="F654">
        <v>2012</v>
      </c>
      <c r="G654">
        <v>4</v>
      </c>
      <c r="H654">
        <v>4</v>
      </c>
      <c r="M654">
        <v>0</v>
      </c>
      <c r="P654" t="s">
        <v>45</v>
      </c>
      <c r="Q654" t="s">
        <v>45</v>
      </c>
      <c r="S654" t="s">
        <v>45</v>
      </c>
      <c r="X654" t="s">
        <v>45</v>
      </c>
      <c r="Z654" s="1" t="s">
        <v>45</v>
      </c>
      <c r="AH654" t="s">
        <v>45</v>
      </c>
      <c r="AI654" t="s">
        <v>45</v>
      </c>
    </row>
    <row r="655" spans="1:52" x14ac:dyDescent="0.25">
      <c r="A655">
        <v>103</v>
      </c>
      <c r="B655" t="s">
        <v>46</v>
      </c>
      <c r="C655" t="s">
        <v>47</v>
      </c>
      <c r="D655" t="s">
        <v>48</v>
      </c>
      <c r="E655" t="s">
        <v>43</v>
      </c>
      <c r="F655">
        <v>2012</v>
      </c>
      <c r="G655">
        <v>5</v>
      </c>
      <c r="H655">
        <v>4</v>
      </c>
      <c r="M655">
        <v>0</v>
      </c>
      <c r="P655" t="s">
        <v>45</v>
      </c>
      <c r="Q655" t="s">
        <v>45</v>
      </c>
      <c r="S655" t="s">
        <v>45</v>
      </c>
      <c r="X655" t="s">
        <v>45</v>
      </c>
      <c r="Z655" s="1" t="s">
        <v>45</v>
      </c>
      <c r="AH655" t="s">
        <v>45</v>
      </c>
      <c r="AI655" t="s">
        <v>45</v>
      </c>
    </row>
    <row r="656" spans="1:52" x14ac:dyDescent="0.25">
      <c r="A656">
        <v>104</v>
      </c>
      <c r="B656" t="s">
        <v>46</v>
      </c>
      <c r="C656" t="s">
        <v>47</v>
      </c>
      <c r="D656" t="s">
        <v>48</v>
      </c>
      <c r="E656" t="s">
        <v>43</v>
      </c>
      <c r="F656">
        <v>2012</v>
      </c>
      <c r="G656">
        <v>1</v>
      </c>
      <c r="H656">
        <v>4</v>
      </c>
      <c r="I656">
        <v>5</v>
      </c>
      <c r="J656" s="1">
        <f>AO656-AP656</f>
        <v>4.5</v>
      </c>
      <c r="K656">
        <v>12.69</v>
      </c>
      <c r="L656">
        <v>25.46</v>
      </c>
      <c r="M656">
        <v>1</v>
      </c>
      <c r="N656">
        <v>0</v>
      </c>
      <c r="O656">
        <v>1</v>
      </c>
      <c r="P656">
        <v>3.7879999999999998</v>
      </c>
      <c r="Q656">
        <v>40</v>
      </c>
      <c r="S656">
        <v>155</v>
      </c>
      <c r="T656">
        <v>11.72</v>
      </c>
      <c r="U656">
        <v>6.81</v>
      </c>
      <c r="X656">
        <v>152</v>
      </c>
      <c r="Z656" s="1">
        <v>156</v>
      </c>
      <c r="AB656">
        <v>154</v>
      </c>
      <c r="AH656">
        <v>-3</v>
      </c>
      <c r="AI656">
        <v>1</v>
      </c>
      <c r="AO656" s="1">
        <f>MAX(AB656:AB660)</f>
        <v>156.5</v>
      </c>
      <c r="AP656" s="1">
        <f>MIN(X656:X660)</f>
        <v>152</v>
      </c>
      <c r="AQ656">
        <v>40</v>
      </c>
      <c r="AR656">
        <v>86</v>
      </c>
      <c r="AS656">
        <v>124</v>
      </c>
      <c r="AT656">
        <v>158</v>
      </c>
      <c r="AV656">
        <v>3.7879999999999998</v>
      </c>
      <c r="AW656">
        <v>7.9019999999999992</v>
      </c>
      <c r="AX656">
        <v>8.8899999999999988</v>
      </c>
      <c r="AY656">
        <v>11.570999999999998</v>
      </c>
    </row>
    <row r="657" spans="1:52" x14ac:dyDescent="0.25">
      <c r="A657">
        <v>104</v>
      </c>
      <c r="B657" t="s">
        <v>46</v>
      </c>
      <c r="C657" t="s">
        <v>47</v>
      </c>
      <c r="D657" t="s">
        <v>48</v>
      </c>
      <c r="E657" t="s">
        <v>43</v>
      </c>
      <c r="F657">
        <v>2012</v>
      </c>
      <c r="G657">
        <v>2</v>
      </c>
      <c r="H657">
        <v>4</v>
      </c>
      <c r="I657">
        <v>4</v>
      </c>
      <c r="K657">
        <v>12.13</v>
      </c>
      <c r="L657">
        <v>20.3</v>
      </c>
      <c r="M657">
        <v>1</v>
      </c>
      <c r="P657">
        <v>4.1139999999999999</v>
      </c>
      <c r="Q657">
        <v>46</v>
      </c>
      <c r="S657">
        <v>155</v>
      </c>
      <c r="T657">
        <v>11.72</v>
      </c>
      <c r="U657">
        <v>6.81</v>
      </c>
      <c r="X657">
        <v>153</v>
      </c>
      <c r="Z657" s="1">
        <v>156</v>
      </c>
      <c r="AB657">
        <v>154.5</v>
      </c>
      <c r="AH657">
        <v>-2</v>
      </c>
      <c r="AI657">
        <v>1</v>
      </c>
    </row>
    <row r="658" spans="1:52" x14ac:dyDescent="0.25">
      <c r="A658">
        <v>104</v>
      </c>
      <c r="B658" t="s">
        <v>46</v>
      </c>
      <c r="C658" t="s">
        <v>47</v>
      </c>
      <c r="D658" t="s">
        <v>48</v>
      </c>
      <c r="E658" t="s">
        <v>43</v>
      </c>
      <c r="F658">
        <v>2012</v>
      </c>
      <c r="G658">
        <v>3</v>
      </c>
      <c r="H658">
        <v>4</v>
      </c>
      <c r="I658">
        <v>6</v>
      </c>
      <c r="K658">
        <v>12.46</v>
      </c>
      <c r="L658">
        <v>21.36</v>
      </c>
      <c r="M658">
        <v>1</v>
      </c>
      <c r="P658">
        <v>0.98799999999999999</v>
      </c>
      <c r="Q658">
        <v>38</v>
      </c>
      <c r="S658">
        <v>155</v>
      </c>
      <c r="T658">
        <v>11.72</v>
      </c>
      <c r="U658">
        <v>12.89</v>
      </c>
      <c r="X658">
        <v>154</v>
      </c>
      <c r="Z658" s="1">
        <v>159</v>
      </c>
      <c r="AB658">
        <v>156.5</v>
      </c>
      <c r="AH658">
        <v>-1</v>
      </c>
      <c r="AI658">
        <v>4</v>
      </c>
    </row>
    <row r="659" spans="1:52" x14ac:dyDescent="0.25">
      <c r="A659">
        <v>104</v>
      </c>
      <c r="B659" t="s">
        <v>46</v>
      </c>
      <c r="C659" t="s">
        <v>47</v>
      </c>
      <c r="D659" t="s">
        <v>48</v>
      </c>
      <c r="E659" t="s">
        <v>43</v>
      </c>
      <c r="F659">
        <v>2012</v>
      </c>
      <c r="G659">
        <v>4</v>
      </c>
      <c r="H659">
        <v>4</v>
      </c>
      <c r="I659">
        <v>8</v>
      </c>
      <c r="K659">
        <v>12.13</v>
      </c>
      <c r="L659">
        <v>20.3</v>
      </c>
      <c r="M659">
        <v>1</v>
      </c>
      <c r="P659">
        <v>2.681</v>
      </c>
      <c r="Q659">
        <v>34</v>
      </c>
      <c r="S659">
        <v>155</v>
      </c>
      <c r="T659">
        <v>11.72</v>
      </c>
      <c r="U659">
        <v>11.27</v>
      </c>
      <c r="X659">
        <v>153</v>
      </c>
      <c r="Z659" s="1">
        <v>160</v>
      </c>
      <c r="AB659">
        <v>156.5</v>
      </c>
      <c r="AH659">
        <v>-2</v>
      </c>
      <c r="AI659">
        <v>5</v>
      </c>
    </row>
    <row r="660" spans="1:52" x14ac:dyDescent="0.25">
      <c r="A660">
        <v>104</v>
      </c>
      <c r="B660" t="s">
        <v>46</v>
      </c>
      <c r="C660" t="s">
        <v>47</v>
      </c>
      <c r="D660" t="s">
        <v>48</v>
      </c>
      <c r="E660" t="s">
        <v>43</v>
      </c>
      <c r="F660">
        <v>2012</v>
      </c>
      <c r="G660">
        <v>5</v>
      </c>
      <c r="H660">
        <v>4</v>
      </c>
      <c r="M660">
        <v>0</v>
      </c>
      <c r="P660" t="s">
        <v>45</v>
      </c>
      <c r="Q660" t="s">
        <v>45</v>
      </c>
      <c r="S660" t="s">
        <v>45</v>
      </c>
      <c r="X660" t="s">
        <v>45</v>
      </c>
      <c r="Z660" s="1" t="s">
        <v>45</v>
      </c>
      <c r="AH660" t="s">
        <v>45</v>
      </c>
      <c r="AI660" t="s">
        <v>45</v>
      </c>
    </row>
    <row r="661" spans="1:52" x14ac:dyDescent="0.25">
      <c r="A661">
        <v>105</v>
      </c>
      <c r="B661" t="s">
        <v>46</v>
      </c>
      <c r="C661" t="s">
        <v>47</v>
      </c>
      <c r="D661" t="s">
        <v>48</v>
      </c>
      <c r="E661" t="s">
        <v>43</v>
      </c>
      <c r="F661">
        <v>2012</v>
      </c>
      <c r="G661">
        <v>1</v>
      </c>
      <c r="H661">
        <v>5</v>
      </c>
      <c r="I661">
        <v>4</v>
      </c>
      <c r="J661" s="1">
        <f>AO661-AP661</f>
        <v>4</v>
      </c>
      <c r="K661">
        <v>12.69</v>
      </c>
      <c r="L661">
        <v>25.46</v>
      </c>
      <c r="M661">
        <v>1</v>
      </c>
      <c r="N661">
        <v>0</v>
      </c>
      <c r="O661">
        <v>1</v>
      </c>
      <c r="P661">
        <v>4.149</v>
      </c>
      <c r="Q661">
        <v>48</v>
      </c>
      <c r="S661">
        <v>155</v>
      </c>
      <c r="T661">
        <v>11.72</v>
      </c>
      <c r="U661">
        <v>11.72</v>
      </c>
      <c r="X661">
        <v>152</v>
      </c>
      <c r="Z661" s="1">
        <v>155</v>
      </c>
      <c r="AB661">
        <v>153.5</v>
      </c>
      <c r="AH661">
        <v>-3</v>
      </c>
      <c r="AI661">
        <v>0</v>
      </c>
      <c r="AO661" s="1">
        <f>MAX(AB661:AB665)</f>
        <v>156</v>
      </c>
      <c r="AP661" s="1">
        <f>MIN(X661:X665)</f>
        <v>152</v>
      </c>
      <c r="AQ661">
        <v>48</v>
      </c>
      <c r="AR661">
        <v>86</v>
      </c>
      <c r="AS661">
        <v>130</v>
      </c>
      <c r="AT661">
        <v>172</v>
      </c>
      <c r="AV661">
        <v>4.149</v>
      </c>
      <c r="AW661">
        <v>7.7439999999999998</v>
      </c>
      <c r="AX661">
        <v>11.841000000000001</v>
      </c>
      <c r="AY661">
        <v>15.64</v>
      </c>
    </row>
    <row r="662" spans="1:52" x14ac:dyDescent="0.25">
      <c r="A662">
        <v>105</v>
      </c>
      <c r="B662" t="s">
        <v>46</v>
      </c>
      <c r="C662" t="s">
        <v>47</v>
      </c>
      <c r="D662" t="s">
        <v>48</v>
      </c>
      <c r="E662" t="s">
        <v>43</v>
      </c>
      <c r="F662">
        <v>2012</v>
      </c>
      <c r="G662">
        <v>2</v>
      </c>
      <c r="H662">
        <v>5</v>
      </c>
      <c r="I662">
        <v>5</v>
      </c>
      <c r="K662">
        <v>12.46</v>
      </c>
      <c r="L662">
        <v>21.36</v>
      </c>
      <c r="M662">
        <v>1</v>
      </c>
      <c r="P662">
        <v>3.5950000000000002</v>
      </c>
      <c r="Q662">
        <v>38</v>
      </c>
      <c r="S662">
        <v>155</v>
      </c>
      <c r="T662">
        <v>11.72</v>
      </c>
      <c r="U662">
        <v>11.98</v>
      </c>
      <c r="X662">
        <v>154</v>
      </c>
      <c r="Z662" s="1">
        <v>158</v>
      </c>
      <c r="AB662">
        <v>156</v>
      </c>
      <c r="AH662">
        <v>-1</v>
      </c>
      <c r="AI662">
        <v>3</v>
      </c>
    </row>
    <row r="663" spans="1:52" x14ac:dyDescent="0.25">
      <c r="A663">
        <v>105</v>
      </c>
      <c r="B663" t="s">
        <v>46</v>
      </c>
      <c r="C663" t="s">
        <v>47</v>
      </c>
      <c r="D663" t="s">
        <v>48</v>
      </c>
      <c r="E663" t="s">
        <v>43</v>
      </c>
      <c r="F663">
        <v>2012</v>
      </c>
      <c r="G663">
        <v>3</v>
      </c>
      <c r="H663">
        <v>5</v>
      </c>
      <c r="I663">
        <v>5</v>
      </c>
      <c r="K663">
        <v>12.69</v>
      </c>
      <c r="L663">
        <v>25.46</v>
      </c>
      <c r="M663">
        <v>1</v>
      </c>
      <c r="P663">
        <v>4.0970000000000004</v>
      </c>
      <c r="Q663">
        <v>44</v>
      </c>
      <c r="S663">
        <v>155</v>
      </c>
      <c r="T663">
        <v>11.72</v>
      </c>
      <c r="U663">
        <v>6.81</v>
      </c>
      <c r="X663">
        <v>152</v>
      </c>
      <c r="Z663" s="1">
        <v>156</v>
      </c>
      <c r="AB663">
        <v>154</v>
      </c>
      <c r="AH663">
        <v>-3</v>
      </c>
      <c r="AI663">
        <v>1</v>
      </c>
    </row>
    <row r="664" spans="1:52" x14ac:dyDescent="0.25">
      <c r="A664">
        <v>105</v>
      </c>
      <c r="B664" t="s">
        <v>46</v>
      </c>
      <c r="C664" t="s">
        <v>47</v>
      </c>
      <c r="D664" t="s">
        <v>48</v>
      </c>
      <c r="E664" t="s">
        <v>43</v>
      </c>
      <c r="F664">
        <v>2012</v>
      </c>
      <c r="G664">
        <v>4</v>
      </c>
      <c r="H664">
        <v>5</v>
      </c>
      <c r="I664">
        <v>5</v>
      </c>
      <c r="K664">
        <v>12.69</v>
      </c>
      <c r="L664">
        <v>25.46</v>
      </c>
      <c r="M664">
        <v>1</v>
      </c>
      <c r="P664">
        <v>3.7989999999999999</v>
      </c>
      <c r="Q664">
        <v>42</v>
      </c>
      <c r="S664">
        <v>155</v>
      </c>
      <c r="T664">
        <v>11.72</v>
      </c>
      <c r="U664">
        <v>6.81</v>
      </c>
      <c r="X664">
        <v>152</v>
      </c>
      <c r="Z664" s="1">
        <v>156</v>
      </c>
      <c r="AB664">
        <v>154</v>
      </c>
      <c r="AH664">
        <v>-3</v>
      </c>
      <c r="AI664">
        <v>1</v>
      </c>
    </row>
    <row r="665" spans="1:52" x14ac:dyDescent="0.25">
      <c r="A665">
        <v>105</v>
      </c>
      <c r="B665" t="s">
        <v>46</v>
      </c>
      <c r="C665" t="s">
        <v>47</v>
      </c>
      <c r="D665" t="s">
        <v>48</v>
      </c>
      <c r="E665" t="s">
        <v>43</v>
      </c>
      <c r="F665">
        <v>2012</v>
      </c>
      <c r="G665">
        <v>5</v>
      </c>
      <c r="H665">
        <v>5</v>
      </c>
      <c r="M665">
        <v>0</v>
      </c>
      <c r="P665" t="s">
        <v>45</v>
      </c>
      <c r="Q665" t="s">
        <v>45</v>
      </c>
      <c r="S665" t="s">
        <v>45</v>
      </c>
      <c r="X665" t="s">
        <v>45</v>
      </c>
      <c r="Z665" s="1" t="s">
        <v>45</v>
      </c>
      <c r="AH665" t="s">
        <v>45</v>
      </c>
      <c r="AI665" t="s">
        <v>45</v>
      </c>
    </row>
    <row r="666" spans="1:52" x14ac:dyDescent="0.25">
      <c r="A666">
        <v>106</v>
      </c>
      <c r="B666" t="s">
        <v>46</v>
      </c>
      <c r="C666" t="s">
        <v>47</v>
      </c>
      <c r="D666" t="s">
        <v>48</v>
      </c>
      <c r="E666" t="s">
        <v>43</v>
      </c>
      <c r="F666">
        <v>2012</v>
      </c>
      <c r="G666">
        <v>1</v>
      </c>
      <c r="H666">
        <v>5</v>
      </c>
      <c r="I666">
        <v>3</v>
      </c>
      <c r="J666" s="1">
        <f>AO666-AP666</f>
        <v>6</v>
      </c>
      <c r="K666">
        <v>11.54</v>
      </c>
      <c r="L666">
        <v>24.75</v>
      </c>
      <c r="M666">
        <v>1</v>
      </c>
      <c r="N666">
        <v>1</v>
      </c>
      <c r="O666">
        <v>1</v>
      </c>
      <c r="P666">
        <v>4.1230000000000002</v>
      </c>
      <c r="Q666">
        <v>44</v>
      </c>
      <c r="S666">
        <v>155</v>
      </c>
      <c r="T666">
        <v>11.72</v>
      </c>
      <c r="U666">
        <v>12.46</v>
      </c>
      <c r="X666">
        <v>151</v>
      </c>
      <c r="Z666" s="1">
        <v>153</v>
      </c>
      <c r="AB666">
        <v>152</v>
      </c>
      <c r="AH666">
        <v>-4</v>
      </c>
      <c r="AI666">
        <v>-2</v>
      </c>
      <c r="AO666" s="1">
        <f>MAX(AB666:AB670)</f>
        <v>157</v>
      </c>
      <c r="AP666" s="1">
        <f>MIN(X666:X670)</f>
        <v>151</v>
      </c>
      <c r="AQ666">
        <v>44</v>
      </c>
      <c r="AR666">
        <v>84</v>
      </c>
      <c r="AS666">
        <v>132</v>
      </c>
      <c r="AT666">
        <v>176</v>
      </c>
      <c r="AU666">
        <v>216</v>
      </c>
      <c r="AV666">
        <v>4.1230000000000002</v>
      </c>
      <c r="AW666">
        <v>7.9990000000000006</v>
      </c>
      <c r="AX666">
        <v>12.135000000000002</v>
      </c>
      <c r="AY666">
        <v>16.182000000000002</v>
      </c>
      <c r="AZ666">
        <v>19.555000000000003</v>
      </c>
    </row>
    <row r="667" spans="1:52" x14ac:dyDescent="0.25">
      <c r="A667">
        <v>106</v>
      </c>
      <c r="B667" t="s">
        <v>46</v>
      </c>
      <c r="C667" t="s">
        <v>47</v>
      </c>
      <c r="D667" t="s">
        <v>48</v>
      </c>
      <c r="E667" t="s">
        <v>43</v>
      </c>
      <c r="F667">
        <v>2012</v>
      </c>
      <c r="G667">
        <v>2</v>
      </c>
      <c r="H667">
        <v>5</v>
      </c>
      <c r="I667">
        <v>4</v>
      </c>
      <c r="K667">
        <v>11.54</v>
      </c>
      <c r="L667">
        <v>24.75</v>
      </c>
      <c r="M667">
        <v>1</v>
      </c>
      <c r="P667">
        <v>3.8759999999999999</v>
      </c>
      <c r="Q667">
        <v>40</v>
      </c>
      <c r="S667">
        <v>155</v>
      </c>
      <c r="T667">
        <v>11.72</v>
      </c>
      <c r="U667">
        <v>11.48</v>
      </c>
      <c r="X667">
        <v>151</v>
      </c>
      <c r="Z667" s="1">
        <v>154</v>
      </c>
      <c r="AB667">
        <v>152.5</v>
      </c>
      <c r="AH667">
        <v>-4</v>
      </c>
      <c r="AI667">
        <v>-1</v>
      </c>
    </row>
    <row r="668" spans="1:52" x14ac:dyDescent="0.25">
      <c r="A668">
        <v>106</v>
      </c>
      <c r="B668" t="s">
        <v>46</v>
      </c>
      <c r="C668" t="s">
        <v>47</v>
      </c>
      <c r="D668" t="s">
        <v>48</v>
      </c>
      <c r="E668" t="s">
        <v>43</v>
      </c>
      <c r="F668">
        <v>2012</v>
      </c>
      <c r="G668">
        <v>3</v>
      </c>
      <c r="H668">
        <v>5</v>
      </c>
      <c r="I668">
        <v>5</v>
      </c>
      <c r="K668">
        <v>12.69</v>
      </c>
      <c r="L668">
        <v>25.46</v>
      </c>
      <c r="M668">
        <v>1</v>
      </c>
      <c r="P668">
        <v>4.1360000000000001</v>
      </c>
      <c r="Q668">
        <v>48</v>
      </c>
      <c r="S668">
        <v>155</v>
      </c>
      <c r="T668">
        <v>11.72</v>
      </c>
      <c r="U668">
        <v>6.81</v>
      </c>
      <c r="X668">
        <v>152</v>
      </c>
      <c r="Z668" s="1">
        <v>156</v>
      </c>
      <c r="AB668">
        <v>154</v>
      </c>
      <c r="AH668">
        <v>-3</v>
      </c>
      <c r="AI668">
        <v>1</v>
      </c>
    </row>
    <row r="669" spans="1:52" x14ac:dyDescent="0.25">
      <c r="A669">
        <v>106</v>
      </c>
      <c r="B669" t="s">
        <v>46</v>
      </c>
      <c r="C669" t="s">
        <v>47</v>
      </c>
      <c r="D669" t="s">
        <v>48</v>
      </c>
      <c r="E669" t="s">
        <v>43</v>
      </c>
      <c r="F669">
        <v>2012</v>
      </c>
      <c r="G669">
        <v>4</v>
      </c>
      <c r="H669">
        <v>5</v>
      </c>
      <c r="I669">
        <v>5</v>
      </c>
      <c r="K669">
        <v>12.69</v>
      </c>
      <c r="L669">
        <v>25.46</v>
      </c>
      <c r="M669">
        <v>1</v>
      </c>
      <c r="P669">
        <v>4.0469999999999997</v>
      </c>
      <c r="Q669">
        <v>44</v>
      </c>
      <c r="S669">
        <v>155</v>
      </c>
      <c r="T669">
        <v>11.72</v>
      </c>
      <c r="U669">
        <v>6.81</v>
      </c>
      <c r="X669">
        <v>152</v>
      </c>
      <c r="Z669" s="1">
        <v>156</v>
      </c>
      <c r="AB669">
        <v>154</v>
      </c>
      <c r="AH669">
        <v>-3</v>
      </c>
      <c r="AI669">
        <v>1</v>
      </c>
    </row>
    <row r="670" spans="1:52" x14ac:dyDescent="0.25">
      <c r="A670">
        <v>106</v>
      </c>
      <c r="B670" t="s">
        <v>46</v>
      </c>
      <c r="C670" t="s">
        <v>47</v>
      </c>
      <c r="D670" t="s">
        <v>48</v>
      </c>
      <c r="E670" t="s">
        <v>43</v>
      </c>
      <c r="F670">
        <v>2012</v>
      </c>
      <c r="G670">
        <v>5</v>
      </c>
      <c r="H670">
        <v>5</v>
      </c>
      <c r="I670">
        <v>5</v>
      </c>
      <c r="K670">
        <v>11.48</v>
      </c>
      <c r="L670">
        <v>19.11</v>
      </c>
      <c r="M670">
        <v>1</v>
      </c>
      <c r="P670">
        <v>3.3730000000000002</v>
      </c>
      <c r="Q670">
        <v>40</v>
      </c>
      <c r="S670">
        <v>155</v>
      </c>
      <c r="T670">
        <v>11.72</v>
      </c>
      <c r="U670">
        <v>12.89</v>
      </c>
      <c r="X670">
        <v>155</v>
      </c>
      <c r="Z670" s="1">
        <v>159</v>
      </c>
      <c r="AB670">
        <v>157</v>
      </c>
      <c r="AH670">
        <v>0</v>
      </c>
      <c r="AI670">
        <v>4</v>
      </c>
    </row>
    <row r="671" spans="1:52" x14ac:dyDescent="0.25">
      <c r="A671">
        <v>107</v>
      </c>
      <c r="B671" t="s">
        <v>46</v>
      </c>
      <c r="C671" t="s">
        <v>47</v>
      </c>
      <c r="D671" t="s">
        <v>48</v>
      </c>
      <c r="E671" t="s">
        <v>43</v>
      </c>
      <c r="F671">
        <v>2012</v>
      </c>
      <c r="G671">
        <v>1</v>
      </c>
      <c r="H671">
        <v>5</v>
      </c>
      <c r="I671">
        <v>4</v>
      </c>
      <c r="J671" s="1">
        <f>AO671-AP671</f>
        <v>7</v>
      </c>
      <c r="K671">
        <v>11.54</v>
      </c>
      <c r="L671">
        <v>24.75</v>
      </c>
      <c r="M671">
        <v>1</v>
      </c>
      <c r="N671">
        <v>1</v>
      </c>
      <c r="O671">
        <v>1</v>
      </c>
      <c r="P671">
        <v>4.1539999999999999</v>
      </c>
      <c r="Q671">
        <v>48</v>
      </c>
      <c r="S671">
        <v>155</v>
      </c>
      <c r="T671">
        <v>11.72</v>
      </c>
      <c r="U671">
        <v>11.48</v>
      </c>
      <c r="X671">
        <v>151</v>
      </c>
      <c r="Z671" s="1">
        <v>154</v>
      </c>
      <c r="AB671">
        <v>152.5</v>
      </c>
      <c r="AH671">
        <v>-4</v>
      </c>
      <c r="AI671">
        <v>-1</v>
      </c>
      <c r="AO671" s="1">
        <f>MAX(AB671:AB675)</f>
        <v>158</v>
      </c>
      <c r="AP671" s="1">
        <f>MIN(X671:X675)</f>
        <v>151</v>
      </c>
      <c r="AQ671">
        <v>48</v>
      </c>
      <c r="AR671">
        <v>84</v>
      </c>
      <c r="AS671">
        <v>106</v>
      </c>
      <c r="AT671">
        <v>146</v>
      </c>
      <c r="AU671">
        <v>186</v>
      </c>
      <c r="AV671">
        <v>4.1539999999999999</v>
      </c>
      <c r="AW671">
        <v>7.4649999999999999</v>
      </c>
      <c r="AX671">
        <v>8.6630000000000003</v>
      </c>
      <c r="AY671">
        <v>12.55</v>
      </c>
      <c r="AZ671">
        <v>16.307000000000002</v>
      </c>
    </row>
    <row r="672" spans="1:52" x14ac:dyDescent="0.25">
      <c r="A672">
        <v>107</v>
      </c>
      <c r="B672" t="s">
        <v>46</v>
      </c>
      <c r="C672" t="s">
        <v>47</v>
      </c>
      <c r="D672" t="s">
        <v>48</v>
      </c>
      <c r="E672" t="s">
        <v>43</v>
      </c>
      <c r="F672">
        <v>2012</v>
      </c>
      <c r="G672">
        <v>2</v>
      </c>
      <c r="H672">
        <v>5</v>
      </c>
      <c r="I672">
        <v>8</v>
      </c>
      <c r="K672">
        <v>11.54</v>
      </c>
      <c r="L672">
        <v>24.75</v>
      </c>
      <c r="M672">
        <v>1</v>
      </c>
      <c r="P672">
        <v>3.3109999999999999</v>
      </c>
      <c r="Q672">
        <v>36</v>
      </c>
      <c r="S672">
        <v>155</v>
      </c>
      <c r="T672">
        <v>11.72</v>
      </c>
      <c r="U672">
        <v>11.98</v>
      </c>
      <c r="X672">
        <v>151</v>
      </c>
      <c r="Z672" s="1">
        <v>158</v>
      </c>
      <c r="AB672">
        <v>154.5</v>
      </c>
      <c r="AH672">
        <v>-4</v>
      </c>
      <c r="AI672">
        <v>3</v>
      </c>
    </row>
    <row r="673" spans="1:52" x14ac:dyDescent="0.25">
      <c r="A673">
        <v>107</v>
      </c>
      <c r="B673" t="s">
        <v>46</v>
      </c>
      <c r="C673" t="s">
        <v>47</v>
      </c>
      <c r="D673" t="s">
        <v>48</v>
      </c>
      <c r="E673" t="s">
        <v>43</v>
      </c>
      <c r="F673">
        <v>2012</v>
      </c>
      <c r="G673">
        <v>3</v>
      </c>
      <c r="H673">
        <v>5</v>
      </c>
      <c r="I673">
        <v>1</v>
      </c>
      <c r="K673">
        <v>6.43</v>
      </c>
      <c r="L673">
        <v>13.52</v>
      </c>
      <c r="M673">
        <v>1</v>
      </c>
      <c r="P673">
        <v>1.198</v>
      </c>
      <c r="Q673">
        <v>22</v>
      </c>
      <c r="S673">
        <v>155</v>
      </c>
      <c r="T673">
        <v>11.72</v>
      </c>
      <c r="U673">
        <v>11.98</v>
      </c>
      <c r="X673">
        <v>158</v>
      </c>
      <c r="Z673" s="1">
        <v>158</v>
      </c>
      <c r="AB673">
        <v>158</v>
      </c>
      <c r="AH673">
        <v>3</v>
      </c>
      <c r="AI673">
        <v>3</v>
      </c>
    </row>
    <row r="674" spans="1:52" x14ac:dyDescent="0.25">
      <c r="A674">
        <v>107</v>
      </c>
      <c r="B674" t="s">
        <v>46</v>
      </c>
      <c r="C674" t="s">
        <v>47</v>
      </c>
      <c r="D674" t="s">
        <v>48</v>
      </c>
      <c r="E674" t="s">
        <v>43</v>
      </c>
      <c r="F674">
        <v>2012</v>
      </c>
      <c r="G674">
        <v>4</v>
      </c>
      <c r="H674">
        <v>5</v>
      </c>
      <c r="I674">
        <v>5</v>
      </c>
      <c r="K674">
        <v>11.72</v>
      </c>
      <c r="L674">
        <v>14.25</v>
      </c>
      <c r="M674">
        <v>1</v>
      </c>
      <c r="P674">
        <v>3.887</v>
      </c>
      <c r="Q674">
        <v>40</v>
      </c>
      <c r="S674">
        <v>155</v>
      </c>
      <c r="T674">
        <v>11.72</v>
      </c>
      <c r="U674">
        <v>11.27</v>
      </c>
      <c r="X674">
        <v>156</v>
      </c>
      <c r="Z674" s="1">
        <v>160</v>
      </c>
      <c r="AB674">
        <v>158</v>
      </c>
      <c r="AH674">
        <v>1</v>
      </c>
      <c r="AI674">
        <v>5</v>
      </c>
    </row>
    <row r="675" spans="1:52" x14ac:dyDescent="0.25">
      <c r="A675">
        <v>107</v>
      </c>
      <c r="B675" t="s">
        <v>46</v>
      </c>
      <c r="C675" t="s">
        <v>47</v>
      </c>
      <c r="D675" t="s">
        <v>48</v>
      </c>
      <c r="E675" t="s">
        <v>43</v>
      </c>
      <c r="F675">
        <v>2012</v>
      </c>
      <c r="G675">
        <v>5</v>
      </c>
      <c r="H675">
        <v>5</v>
      </c>
      <c r="I675">
        <v>5</v>
      </c>
      <c r="K675">
        <v>11.72</v>
      </c>
      <c r="L675">
        <v>14.25</v>
      </c>
      <c r="M675">
        <v>1</v>
      </c>
      <c r="P675">
        <v>3.7570000000000001</v>
      </c>
      <c r="Q675">
        <v>40</v>
      </c>
      <c r="S675">
        <v>155</v>
      </c>
      <c r="T675">
        <v>11.72</v>
      </c>
      <c r="U675">
        <v>11.27</v>
      </c>
      <c r="X675">
        <v>156</v>
      </c>
      <c r="Z675" s="1">
        <v>160</v>
      </c>
      <c r="AB675">
        <v>158</v>
      </c>
      <c r="AH675">
        <v>1</v>
      </c>
      <c r="AI675">
        <v>5</v>
      </c>
    </row>
    <row r="676" spans="1:52" x14ac:dyDescent="0.25">
      <c r="A676">
        <v>108</v>
      </c>
      <c r="B676" t="s">
        <v>46</v>
      </c>
      <c r="C676" t="s">
        <v>47</v>
      </c>
      <c r="D676" t="s">
        <v>48</v>
      </c>
      <c r="E676" t="s">
        <v>43</v>
      </c>
      <c r="F676">
        <v>2012</v>
      </c>
      <c r="G676">
        <v>1</v>
      </c>
      <c r="H676">
        <v>5</v>
      </c>
      <c r="I676">
        <v>7</v>
      </c>
      <c r="J676" s="1">
        <f>AO676-AP676</f>
        <v>6</v>
      </c>
      <c r="K676">
        <v>12.69</v>
      </c>
      <c r="L676">
        <v>25.46</v>
      </c>
      <c r="M676">
        <v>1</v>
      </c>
      <c r="N676">
        <v>0</v>
      </c>
      <c r="O676">
        <v>1</v>
      </c>
      <c r="P676">
        <v>4.5910000000000002</v>
      </c>
      <c r="Q676">
        <v>48</v>
      </c>
      <c r="S676">
        <v>155</v>
      </c>
      <c r="T676">
        <v>11.72</v>
      </c>
      <c r="U676">
        <v>11.98</v>
      </c>
      <c r="X676">
        <v>152</v>
      </c>
      <c r="Z676" s="1">
        <v>158</v>
      </c>
      <c r="AB676">
        <v>155</v>
      </c>
      <c r="AH676">
        <v>-3</v>
      </c>
      <c r="AI676">
        <v>3</v>
      </c>
      <c r="AO676" s="1">
        <f>MAX(AB676:AB680)</f>
        <v>158</v>
      </c>
      <c r="AP676" s="1">
        <f>MIN(X676:X680)</f>
        <v>152</v>
      </c>
      <c r="AQ676">
        <v>48</v>
      </c>
      <c r="AR676">
        <v>76</v>
      </c>
      <c r="AS676">
        <v>100</v>
      </c>
      <c r="AT676">
        <v>148</v>
      </c>
      <c r="AV676">
        <v>4.5910000000000002</v>
      </c>
      <c r="AW676">
        <v>6.6710000000000003</v>
      </c>
      <c r="AX676">
        <v>8.4359999999999999</v>
      </c>
      <c r="AY676">
        <v>13.367000000000001</v>
      </c>
    </row>
    <row r="677" spans="1:52" x14ac:dyDescent="0.25">
      <c r="A677">
        <v>108</v>
      </c>
      <c r="B677" t="s">
        <v>46</v>
      </c>
      <c r="C677" t="s">
        <v>47</v>
      </c>
      <c r="D677" t="s">
        <v>48</v>
      </c>
      <c r="E677" t="s">
        <v>43</v>
      </c>
      <c r="F677">
        <v>2012</v>
      </c>
      <c r="G677">
        <v>2</v>
      </c>
      <c r="H677">
        <v>5</v>
      </c>
      <c r="I677">
        <v>1</v>
      </c>
      <c r="K677">
        <v>11.48</v>
      </c>
      <c r="L677">
        <v>19.11</v>
      </c>
      <c r="M677">
        <v>1</v>
      </c>
      <c r="P677">
        <v>2.08</v>
      </c>
      <c r="Q677">
        <v>28</v>
      </c>
      <c r="S677">
        <v>155</v>
      </c>
      <c r="T677">
        <v>11.72</v>
      </c>
      <c r="U677">
        <v>11.72</v>
      </c>
      <c r="X677">
        <v>155</v>
      </c>
      <c r="Z677" s="1">
        <v>155</v>
      </c>
      <c r="AB677">
        <v>155</v>
      </c>
      <c r="AH677">
        <v>0</v>
      </c>
      <c r="AI677">
        <v>0</v>
      </c>
    </row>
    <row r="678" spans="1:52" x14ac:dyDescent="0.25">
      <c r="A678">
        <v>108</v>
      </c>
      <c r="B678" t="s">
        <v>46</v>
      </c>
      <c r="C678" t="s">
        <v>47</v>
      </c>
      <c r="D678" t="s">
        <v>48</v>
      </c>
      <c r="E678" t="s">
        <v>43</v>
      </c>
      <c r="F678">
        <v>2012</v>
      </c>
      <c r="G678">
        <v>3</v>
      </c>
      <c r="H678">
        <v>5</v>
      </c>
      <c r="I678">
        <v>1</v>
      </c>
      <c r="K678">
        <v>6.43</v>
      </c>
      <c r="L678">
        <v>13.52</v>
      </c>
      <c r="M678">
        <v>1</v>
      </c>
      <c r="P678">
        <v>1.7649999999999999</v>
      </c>
      <c r="Q678">
        <v>24</v>
      </c>
      <c r="S678">
        <v>155</v>
      </c>
      <c r="T678">
        <v>11.72</v>
      </c>
      <c r="U678">
        <v>11.98</v>
      </c>
      <c r="X678">
        <v>158</v>
      </c>
      <c r="Z678" s="1">
        <v>158</v>
      </c>
      <c r="AB678">
        <v>158</v>
      </c>
      <c r="AH678">
        <v>3</v>
      </c>
      <c r="AI678">
        <v>3</v>
      </c>
    </row>
    <row r="679" spans="1:52" x14ac:dyDescent="0.25">
      <c r="A679">
        <v>108</v>
      </c>
      <c r="B679" t="s">
        <v>46</v>
      </c>
      <c r="C679" t="s">
        <v>47</v>
      </c>
      <c r="D679" t="s">
        <v>48</v>
      </c>
      <c r="E679" t="s">
        <v>43</v>
      </c>
      <c r="F679">
        <v>2012</v>
      </c>
      <c r="G679">
        <v>4</v>
      </c>
      <c r="H679">
        <v>5</v>
      </c>
      <c r="I679">
        <v>7</v>
      </c>
      <c r="K679">
        <v>12.46</v>
      </c>
      <c r="L679">
        <v>21.36</v>
      </c>
      <c r="M679">
        <v>1</v>
      </c>
      <c r="P679">
        <v>4.931</v>
      </c>
      <c r="Q679">
        <v>48</v>
      </c>
      <c r="S679">
        <v>155</v>
      </c>
      <c r="T679">
        <v>11.72</v>
      </c>
      <c r="U679">
        <v>11.27</v>
      </c>
      <c r="X679">
        <v>154</v>
      </c>
      <c r="Z679" s="1">
        <v>160</v>
      </c>
      <c r="AB679">
        <v>157</v>
      </c>
      <c r="AH679">
        <v>-1</v>
      </c>
      <c r="AI679">
        <v>5</v>
      </c>
    </row>
    <row r="680" spans="1:52" x14ac:dyDescent="0.25">
      <c r="A680">
        <v>108</v>
      </c>
      <c r="B680" t="s">
        <v>46</v>
      </c>
      <c r="C680" t="s">
        <v>47</v>
      </c>
      <c r="D680" t="s">
        <v>48</v>
      </c>
      <c r="E680" t="s">
        <v>43</v>
      </c>
      <c r="F680">
        <v>2012</v>
      </c>
      <c r="G680">
        <v>5</v>
      </c>
      <c r="H680">
        <v>5</v>
      </c>
      <c r="M680">
        <v>0</v>
      </c>
      <c r="P680" t="s">
        <v>45</v>
      </c>
      <c r="Q680" t="s">
        <v>45</v>
      </c>
      <c r="S680" t="s">
        <v>45</v>
      </c>
      <c r="X680" t="s">
        <v>45</v>
      </c>
      <c r="Z680" s="1" t="s">
        <v>45</v>
      </c>
      <c r="AH680" t="s">
        <v>45</v>
      </c>
      <c r="AI680" t="s">
        <v>45</v>
      </c>
    </row>
    <row r="681" spans="1:52" x14ac:dyDescent="0.25">
      <c r="A681">
        <v>109</v>
      </c>
      <c r="B681" t="s">
        <v>46</v>
      </c>
      <c r="C681" t="s">
        <v>47</v>
      </c>
      <c r="D681" t="s">
        <v>48</v>
      </c>
      <c r="E681" t="s">
        <v>43</v>
      </c>
      <c r="F681">
        <v>2012</v>
      </c>
      <c r="G681">
        <v>1</v>
      </c>
      <c r="H681">
        <v>6</v>
      </c>
      <c r="J681" s="1">
        <f>AO681-AP681</f>
        <v>5.5</v>
      </c>
      <c r="M681">
        <v>0</v>
      </c>
      <c r="N681">
        <v>0</v>
      </c>
      <c r="O681">
        <v>0</v>
      </c>
      <c r="P681" t="s">
        <v>45</v>
      </c>
      <c r="Q681" t="s">
        <v>45</v>
      </c>
      <c r="S681" t="s">
        <v>45</v>
      </c>
      <c r="X681" t="s">
        <v>45</v>
      </c>
      <c r="Z681" s="1" t="s">
        <v>45</v>
      </c>
      <c r="AH681" t="s">
        <v>45</v>
      </c>
      <c r="AI681" t="s">
        <v>45</v>
      </c>
      <c r="AO681" s="1">
        <f>MAX(AB681:AB685)</f>
        <v>158.5</v>
      </c>
      <c r="AP681" s="1">
        <f>MIN(X681:X685)</f>
        <v>153</v>
      </c>
      <c r="AQ681" t="s">
        <v>45</v>
      </c>
      <c r="AV681" t="s">
        <v>45</v>
      </c>
    </row>
    <row r="682" spans="1:52" x14ac:dyDescent="0.25">
      <c r="A682">
        <v>109</v>
      </c>
      <c r="B682" t="s">
        <v>46</v>
      </c>
      <c r="C682" t="s">
        <v>47</v>
      </c>
      <c r="D682" t="s">
        <v>48</v>
      </c>
      <c r="E682" t="s">
        <v>43</v>
      </c>
      <c r="F682">
        <v>2012</v>
      </c>
      <c r="G682">
        <v>2</v>
      </c>
      <c r="H682">
        <v>6</v>
      </c>
      <c r="I682">
        <v>4</v>
      </c>
      <c r="K682">
        <v>11.48</v>
      </c>
      <c r="L682">
        <v>19.11</v>
      </c>
      <c r="M682">
        <v>1</v>
      </c>
      <c r="P682">
        <v>3.3959999999999999</v>
      </c>
      <c r="Q682">
        <v>38</v>
      </c>
      <c r="S682">
        <v>155</v>
      </c>
      <c r="T682">
        <v>11.72</v>
      </c>
      <c r="U682">
        <v>11.98</v>
      </c>
      <c r="X682">
        <v>155</v>
      </c>
      <c r="Z682" s="1">
        <v>158</v>
      </c>
      <c r="AB682">
        <v>156.5</v>
      </c>
      <c r="AH682">
        <v>0</v>
      </c>
      <c r="AI682">
        <v>3</v>
      </c>
    </row>
    <row r="683" spans="1:52" x14ac:dyDescent="0.25">
      <c r="A683">
        <v>109</v>
      </c>
      <c r="B683" t="s">
        <v>46</v>
      </c>
      <c r="C683" t="s">
        <v>47</v>
      </c>
      <c r="D683" t="s">
        <v>48</v>
      </c>
      <c r="E683" t="s">
        <v>43</v>
      </c>
      <c r="F683">
        <v>2012</v>
      </c>
      <c r="G683">
        <v>3</v>
      </c>
      <c r="H683">
        <v>6</v>
      </c>
      <c r="I683">
        <v>6</v>
      </c>
      <c r="K683">
        <v>12.13</v>
      </c>
      <c r="L683">
        <v>20.3</v>
      </c>
      <c r="M683">
        <v>1</v>
      </c>
      <c r="P683">
        <v>3.6779999999999999</v>
      </c>
      <c r="Q683">
        <v>48</v>
      </c>
      <c r="S683">
        <v>155</v>
      </c>
      <c r="T683">
        <v>11.72</v>
      </c>
      <c r="U683">
        <v>11.98</v>
      </c>
      <c r="X683">
        <v>153</v>
      </c>
      <c r="Z683" s="1">
        <v>158</v>
      </c>
      <c r="AB683">
        <v>155.5</v>
      </c>
      <c r="AH683">
        <v>-2</v>
      </c>
      <c r="AI683">
        <v>3</v>
      </c>
    </row>
    <row r="684" spans="1:52" x14ac:dyDescent="0.25">
      <c r="A684">
        <v>109</v>
      </c>
      <c r="B684" t="s">
        <v>46</v>
      </c>
      <c r="C684" t="s">
        <v>47</v>
      </c>
      <c r="D684" t="s">
        <v>48</v>
      </c>
      <c r="E684" t="s">
        <v>43</v>
      </c>
      <c r="F684">
        <v>2012</v>
      </c>
      <c r="G684">
        <v>4</v>
      </c>
      <c r="H684">
        <v>6</v>
      </c>
      <c r="I684">
        <v>2</v>
      </c>
      <c r="K684">
        <v>6.43</v>
      </c>
      <c r="L684">
        <v>13.52</v>
      </c>
      <c r="M684">
        <v>1</v>
      </c>
      <c r="P684">
        <v>3.819</v>
      </c>
      <c r="Q684">
        <v>38</v>
      </c>
      <c r="S684">
        <v>155</v>
      </c>
      <c r="T684">
        <v>11.72</v>
      </c>
      <c r="U684">
        <v>12.89</v>
      </c>
      <c r="X684">
        <v>158</v>
      </c>
      <c r="Z684" s="1">
        <v>159</v>
      </c>
      <c r="AB684">
        <v>158.5</v>
      </c>
      <c r="AH684">
        <v>3</v>
      </c>
      <c r="AI684">
        <v>4</v>
      </c>
    </row>
    <row r="685" spans="1:52" x14ac:dyDescent="0.25">
      <c r="A685">
        <v>109</v>
      </c>
      <c r="B685" t="s">
        <v>46</v>
      </c>
      <c r="C685" t="s">
        <v>47</v>
      </c>
      <c r="D685" t="s">
        <v>48</v>
      </c>
      <c r="E685" t="s">
        <v>43</v>
      </c>
      <c r="F685">
        <v>2012</v>
      </c>
      <c r="G685">
        <v>5</v>
      </c>
      <c r="H685">
        <v>6</v>
      </c>
      <c r="M685">
        <v>0</v>
      </c>
      <c r="P685" t="s">
        <v>45</v>
      </c>
      <c r="Q685" t="s">
        <v>45</v>
      </c>
      <c r="S685" t="s">
        <v>45</v>
      </c>
      <c r="X685" t="s">
        <v>45</v>
      </c>
      <c r="Z685" s="1" t="s">
        <v>45</v>
      </c>
      <c r="AH685" t="s">
        <v>45</v>
      </c>
      <c r="AI685" t="s">
        <v>45</v>
      </c>
    </row>
    <row r="686" spans="1:52" x14ac:dyDescent="0.25">
      <c r="A686">
        <v>110</v>
      </c>
      <c r="B686" t="s">
        <v>46</v>
      </c>
      <c r="C686" t="s">
        <v>47</v>
      </c>
      <c r="D686" t="s">
        <v>48</v>
      </c>
      <c r="E686" t="s">
        <v>43</v>
      </c>
      <c r="F686">
        <v>2012</v>
      </c>
      <c r="G686">
        <v>1</v>
      </c>
      <c r="H686">
        <v>6</v>
      </c>
      <c r="I686">
        <v>2</v>
      </c>
      <c r="J686" s="1">
        <f>AO686-AP686</f>
        <v>7</v>
      </c>
      <c r="K686">
        <v>11.54</v>
      </c>
      <c r="L686">
        <v>24.75</v>
      </c>
      <c r="M686">
        <v>1</v>
      </c>
      <c r="N686">
        <v>0</v>
      </c>
      <c r="O686">
        <v>0</v>
      </c>
      <c r="P686">
        <v>4.3600000000000003</v>
      </c>
      <c r="Q686">
        <v>40</v>
      </c>
      <c r="S686">
        <v>155</v>
      </c>
      <c r="T686">
        <v>11.72</v>
      </c>
      <c r="U686">
        <v>12.13</v>
      </c>
      <c r="X686">
        <v>151</v>
      </c>
      <c r="Z686" s="1">
        <v>152</v>
      </c>
      <c r="AB686">
        <v>151.5</v>
      </c>
      <c r="AH686">
        <v>-4</v>
      </c>
      <c r="AI686">
        <v>-3</v>
      </c>
      <c r="AO686" s="1">
        <f>MAX(AB686:AB690)</f>
        <v>158</v>
      </c>
      <c r="AP686" s="1">
        <f>MIN(X686:X690)</f>
        <v>151</v>
      </c>
      <c r="AQ686">
        <v>40</v>
      </c>
      <c r="AS686">
        <v>72</v>
      </c>
      <c r="AU686">
        <v>120</v>
      </c>
      <c r="AV686">
        <v>4.3600000000000003</v>
      </c>
      <c r="AX686">
        <v>7.1959999999999997</v>
      </c>
      <c r="AZ686">
        <v>9.23</v>
      </c>
    </row>
    <row r="687" spans="1:52" x14ac:dyDescent="0.25">
      <c r="A687">
        <v>110</v>
      </c>
      <c r="B687" t="s">
        <v>46</v>
      </c>
      <c r="C687" t="s">
        <v>47</v>
      </c>
      <c r="D687" t="s">
        <v>48</v>
      </c>
      <c r="E687" t="s">
        <v>43</v>
      </c>
      <c r="F687">
        <v>2012</v>
      </c>
      <c r="G687">
        <v>2</v>
      </c>
      <c r="H687">
        <v>6</v>
      </c>
      <c r="M687">
        <v>0</v>
      </c>
      <c r="P687" t="s">
        <v>45</v>
      </c>
      <c r="Q687" t="s">
        <v>45</v>
      </c>
      <c r="S687" t="s">
        <v>45</v>
      </c>
      <c r="X687" t="s">
        <v>45</v>
      </c>
      <c r="Z687" s="1" t="s">
        <v>45</v>
      </c>
      <c r="AH687" t="s">
        <v>45</v>
      </c>
      <c r="AI687" t="s">
        <v>45</v>
      </c>
    </row>
    <row r="688" spans="1:52" x14ac:dyDescent="0.25">
      <c r="A688">
        <v>110</v>
      </c>
      <c r="B688" t="s">
        <v>46</v>
      </c>
      <c r="C688" t="s">
        <v>47</v>
      </c>
      <c r="D688" t="s">
        <v>48</v>
      </c>
      <c r="E688" t="s">
        <v>43</v>
      </c>
      <c r="F688">
        <v>2012</v>
      </c>
      <c r="G688">
        <v>3</v>
      </c>
      <c r="H688">
        <v>6</v>
      </c>
      <c r="I688">
        <v>6</v>
      </c>
      <c r="K688">
        <v>11.48</v>
      </c>
      <c r="L688">
        <v>19.11</v>
      </c>
      <c r="M688">
        <v>1</v>
      </c>
      <c r="P688">
        <v>2.8359999999999999</v>
      </c>
      <c r="Q688">
        <v>32</v>
      </c>
      <c r="S688">
        <v>155</v>
      </c>
      <c r="T688">
        <v>11.72</v>
      </c>
      <c r="U688">
        <v>11.27</v>
      </c>
      <c r="X688">
        <v>155</v>
      </c>
      <c r="Z688" s="1">
        <v>160</v>
      </c>
      <c r="AB688">
        <v>157.5</v>
      </c>
      <c r="AH688">
        <v>0</v>
      </c>
      <c r="AI688">
        <v>5</v>
      </c>
    </row>
    <row r="689" spans="1:52" x14ac:dyDescent="0.25">
      <c r="A689">
        <v>110</v>
      </c>
      <c r="B689" t="s">
        <v>46</v>
      </c>
      <c r="C689" t="s">
        <v>47</v>
      </c>
      <c r="D689" t="s">
        <v>48</v>
      </c>
      <c r="E689" t="s">
        <v>43</v>
      </c>
      <c r="F689">
        <v>2012</v>
      </c>
      <c r="G689">
        <v>4</v>
      </c>
      <c r="H689">
        <v>6</v>
      </c>
      <c r="M689">
        <v>0</v>
      </c>
      <c r="P689" t="s">
        <v>45</v>
      </c>
      <c r="Q689" t="s">
        <v>45</v>
      </c>
      <c r="S689" t="s">
        <v>45</v>
      </c>
      <c r="X689" t="s">
        <v>45</v>
      </c>
      <c r="Z689" s="1" t="s">
        <v>45</v>
      </c>
      <c r="AH689" t="s">
        <v>45</v>
      </c>
      <c r="AI689" t="s">
        <v>45</v>
      </c>
    </row>
    <row r="690" spans="1:52" x14ac:dyDescent="0.25">
      <c r="A690">
        <v>110</v>
      </c>
      <c r="B690" t="s">
        <v>46</v>
      </c>
      <c r="C690" t="s">
        <v>47</v>
      </c>
      <c r="D690" t="s">
        <v>48</v>
      </c>
      <c r="E690" t="s">
        <v>43</v>
      </c>
      <c r="F690">
        <v>2012</v>
      </c>
      <c r="G690">
        <v>5</v>
      </c>
      <c r="H690">
        <v>6</v>
      </c>
      <c r="I690">
        <v>5</v>
      </c>
      <c r="K690">
        <v>11.72</v>
      </c>
      <c r="L690">
        <v>14.25</v>
      </c>
      <c r="M690">
        <v>1</v>
      </c>
      <c r="P690">
        <v>2.0339999999999998</v>
      </c>
      <c r="Q690">
        <v>48</v>
      </c>
      <c r="S690">
        <v>155</v>
      </c>
      <c r="T690">
        <v>11.72</v>
      </c>
      <c r="U690">
        <v>11.27</v>
      </c>
      <c r="X690">
        <v>156</v>
      </c>
      <c r="Z690" s="1">
        <v>160</v>
      </c>
      <c r="AB690">
        <v>158</v>
      </c>
      <c r="AH690">
        <v>1</v>
      </c>
      <c r="AI690">
        <v>5</v>
      </c>
    </row>
    <row r="691" spans="1:52" x14ac:dyDescent="0.25">
      <c r="A691">
        <v>111</v>
      </c>
      <c r="B691" t="s">
        <v>46</v>
      </c>
      <c r="C691" t="s">
        <v>47</v>
      </c>
      <c r="D691" t="s">
        <v>48</v>
      </c>
      <c r="E691" t="s">
        <v>43</v>
      </c>
      <c r="F691">
        <v>2012</v>
      </c>
      <c r="G691">
        <v>1</v>
      </c>
      <c r="H691">
        <v>6</v>
      </c>
      <c r="J691" s="1">
        <f>AO691-AP691</f>
        <v>5</v>
      </c>
      <c r="M691">
        <v>0</v>
      </c>
      <c r="N691">
        <v>0</v>
      </c>
      <c r="O691">
        <v>0</v>
      </c>
      <c r="P691" t="s">
        <v>45</v>
      </c>
      <c r="Q691" t="s">
        <v>45</v>
      </c>
      <c r="S691" t="s">
        <v>45</v>
      </c>
      <c r="X691" t="s">
        <v>45</v>
      </c>
      <c r="Z691" s="1" t="s">
        <v>45</v>
      </c>
      <c r="AH691" t="s">
        <v>45</v>
      </c>
      <c r="AI691" t="s">
        <v>45</v>
      </c>
      <c r="AO691" s="1">
        <f>MAX(AB691:AB695)</f>
        <v>157</v>
      </c>
      <c r="AP691" s="1">
        <f>MIN(X691:X695)</f>
        <v>152</v>
      </c>
      <c r="AQ691" t="s">
        <v>45</v>
      </c>
      <c r="AR691">
        <v>40</v>
      </c>
      <c r="AS691">
        <v>80</v>
      </c>
      <c r="AT691">
        <v>128</v>
      </c>
      <c r="AV691" t="s">
        <v>45</v>
      </c>
      <c r="AW691">
        <v>3.8149999999999999</v>
      </c>
      <c r="AX691">
        <v>6.3940000000000001</v>
      </c>
      <c r="AY691">
        <v>9.370000000000001</v>
      </c>
    </row>
    <row r="692" spans="1:52" x14ac:dyDescent="0.25">
      <c r="A692">
        <v>111</v>
      </c>
      <c r="B692" t="s">
        <v>46</v>
      </c>
      <c r="C692" t="s">
        <v>47</v>
      </c>
      <c r="D692" t="s">
        <v>48</v>
      </c>
      <c r="E692" t="s">
        <v>43</v>
      </c>
      <c r="F692">
        <v>2012</v>
      </c>
      <c r="G692">
        <v>2</v>
      </c>
      <c r="H692">
        <v>6</v>
      </c>
      <c r="I692">
        <v>7</v>
      </c>
      <c r="K692">
        <v>12.69</v>
      </c>
      <c r="L692">
        <v>25.46</v>
      </c>
      <c r="M692">
        <v>1</v>
      </c>
      <c r="P692">
        <v>3.8149999999999999</v>
      </c>
      <c r="Q692">
        <v>40</v>
      </c>
      <c r="S692">
        <v>155</v>
      </c>
      <c r="T692">
        <v>11.72</v>
      </c>
      <c r="U692">
        <v>11.98</v>
      </c>
      <c r="X692">
        <v>152</v>
      </c>
      <c r="Z692" s="1">
        <v>158</v>
      </c>
      <c r="AB692">
        <v>155</v>
      </c>
      <c r="AH692">
        <v>-3</v>
      </c>
      <c r="AI692">
        <v>3</v>
      </c>
    </row>
    <row r="693" spans="1:52" x14ac:dyDescent="0.25">
      <c r="A693">
        <v>111</v>
      </c>
      <c r="B693" t="s">
        <v>46</v>
      </c>
      <c r="C693" t="s">
        <v>47</v>
      </c>
      <c r="D693" t="s">
        <v>48</v>
      </c>
      <c r="E693" t="s">
        <v>43</v>
      </c>
      <c r="F693">
        <v>2012</v>
      </c>
      <c r="G693">
        <v>3</v>
      </c>
      <c r="H693">
        <v>6</v>
      </c>
      <c r="I693">
        <v>5</v>
      </c>
      <c r="K693">
        <v>12.46</v>
      </c>
      <c r="L693">
        <v>21.36</v>
      </c>
      <c r="M693">
        <v>1</v>
      </c>
      <c r="P693">
        <v>2.5790000000000002</v>
      </c>
      <c r="Q693">
        <v>40</v>
      </c>
      <c r="S693">
        <v>155</v>
      </c>
      <c r="T693">
        <v>11.72</v>
      </c>
      <c r="U693">
        <v>11.98</v>
      </c>
      <c r="X693">
        <v>154</v>
      </c>
      <c r="Z693" s="1">
        <v>158</v>
      </c>
      <c r="AB693">
        <v>156</v>
      </c>
      <c r="AH693">
        <v>-1</v>
      </c>
      <c r="AI693">
        <v>3</v>
      </c>
    </row>
    <row r="694" spans="1:52" x14ac:dyDescent="0.25">
      <c r="A694">
        <v>111</v>
      </c>
      <c r="B694" t="s">
        <v>46</v>
      </c>
      <c r="C694" t="s">
        <v>47</v>
      </c>
      <c r="D694" t="s">
        <v>48</v>
      </c>
      <c r="E694" t="s">
        <v>43</v>
      </c>
      <c r="F694">
        <v>2012</v>
      </c>
      <c r="G694">
        <v>4</v>
      </c>
      <c r="H694">
        <v>6</v>
      </c>
      <c r="I694">
        <v>5</v>
      </c>
      <c r="K694">
        <v>11.48</v>
      </c>
      <c r="L694">
        <v>19.11</v>
      </c>
      <c r="M694">
        <v>1</v>
      </c>
      <c r="P694">
        <v>2.976</v>
      </c>
      <c r="Q694">
        <v>48</v>
      </c>
      <c r="S694">
        <v>155</v>
      </c>
      <c r="T694">
        <v>11.72</v>
      </c>
      <c r="U694">
        <v>12.89</v>
      </c>
      <c r="X694">
        <v>155</v>
      </c>
      <c r="Z694" s="1">
        <v>159</v>
      </c>
      <c r="AB694">
        <v>157</v>
      </c>
      <c r="AH694">
        <v>0</v>
      </c>
      <c r="AI694">
        <v>4</v>
      </c>
    </row>
    <row r="695" spans="1:52" x14ac:dyDescent="0.25">
      <c r="A695">
        <v>111</v>
      </c>
      <c r="B695" t="s">
        <v>46</v>
      </c>
      <c r="C695" t="s">
        <v>47</v>
      </c>
      <c r="D695" t="s">
        <v>48</v>
      </c>
      <c r="E695" t="s">
        <v>43</v>
      </c>
      <c r="F695">
        <v>2012</v>
      </c>
      <c r="G695">
        <v>5</v>
      </c>
      <c r="H695">
        <v>6</v>
      </c>
      <c r="M695">
        <v>0</v>
      </c>
      <c r="P695" t="s">
        <v>45</v>
      </c>
      <c r="Q695" t="s">
        <v>45</v>
      </c>
      <c r="S695" t="s">
        <v>45</v>
      </c>
      <c r="X695" t="s">
        <v>45</v>
      </c>
      <c r="Z695" s="1" t="s">
        <v>45</v>
      </c>
      <c r="AH695" t="s">
        <v>45</v>
      </c>
      <c r="AI695" t="s">
        <v>45</v>
      </c>
    </row>
    <row r="696" spans="1:52" x14ac:dyDescent="0.25">
      <c r="A696">
        <v>112</v>
      </c>
      <c r="B696" t="s">
        <v>46</v>
      </c>
      <c r="C696" t="s">
        <v>47</v>
      </c>
      <c r="D696" t="s">
        <v>48</v>
      </c>
      <c r="E696" t="s">
        <v>43</v>
      </c>
      <c r="F696">
        <v>2012</v>
      </c>
      <c r="G696">
        <v>1</v>
      </c>
      <c r="H696">
        <v>6</v>
      </c>
      <c r="I696">
        <v>6</v>
      </c>
      <c r="J696" s="1">
        <f>AO696-AP696</f>
        <v>4</v>
      </c>
      <c r="K696">
        <v>12.13</v>
      </c>
      <c r="L696">
        <v>20.3</v>
      </c>
      <c r="M696">
        <v>1</v>
      </c>
      <c r="N696">
        <v>0</v>
      </c>
      <c r="O696">
        <v>1</v>
      </c>
      <c r="P696">
        <v>3.952</v>
      </c>
      <c r="Q696">
        <v>44</v>
      </c>
      <c r="S696">
        <v>155</v>
      </c>
      <c r="T696">
        <v>11.72</v>
      </c>
      <c r="U696">
        <v>11.98</v>
      </c>
      <c r="X696">
        <v>153</v>
      </c>
      <c r="Z696" s="1">
        <v>158</v>
      </c>
      <c r="AB696">
        <v>155.5</v>
      </c>
      <c r="AH696">
        <v>-2</v>
      </c>
      <c r="AI696">
        <v>3</v>
      </c>
      <c r="AO696" s="1">
        <f>MAX(AB696:AB700)</f>
        <v>157</v>
      </c>
      <c r="AP696" s="1">
        <f>MIN(X696:X700)</f>
        <v>153</v>
      </c>
      <c r="AQ696">
        <v>44</v>
      </c>
      <c r="AR696">
        <v>90</v>
      </c>
      <c r="AS696">
        <v>134</v>
      </c>
      <c r="AV696">
        <v>3.952</v>
      </c>
      <c r="AW696">
        <v>8.3709999999999987</v>
      </c>
      <c r="AX696">
        <v>12.738999999999999</v>
      </c>
    </row>
    <row r="697" spans="1:52" x14ac:dyDescent="0.25">
      <c r="A697">
        <v>112</v>
      </c>
      <c r="B697" t="s">
        <v>46</v>
      </c>
      <c r="C697" t="s">
        <v>47</v>
      </c>
      <c r="D697" t="s">
        <v>48</v>
      </c>
      <c r="E697" t="s">
        <v>43</v>
      </c>
      <c r="F697">
        <v>2012</v>
      </c>
      <c r="G697">
        <v>2</v>
      </c>
      <c r="H697">
        <v>6</v>
      </c>
      <c r="I697">
        <v>7</v>
      </c>
      <c r="K697">
        <v>12.46</v>
      </c>
      <c r="L697">
        <v>21.36</v>
      </c>
      <c r="M697">
        <v>1</v>
      </c>
      <c r="P697">
        <v>4.4189999999999996</v>
      </c>
      <c r="Q697">
        <v>46</v>
      </c>
      <c r="S697">
        <v>155</v>
      </c>
      <c r="T697">
        <v>11.72</v>
      </c>
      <c r="U697">
        <v>11.27</v>
      </c>
      <c r="X697">
        <v>154</v>
      </c>
      <c r="Z697" s="1">
        <v>160</v>
      </c>
      <c r="AB697">
        <v>157</v>
      </c>
      <c r="AH697">
        <v>-1</v>
      </c>
      <c r="AI697">
        <v>5</v>
      </c>
    </row>
    <row r="698" spans="1:52" x14ac:dyDescent="0.25">
      <c r="A698">
        <v>112</v>
      </c>
      <c r="B698" t="s">
        <v>46</v>
      </c>
      <c r="C698" t="s">
        <v>47</v>
      </c>
      <c r="D698" t="s">
        <v>48</v>
      </c>
      <c r="E698" t="s">
        <v>43</v>
      </c>
      <c r="F698">
        <v>2012</v>
      </c>
      <c r="G698">
        <v>3</v>
      </c>
      <c r="H698">
        <v>6</v>
      </c>
      <c r="I698">
        <v>3</v>
      </c>
      <c r="K698">
        <v>11.72</v>
      </c>
      <c r="L698">
        <v>14.25</v>
      </c>
      <c r="M698">
        <v>1</v>
      </c>
      <c r="P698">
        <v>4.3680000000000003</v>
      </c>
      <c r="Q698">
        <v>44</v>
      </c>
      <c r="S698">
        <v>155</v>
      </c>
      <c r="T698">
        <v>11.72</v>
      </c>
      <c r="U698">
        <v>11.98</v>
      </c>
      <c r="X698">
        <v>156</v>
      </c>
      <c r="Z698" s="1">
        <v>158</v>
      </c>
      <c r="AB698">
        <v>157</v>
      </c>
      <c r="AH698">
        <v>1</v>
      </c>
      <c r="AI698">
        <v>3</v>
      </c>
    </row>
    <row r="699" spans="1:52" x14ac:dyDescent="0.25">
      <c r="A699">
        <v>112</v>
      </c>
      <c r="B699" t="s">
        <v>46</v>
      </c>
      <c r="C699" t="s">
        <v>47</v>
      </c>
      <c r="D699" t="s">
        <v>48</v>
      </c>
      <c r="E699" t="s">
        <v>43</v>
      </c>
      <c r="F699">
        <v>2012</v>
      </c>
      <c r="G699">
        <v>4</v>
      </c>
      <c r="H699">
        <v>6</v>
      </c>
      <c r="M699">
        <v>0</v>
      </c>
      <c r="P699" t="s">
        <v>45</v>
      </c>
      <c r="Q699" t="s">
        <v>45</v>
      </c>
      <c r="S699" t="s">
        <v>45</v>
      </c>
      <c r="X699" t="s">
        <v>45</v>
      </c>
      <c r="Z699" s="1" t="s">
        <v>45</v>
      </c>
      <c r="AH699" t="s">
        <v>45</v>
      </c>
      <c r="AI699" t="s">
        <v>45</v>
      </c>
    </row>
    <row r="700" spans="1:52" x14ac:dyDescent="0.25">
      <c r="A700">
        <v>112</v>
      </c>
      <c r="B700" t="s">
        <v>46</v>
      </c>
      <c r="C700" t="s">
        <v>47</v>
      </c>
      <c r="D700" t="s">
        <v>48</v>
      </c>
      <c r="E700" t="s">
        <v>43</v>
      </c>
      <c r="F700">
        <v>2012</v>
      </c>
      <c r="G700">
        <v>5</v>
      </c>
      <c r="H700">
        <v>6</v>
      </c>
      <c r="M700">
        <v>0</v>
      </c>
      <c r="P700" t="s">
        <v>45</v>
      </c>
      <c r="Q700" t="s">
        <v>45</v>
      </c>
      <c r="S700" t="s">
        <v>45</v>
      </c>
      <c r="X700" t="s">
        <v>45</v>
      </c>
      <c r="Z700" s="1" t="s">
        <v>45</v>
      </c>
      <c r="AH700" t="s">
        <v>45</v>
      </c>
      <c r="AI700" t="s">
        <v>45</v>
      </c>
    </row>
    <row r="701" spans="1:52" x14ac:dyDescent="0.25">
      <c r="A701">
        <v>113</v>
      </c>
      <c r="B701" t="s">
        <v>49</v>
      </c>
      <c r="C701" t="s">
        <v>50</v>
      </c>
      <c r="D701" t="s">
        <v>48</v>
      </c>
      <c r="E701" t="s">
        <v>43</v>
      </c>
      <c r="F701">
        <v>2012</v>
      </c>
      <c r="G701">
        <v>1</v>
      </c>
      <c r="H701">
        <v>0</v>
      </c>
      <c r="I701">
        <v>3</v>
      </c>
      <c r="J701" s="1">
        <f>AO701-AP701</f>
        <v>7.5</v>
      </c>
      <c r="K701">
        <v>10.210000000000001</v>
      </c>
      <c r="L701">
        <v>27.13</v>
      </c>
      <c r="M701">
        <v>1</v>
      </c>
      <c r="N701">
        <v>1</v>
      </c>
      <c r="O701">
        <v>1</v>
      </c>
      <c r="P701">
        <v>3.8759999999999999</v>
      </c>
      <c r="Q701">
        <v>36</v>
      </c>
      <c r="S701" t="s">
        <v>45</v>
      </c>
      <c r="U701">
        <v>12.13</v>
      </c>
      <c r="X701">
        <v>150</v>
      </c>
      <c r="Y701" s="1">
        <v>1281.1130000000001</v>
      </c>
      <c r="Z701" s="1">
        <v>152</v>
      </c>
      <c r="AA701" s="1">
        <v>1319.261</v>
      </c>
      <c r="AB701">
        <v>151</v>
      </c>
      <c r="AH701" t="s">
        <v>45</v>
      </c>
      <c r="AI701" t="s">
        <v>45</v>
      </c>
      <c r="AO701" s="1">
        <f>MAX(AB701:AB705)</f>
        <v>157.5</v>
      </c>
      <c r="AP701" s="1">
        <f>MIN(X701:X705)</f>
        <v>150</v>
      </c>
      <c r="AQ701">
        <v>36</v>
      </c>
      <c r="AR701">
        <v>56</v>
      </c>
      <c r="AS701">
        <v>96</v>
      </c>
      <c r="AT701">
        <v>126</v>
      </c>
      <c r="AU701">
        <v>164</v>
      </c>
      <c r="AV701">
        <v>3.8759999999999999</v>
      </c>
      <c r="AW701">
        <v>4.7169999999999996</v>
      </c>
      <c r="AX701">
        <v>8.6229999999999993</v>
      </c>
      <c r="AY701">
        <v>12.238999999999999</v>
      </c>
      <c r="AZ701">
        <v>15.84</v>
      </c>
    </row>
    <row r="702" spans="1:52" x14ac:dyDescent="0.25">
      <c r="A702">
        <v>113</v>
      </c>
      <c r="B702" t="s">
        <v>49</v>
      </c>
      <c r="C702" t="s">
        <v>50</v>
      </c>
      <c r="D702" t="s">
        <v>48</v>
      </c>
      <c r="E702" t="s">
        <v>43</v>
      </c>
      <c r="F702">
        <v>2012</v>
      </c>
      <c r="G702">
        <v>2</v>
      </c>
      <c r="H702">
        <v>0</v>
      </c>
      <c r="I702">
        <v>4</v>
      </c>
      <c r="K702">
        <v>10.210000000000001</v>
      </c>
      <c r="L702">
        <v>27.13</v>
      </c>
      <c r="M702">
        <v>1</v>
      </c>
      <c r="P702">
        <v>0.84099999999999997</v>
      </c>
      <c r="Q702">
        <v>20</v>
      </c>
      <c r="S702" t="s">
        <v>45</v>
      </c>
      <c r="U702">
        <v>12.46</v>
      </c>
      <c r="X702">
        <v>150</v>
      </c>
      <c r="Y702" s="1">
        <v>1281.1130000000001</v>
      </c>
      <c r="Z702" s="1">
        <v>153</v>
      </c>
      <c r="AA702" s="1">
        <v>1335.683</v>
      </c>
      <c r="AB702">
        <v>151.5</v>
      </c>
      <c r="AH702" t="s">
        <v>45</v>
      </c>
      <c r="AI702" t="s">
        <v>45</v>
      </c>
    </row>
    <row r="703" spans="1:52" x14ac:dyDescent="0.25">
      <c r="A703">
        <v>113</v>
      </c>
      <c r="B703" t="s">
        <v>49</v>
      </c>
      <c r="C703" t="s">
        <v>50</v>
      </c>
      <c r="D703" t="s">
        <v>48</v>
      </c>
      <c r="E703" t="s">
        <v>43</v>
      </c>
      <c r="F703">
        <v>2012</v>
      </c>
      <c r="G703">
        <v>3</v>
      </c>
      <c r="H703">
        <v>0</v>
      </c>
      <c r="I703">
        <v>6</v>
      </c>
      <c r="K703">
        <v>10.210000000000001</v>
      </c>
      <c r="L703">
        <v>27.13</v>
      </c>
      <c r="M703">
        <v>1</v>
      </c>
      <c r="P703">
        <v>3.9060000000000001</v>
      </c>
      <c r="Q703">
        <v>40</v>
      </c>
      <c r="S703" t="s">
        <v>45</v>
      </c>
      <c r="U703">
        <v>11.72</v>
      </c>
      <c r="X703">
        <v>150</v>
      </c>
      <c r="Y703" s="1">
        <v>1281.1130000000001</v>
      </c>
      <c r="Z703" s="1">
        <v>155</v>
      </c>
      <c r="AA703" s="1">
        <v>1368.4490000000001</v>
      </c>
      <c r="AB703">
        <v>152.5</v>
      </c>
      <c r="AH703" t="s">
        <v>45</v>
      </c>
      <c r="AI703" t="s">
        <v>45</v>
      </c>
    </row>
    <row r="704" spans="1:52" x14ac:dyDescent="0.25">
      <c r="A704">
        <v>113</v>
      </c>
      <c r="B704" t="s">
        <v>49</v>
      </c>
      <c r="C704" t="s">
        <v>50</v>
      </c>
      <c r="D704" t="s">
        <v>48</v>
      </c>
      <c r="E704" t="s">
        <v>43</v>
      </c>
      <c r="F704">
        <v>2012</v>
      </c>
      <c r="G704">
        <v>4</v>
      </c>
      <c r="H704">
        <v>0</v>
      </c>
      <c r="I704">
        <v>5</v>
      </c>
      <c r="K704">
        <v>12.69</v>
      </c>
      <c r="L704">
        <v>25.46</v>
      </c>
      <c r="M704">
        <v>1</v>
      </c>
      <c r="P704">
        <v>3.6160000000000001</v>
      </c>
      <c r="Q704">
        <v>30</v>
      </c>
      <c r="S704" t="s">
        <v>45</v>
      </c>
      <c r="U704">
        <v>6.81</v>
      </c>
      <c r="X704">
        <v>152</v>
      </c>
      <c r="Y704" s="1">
        <v>1319.261</v>
      </c>
      <c r="Z704" s="1">
        <v>156</v>
      </c>
      <c r="AA704" s="1">
        <v>1381.16</v>
      </c>
      <c r="AB704">
        <v>154</v>
      </c>
      <c r="AH704" t="s">
        <v>45</v>
      </c>
      <c r="AI704" t="s">
        <v>45</v>
      </c>
    </row>
    <row r="705" spans="1:52" x14ac:dyDescent="0.25">
      <c r="A705">
        <v>113</v>
      </c>
      <c r="B705" t="s">
        <v>49</v>
      </c>
      <c r="C705" t="s">
        <v>50</v>
      </c>
      <c r="D705" t="s">
        <v>48</v>
      </c>
      <c r="E705" t="s">
        <v>43</v>
      </c>
      <c r="F705">
        <v>2012</v>
      </c>
      <c r="G705">
        <v>5</v>
      </c>
      <c r="H705">
        <v>0</v>
      </c>
      <c r="I705">
        <v>6</v>
      </c>
      <c r="K705">
        <v>11.48</v>
      </c>
      <c r="L705">
        <v>19.11</v>
      </c>
      <c r="M705">
        <v>1</v>
      </c>
      <c r="P705">
        <v>3.601</v>
      </c>
      <c r="Q705">
        <v>38</v>
      </c>
      <c r="S705" t="s">
        <v>45</v>
      </c>
      <c r="U705">
        <v>11.27</v>
      </c>
      <c r="X705">
        <v>155</v>
      </c>
      <c r="Y705" s="1">
        <v>1368.4490000000001</v>
      </c>
      <c r="Z705" s="1">
        <v>160</v>
      </c>
      <c r="AA705" s="1">
        <v>1432.173</v>
      </c>
      <c r="AB705">
        <v>157.5</v>
      </c>
      <c r="AH705" t="s">
        <v>45</v>
      </c>
      <c r="AI705" t="s">
        <v>45</v>
      </c>
    </row>
    <row r="706" spans="1:52" x14ac:dyDescent="0.25">
      <c r="A706">
        <v>114</v>
      </c>
      <c r="B706" t="s">
        <v>49</v>
      </c>
      <c r="C706" t="s">
        <v>50</v>
      </c>
      <c r="D706" t="s">
        <v>48</v>
      </c>
      <c r="E706" t="s">
        <v>43</v>
      </c>
      <c r="F706">
        <v>2012</v>
      </c>
      <c r="G706">
        <v>1</v>
      </c>
      <c r="H706">
        <v>0</v>
      </c>
      <c r="I706">
        <v>3</v>
      </c>
      <c r="J706" s="1">
        <f>AO706-AP706</f>
        <v>6.5</v>
      </c>
      <c r="K706">
        <v>10.210000000000001</v>
      </c>
      <c r="L706">
        <v>27.13</v>
      </c>
      <c r="M706">
        <v>1</v>
      </c>
      <c r="N706">
        <v>1</v>
      </c>
      <c r="O706">
        <v>1</v>
      </c>
      <c r="P706">
        <v>1.4590000000000001</v>
      </c>
      <c r="Q706">
        <v>22</v>
      </c>
      <c r="S706" t="s">
        <v>45</v>
      </c>
      <c r="U706">
        <v>12.13</v>
      </c>
      <c r="X706">
        <v>150</v>
      </c>
      <c r="Y706" s="1">
        <v>1281.1130000000001</v>
      </c>
      <c r="Z706" s="1">
        <v>152</v>
      </c>
      <c r="AA706" s="1">
        <v>1319.261</v>
      </c>
      <c r="AB706">
        <v>151</v>
      </c>
      <c r="AH706" t="s">
        <v>45</v>
      </c>
      <c r="AI706" t="s">
        <v>45</v>
      </c>
      <c r="AO706" s="1">
        <f>MAX(AB706:AB710)</f>
        <v>156.5</v>
      </c>
      <c r="AP706" s="1">
        <f>MIN(X706:X710)</f>
        <v>150</v>
      </c>
      <c r="AQ706">
        <v>22</v>
      </c>
      <c r="AR706">
        <v>60</v>
      </c>
      <c r="AS706">
        <v>100</v>
      </c>
      <c r="AT706">
        <v>140</v>
      </c>
      <c r="AU706">
        <v>182</v>
      </c>
      <c r="AV706">
        <v>1.4590000000000001</v>
      </c>
      <c r="AW706">
        <v>5.2560000000000002</v>
      </c>
      <c r="AX706">
        <v>9.2349999999999994</v>
      </c>
      <c r="AY706">
        <v>13.363</v>
      </c>
      <c r="AZ706">
        <v>17.774999999999999</v>
      </c>
    </row>
    <row r="707" spans="1:52" x14ac:dyDescent="0.25">
      <c r="A707">
        <v>114</v>
      </c>
      <c r="B707" t="s">
        <v>49</v>
      </c>
      <c r="C707" t="s">
        <v>50</v>
      </c>
      <c r="D707" t="s">
        <v>48</v>
      </c>
      <c r="E707" t="s">
        <v>43</v>
      </c>
      <c r="F707">
        <v>2012</v>
      </c>
      <c r="G707">
        <v>2</v>
      </c>
      <c r="H707">
        <v>0</v>
      </c>
      <c r="I707">
        <v>2</v>
      </c>
      <c r="K707">
        <v>11.54</v>
      </c>
      <c r="L707">
        <v>24.75</v>
      </c>
      <c r="M707">
        <v>1</v>
      </c>
      <c r="P707">
        <v>3.7970000000000002</v>
      </c>
      <c r="Q707">
        <v>38</v>
      </c>
      <c r="S707" t="s">
        <v>45</v>
      </c>
      <c r="U707">
        <v>12.13</v>
      </c>
      <c r="X707">
        <v>151</v>
      </c>
      <c r="Y707" s="1">
        <v>1300.4259999999999</v>
      </c>
      <c r="Z707" s="1">
        <v>152</v>
      </c>
      <c r="AA707" s="1">
        <v>1319.261</v>
      </c>
      <c r="AB707">
        <v>151.5</v>
      </c>
      <c r="AH707" t="s">
        <v>45</v>
      </c>
      <c r="AI707" t="s">
        <v>45</v>
      </c>
    </row>
    <row r="708" spans="1:52" x14ac:dyDescent="0.25">
      <c r="A708">
        <v>114</v>
      </c>
      <c r="B708" t="s">
        <v>49</v>
      </c>
      <c r="C708" t="s">
        <v>50</v>
      </c>
      <c r="D708" t="s">
        <v>48</v>
      </c>
      <c r="E708" t="s">
        <v>43</v>
      </c>
      <c r="F708">
        <v>2012</v>
      </c>
      <c r="G708">
        <v>3</v>
      </c>
      <c r="H708">
        <v>0</v>
      </c>
      <c r="I708">
        <v>2</v>
      </c>
      <c r="K708">
        <v>12.69</v>
      </c>
      <c r="L708">
        <v>25.46</v>
      </c>
      <c r="M708">
        <v>1</v>
      </c>
      <c r="P708">
        <v>3.9790000000000001</v>
      </c>
      <c r="Q708">
        <v>40</v>
      </c>
      <c r="S708" t="s">
        <v>45</v>
      </c>
      <c r="U708">
        <v>12.46</v>
      </c>
      <c r="X708">
        <v>152</v>
      </c>
      <c r="Y708" s="1">
        <v>1319.261</v>
      </c>
      <c r="Z708" s="1">
        <v>153</v>
      </c>
      <c r="AA708" s="1">
        <v>1335.683</v>
      </c>
      <c r="AB708">
        <v>152.5</v>
      </c>
      <c r="AH708" t="s">
        <v>45</v>
      </c>
      <c r="AI708" t="s">
        <v>45</v>
      </c>
    </row>
    <row r="709" spans="1:52" x14ac:dyDescent="0.25">
      <c r="A709">
        <v>114</v>
      </c>
      <c r="B709" t="s">
        <v>49</v>
      </c>
      <c r="C709" t="s">
        <v>50</v>
      </c>
      <c r="D709" t="s">
        <v>48</v>
      </c>
      <c r="E709" t="s">
        <v>43</v>
      </c>
      <c r="F709">
        <v>2012</v>
      </c>
      <c r="G709">
        <v>4</v>
      </c>
      <c r="H709">
        <v>0</v>
      </c>
      <c r="I709">
        <v>4</v>
      </c>
      <c r="K709">
        <v>12.69</v>
      </c>
      <c r="L709">
        <v>25.46</v>
      </c>
      <c r="M709">
        <v>1</v>
      </c>
      <c r="P709">
        <v>4.1280000000000001</v>
      </c>
      <c r="Q709">
        <v>40</v>
      </c>
      <c r="S709" t="s">
        <v>45</v>
      </c>
      <c r="U709">
        <v>11.72</v>
      </c>
      <c r="X709">
        <v>152</v>
      </c>
      <c r="Y709" s="1">
        <v>1319.261</v>
      </c>
      <c r="Z709" s="1">
        <v>155</v>
      </c>
      <c r="AA709" s="1">
        <v>1368.4490000000001</v>
      </c>
      <c r="AB709">
        <v>153.5</v>
      </c>
      <c r="AH709" t="s">
        <v>45</v>
      </c>
      <c r="AI709" t="s">
        <v>45</v>
      </c>
    </row>
    <row r="710" spans="1:52" x14ac:dyDescent="0.25">
      <c r="A710">
        <v>114</v>
      </c>
      <c r="B710" t="s">
        <v>49</v>
      </c>
      <c r="C710" t="s">
        <v>50</v>
      </c>
      <c r="D710" t="s">
        <v>48</v>
      </c>
      <c r="E710" t="s">
        <v>43</v>
      </c>
      <c r="F710">
        <v>2012</v>
      </c>
      <c r="G710">
        <v>5</v>
      </c>
      <c r="H710">
        <v>0</v>
      </c>
      <c r="I710">
        <v>8</v>
      </c>
      <c r="K710">
        <v>12.13</v>
      </c>
      <c r="L710">
        <v>20.3</v>
      </c>
      <c r="M710">
        <v>1</v>
      </c>
      <c r="P710">
        <v>4.4119999999999999</v>
      </c>
      <c r="Q710">
        <v>42</v>
      </c>
      <c r="S710" t="s">
        <v>45</v>
      </c>
      <c r="U710">
        <v>11.27</v>
      </c>
      <c r="X710">
        <v>153</v>
      </c>
      <c r="Y710" s="1">
        <v>1335.683</v>
      </c>
      <c r="Z710" s="1">
        <v>160</v>
      </c>
      <c r="AA710" s="1">
        <v>1432.173</v>
      </c>
      <c r="AB710">
        <v>156.5</v>
      </c>
      <c r="AH710" t="s">
        <v>45</v>
      </c>
      <c r="AI710" t="s">
        <v>45</v>
      </c>
    </row>
    <row r="711" spans="1:52" x14ac:dyDescent="0.25">
      <c r="A711">
        <v>115</v>
      </c>
      <c r="B711" t="s">
        <v>49</v>
      </c>
      <c r="C711" t="s">
        <v>50</v>
      </c>
      <c r="D711" t="s">
        <v>48</v>
      </c>
      <c r="E711" t="s">
        <v>43</v>
      </c>
      <c r="F711">
        <v>2012</v>
      </c>
      <c r="G711">
        <v>1</v>
      </c>
      <c r="H711">
        <v>0</v>
      </c>
      <c r="I711">
        <v>2</v>
      </c>
      <c r="J711" s="1">
        <f>AO711-AP711</f>
        <v>3</v>
      </c>
      <c r="K711">
        <v>10.210000000000001</v>
      </c>
      <c r="L711">
        <v>27.13</v>
      </c>
      <c r="M711">
        <v>1</v>
      </c>
      <c r="N711">
        <v>0</v>
      </c>
      <c r="O711">
        <v>1</v>
      </c>
      <c r="P711">
        <v>2.3690000000000002</v>
      </c>
      <c r="Q711">
        <v>42</v>
      </c>
      <c r="S711" t="s">
        <v>45</v>
      </c>
      <c r="U711">
        <v>12.69</v>
      </c>
      <c r="X711">
        <v>150</v>
      </c>
      <c r="Y711" s="1">
        <v>1281.1130000000001</v>
      </c>
      <c r="Z711" s="1">
        <v>151</v>
      </c>
      <c r="AA711" s="1">
        <v>1300.4259999999999</v>
      </c>
      <c r="AB711">
        <v>150.5</v>
      </c>
      <c r="AH711" t="s">
        <v>45</v>
      </c>
      <c r="AI711" t="s">
        <v>45</v>
      </c>
      <c r="AO711" s="1">
        <f>MAX(AB711:AB715)</f>
        <v>153</v>
      </c>
      <c r="AP711" s="1">
        <f>MIN(X711:X715)</f>
        <v>150</v>
      </c>
      <c r="AQ711">
        <v>42</v>
      </c>
      <c r="AR711">
        <v>76</v>
      </c>
      <c r="AS711">
        <v>112</v>
      </c>
      <c r="AT711">
        <v>150</v>
      </c>
      <c r="AV711">
        <v>2.3690000000000002</v>
      </c>
      <c r="AW711">
        <v>5.8369999999999997</v>
      </c>
      <c r="AX711">
        <v>8.1050000000000004</v>
      </c>
      <c r="AY711">
        <v>10.557</v>
      </c>
    </row>
    <row r="712" spans="1:52" x14ac:dyDescent="0.25">
      <c r="A712">
        <v>115</v>
      </c>
      <c r="B712" t="s">
        <v>49</v>
      </c>
      <c r="C712" t="s">
        <v>50</v>
      </c>
      <c r="D712" t="s">
        <v>48</v>
      </c>
      <c r="E712" t="s">
        <v>43</v>
      </c>
      <c r="F712">
        <v>2012</v>
      </c>
      <c r="G712">
        <v>2</v>
      </c>
      <c r="H712">
        <v>0</v>
      </c>
      <c r="I712">
        <v>3</v>
      </c>
      <c r="K712">
        <v>10.210000000000001</v>
      </c>
      <c r="L712">
        <v>27.13</v>
      </c>
      <c r="M712">
        <v>1</v>
      </c>
      <c r="P712">
        <v>3.468</v>
      </c>
      <c r="Q712">
        <v>34</v>
      </c>
      <c r="S712" t="s">
        <v>45</v>
      </c>
      <c r="U712">
        <v>12.13</v>
      </c>
      <c r="X712">
        <v>150</v>
      </c>
      <c r="Y712" s="1">
        <v>1281.1130000000001</v>
      </c>
      <c r="Z712" s="1">
        <v>152</v>
      </c>
      <c r="AA712" s="1">
        <v>1319.261</v>
      </c>
      <c r="AB712">
        <v>151</v>
      </c>
      <c r="AH712" t="s">
        <v>45</v>
      </c>
      <c r="AI712" t="s">
        <v>45</v>
      </c>
    </row>
    <row r="713" spans="1:52" x14ac:dyDescent="0.25">
      <c r="A713">
        <v>115</v>
      </c>
      <c r="B713" t="s">
        <v>49</v>
      </c>
      <c r="C713" t="s">
        <v>50</v>
      </c>
      <c r="D713" t="s">
        <v>48</v>
      </c>
      <c r="E713" t="s">
        <v>43</v>
      </c>
      <c r="F713">
        <v>2012</v>
      </c>
      <c r="G713">
        <v>3</v>
      </c>
      <c r="H713">
        <v>0</v>
      </c>
      <c r="I713">
        <v>2</v>
      </c>
      <c r="K713">
        <v>10.210000000000001</v>
      </c>
      <c r="L713">
        <v>27.13</v>
      </c>
      <c r="M713">
        <v>1</v>
      </c>
      <c r="P713">
        <v>2.2679999999999998</v>
      </c>
      <c r="Q713">
        <v>36</v>
      </c>
      <c r="S713" t="s">
        <v>45</v>
      </c>
      <c r="U713">
        <v>12.69</v>
      </c>
      <c r="X713">
        <v>150</v>
      </c>
      <c r="Y713" s="1">
        <v>1281.1130000000001</v>
      </c>
      <c r="Z713" s="1">
        <v>151</v>
      </c>
      <c r="AA713" s="1">
        <v>1300.4259999999999</v>
      </c>
      <c r="AB713">
        <v>150.5</v>
      </c>
      <c r="AH713" t="s">
        <v>45</v>
      </c>
      <c r="AI713" t="s">
        <v>45</v>
      </c>
    </row>
    <row r="714" spans="1:52" x14ac:dyDescent="0.25">
      <c r="A714">
        <v>115</v>
      </c>
      <c r="B714" t="s">
        <v>49</v>
      </c>
      <c r="C714" t="s">
        <v>50</v>
      </c>
      <c r="D714" t="s">
        <v>48</v>
      </c>
      <c r="E714" t="s">
        <v>43</v>
      </c>
      <c r="F714">
        <v>2012</v>
      </c>
      <c r="G714">
        <v>4</v>
      </c>
      <c r="H714">
        <v>0</v>
      </c>
      <c r="I714">
        <v>7</v>
      </c>
      <c r="K714">
        <v>10.210000000000001</v>
      </c>
      <c r="L714">
        <v>27.13</v>
      </c>
      <c r="M714">
        <v>1</v>
      </c>
      <c r="P714">
        <v>2.452</v>
      </c>
      <c r="Q714">
        <v>38</v>
      </c>
      <c r="S714" t="s">
        <v>45</v>
      </c>
      <c r="U714">
        <v>6.81</v>
      </c>
      <c r="X714">
        <v>150</v>
      </c>
      <c r="Y714" s="1">
        <v>1281.1130000000001</v>
      </c>
      <c r="Z714" s="1">
        <v>156</v>
      </c>
      <c r="AA714" s="1">
        <v>1381.16</v>
      </c>
      <c r="AB714">
        <v>153</v>
      </c>
      <c r="AH714" t="s">
        <v>45</v>
      </c>
      <c r="AI714" t="s">
        <v>45</v>
      </c>
    </row>
    <row r="715" spans="1:52" x14ac:dyDescent="0.25">
      <c r="A715">
        <v>115</v>
      </c>
      <c r="B715" t="s">
        <v>49</v>
      </c>
      <c r="C715" t="s">
        <v>50</v>
      </c>
      <c r="D715" t="s">
        <v>48</v>
      </c>
      <c r="E715" t="s">
        <v>43</v>
      </c>
      <c r="F715">
        <v>2012</v>
      </c>
      <c r="G715">
        <v>5</v>
      </c>
      <c r="H715">
        <v>0</v>
      </c>
      <c r="M715">
        <v>0</v>
      </c>
      <c r="P715" t="s">
        <v>45</v>
      </c>
      <c r="Q715" t="s">
        <v>45</v>
      </c>
      <c r="S715" t="s">
        <v>45</v>
      </c>
      <c r="X715" t="s">
        <v>45</v>
      </c>
      <c r="Z715" s="1" t="s">
        <v>45</v>
      </c>
      <c r="AH715" t="s">
        <v>45</v>
      </c>
      <c r="AI715" t="s">
        <v>45</v>
      </c>
    </row>
    <row r="716" spans="1:52" x14ac:dyDescent="0.25">
      <c r="A716">
        <v>116</v>
      </c>
      <c r="B716" t="s">
        <v>49</v>
      </c>
      <c r="C716" t="s">
        <v>50</v>
      </c>
      <c r="D716" t="s">
        <v>48</v>
      </c>
      <c r="E716" t="s">
        <v>43</v>
      </c>
      <c r="F716">
        <v>2012</v>
      </c>
      <c r="G716">
        <v>1</v>
      </c>
      <c r="H716">
        <v>0</v>
      </c>
      <c r="I716">
        <v>4</v>
      </c>
      <c r="J716" s="1">
        <f>AO716-AP716</f>
        <v>5.5</v>
      </c>
      <c r="K716">
        <v>10.210000000000001</v>
      </c>
      <c r="L716">
        <v>27.13</v>
      </c>
      <c r="M716">
        <v>1</v>
      </c>
      <c r="N716">
        <v>1</v>
      </c>
      <c r="O716">
        <v>1</v>
      </c>
      <c r="P716">
        <v>3.1680000000000001</v>
      </c>
      <c r="Q716">
        <v>40</v>
      </c>
      <c r="S716" t="s">
        <v>45</v>
      </c>
      <c r="U716">
        <v>12.46</v>
      </c>
      <c r="X716">
        <v>150</v>
      </c>
      <c r="Y716" s="1">
        <v>1281.1130000000001</v>
      </c>
      <c r="Z716" s="1">
        <v>153</v>
      </c>
      <c r="AA716" s="1">
        <v>1335.683</v>
      </c>
      <c r="AB716">
        <v>151.5</v>
      </c>
      <c r="AH716" t="s">
        <v>45</v>
      </c>
      <c r="AI716" t="s">
        <v>45</v>
      </c>
      <c r="AO716" s="1">
        <f>MAX(AB716:AB720)</f>
        <v>155.5</v>
      </c>
      <c r="AP716" s="1">
        <f>MIN(X716:X720)</f>
        <v>150</v>
      </c>
      <c r="AQ716">
        <v>40</v>
      </c>
      <c r="AR716">
        <v>74</v>
      </c>
      <c r="AS716">
        <v>114</v>
      </c>
      <c r="AT716">
        <v>142</v>
      </c>
      <c r="AU716">
        <v>178</v>
      </c>
      <c r="AV716">
        <v>3.1680000000000001</v>
      </c>
      <c r="AW716">
        <v>4.7919999999999998</v>
      </c>
      <c r="AX716">
        <v>8.5090000000000003</v>
      </c>
      <c r="AY716">
        <v>10.666</v>
      </c>
      <c r="AZ716">
        <v>14.725000000000001</v>
      </c>
    </row>
    <row r="717" spans="1:52" x14ac:dyDescent="0.25">
      <c r="A717">
        <v>116</v>
      </c>
      <c r="B717" t="s">
        <v>49</v>
      </c>
      <c r="C717" t="s">
        <v>50</v>
      </c>
      <c r="D717" t="s">
        <v>48</v>
      </c>
      <c r="E717" t="s">
        <v>43</v>
      </c>
      <c r="F717">
        <v>2012</v>
      </c>
      <c r="G717">
        <v>2</v>
      </c>
      <c r="H717">
        <v>0</v>
      </c>
      <c r="I717">
        <v>6</v>
      </c>
      <c r="K717">
        <v>10.210000000000001</v>
      </c>
      <c r="L717">
        <v>27.13</v>
      </c>
      <c r="M717">
        <v>1</v>
      </c>
      <c r="P717">
        <v>1.6240000000000001</v>
      </c>
      <c r="Q717">
        <v>34</v>
      </c>
      <c r="S717" t="s">
        <v>45</v>
      </c>
      <c r="U717">
        <v>11.72</v>
      </c>
      <c r="X717">
        <v>150</v>
      </c>
      <c r="Y717" s="1">
        <v>1281.1130000000001</v>
      </c>
      <c r="Z717" s="1">
        <v>155</v>
      </c>
      <c r="AA717" s="1">
        <v>1368.4490000000001</v>
      </c>
      <c r="AB717">
        <v>152.5</v>
      </c>
      <c r="AH717" t="s">
        <v>45</v>
      </c>
      <c r="AI717" t="s">
        <v>45</v>
      </c>
    </row>
    <row r="718" spans="1:52" x14ac:dyDescent="0.25">
      <c r="A718">
        <v>116</v>
      </c>
      <c r="B718" t="s">
        <v>49</v>
      </c>
      <c r="C718" t="s">
        <v>50</v>
      </c>
      <c r="D718" t="s">
        <v>48</v>
      </c>
      <c r="E718" t="s">
        <v>43</v>
      </c>
      <c r="F718">
        <v>2012</v>
      </c>
      <c r="G718">
        <v>3</v>
      </c>
      <c r="H718">
        <v>0</v>
      </c>
      <c r="I718">
        <v>4</v>
      </c>
      <c r="K718">
        <v>10.210000000000001</v>
      </c>
      <c r="L718">
        <v>27.13</v>
      </c>
      <c r="M718">
        <v>1</v>
      </c>
      <c r="P718">
        <v>3.7170000000000001</v>
      </c>
      <c r="Q718">
        <v>40</v>
      </c>
      <c r="S718" t="s">
        <v>45</v>
      </c>
      <c r="U718">
        <v>12.46</v>
      </c>
      <c r="X718">
        <v>150</v>
      </c>
      <c r="Y718" s="1">
        <v>1281.1130000000001</v>
      </c>
      <c r="Z718" s="1">
        <v>153</v>
      </c>
      <c r="AA718" s="1">
        <v>1335.683</v>
      </c>
      <c r="AB718">
        <v>151.5</v>
      </c>
      <c r="AH718" t="s">
        <v>45</v>
      </c>
      <c r="AI718" t="s">
        <v>45</v>
      </c>
    </row>
    <row r="719" spans="1:52" x14ac:dyDescent="0.25">
      <c r="A719">
        <v>116</v>
      </c>
      <c r="B719" t="s">
        <v>49</v>
      </c>
      <c r="C719" t="s">
        <v>50</v>
      </c>
      <c r="D719" t="s">
        <v>48</v>
      </c>
      <c r="E719" t="s">
        <v>43</v>
      </c>
      <c r="F719">
        <v>2012</v>
      </c>
      <c r="G719">
        <v>4</v>
      </c>
      <c r="H719">
        <v>0</v>
      </c>
      <c r="I719">
        <v>4</v>
      </c>
      <c r="K719">
        <v>10.210000000000001</v>
      </c>
      <c r="L719">
        <v>27.13</v>
      </c>
      <c r="M719">
        <v>1</v>
      </c>
      <c r="P719">
        <v>2.157</v>
      </c>
      <c r="Q719">
        <v>28</v>
      </c>
      <c r="S719" t="s">
        <v>45</v>
      </c>
      <c r="U719">
        <v>12.46</v>
      </c>
      <c r="X719">
        <v>150</v>
      </c>
      <c r="Y719" s="1">
        <v>1281.1130000000001</v>
      </c>
      <c r="Z719" s="1">
        <v>153</v>
      </c>
      <c r="AA719" s="1">
        <v>1335.683</v>
      </c>
      <c r="AB719">
        <v>151.5</v>
      </c>
      <c r="AH719" t="s">
        <v>45</v>
      </c>
      <c r="AI719" t="s">
        <v>45</v>
      </c>
    </row>
    <row r="720" spans="1:52" x14ac:dyDescent="0.25">
      <c r="A720">
        <v>116</v>
      </c>
      <c r="B720" t="s">
        <v>49</v>
      </c>
      <c r="C720" t="s">
        <v>50</v>
      </c>
      <c r="D720" t="s">
        <v>48</v>
      </c>
      <c r="E720" t="s">
        <v>43</v>
      </c>
      <c r="F720">
        <v>2012</v>
      </c>
      <c r="G720">
        <v>5</v>
      </c>
      <c r="H720">
        <v>0</v>
      </c>
      <c r="I720">
        <v>6</v>
      </c>
      <c r="K720">
        <v>12.13</v>
      </c>
      <c r="L720">
        <v>20.3</v>
      </c>
      <c r="M720">
        <v>1</v>
      </c>
      <c r="P720">
        <v>4.0590000000000002</v>
      </c>
      <c r="Q720">
        <v>36</v>
      </c>
      <c r="S720" t="s">
        <v>45</v>
      </c>
      <c r="U720">
        <v>11.98</v>
      </c>
      <c r="X720">
        <v>153</v>
      </c>
      <c r="Y720" s="1">
        <v>1335.683</v>
      </c>
      <c r="Z720" s="1">
        <v>158</v>
      </c>
      <c r="AA720" s="1">
        <v>1402.9849999999999</v>
      </c>
      <c r="AB720">
        <v>155.5</v>
      </c>
      <c r="AH720" t="s">
        <v>45</v>
      </c>
      <c r="AI720" t="s">
        <v>45</v>
      </c>
    </row>
    <row r="721" spans="1:52" x14ac:dyDescent="0.25">
      <c r="A721">
        <v>117</v>
      </c>
      <c r="B721" t="s">
        <v>49</v>
      </c>
      <c r="C721" t="s">
        <v>50</v>
      </c>
      <c r="D721" t="s">
        <v>48</v>
      </c>
      <c r="E721" t="s">
        <v>43</v>
      </c>
      <c r="F721">
        <v>2012</v>
      </c>
      <c r="G721">
        <v>1</v>
      </c>
      <c r="H721">
        <v>1</v>
      </c>
      <c r="I721">
        <v>3</v>
      </c>
      <c r="J721" s="1">
        <f>AO721-AP721</f>
        <v>3</v>
      </c>
      <c r="K721">
        <v>10.210000000000001</v>
      </c>
      <c r="L721">
        <v>27.13</v>
      </c>
      <c r="M721">
        <v>1</v>
      </c>
      <c r="N721">
        <v>1</v>
      </c>
      <c r="O721">
        <v>1</v>
      </c>
      <c r="P721">
        <v>4.1920000000000002</v>
      </c>
      <c r="Q721">
        <v>38</v>
      </c>
      <c r="S721">
        <v>152</v>
      </c>
      <c r="T721">
        <v>12.13</v>
      </c>
      <c r="U721">
        <v>12.13</v>
      </c>
      <c r="X721">
        <v>150</v>
      </c>
      <c r="Z721" s="1">
        <v>152</v>
      </c>
      <c r="AB721">
        <v>151</v>
      </c>
      <c r="AH721">
        <v>-2</v>
      </c>
      <c r="AI721">
        <v>0</v>
      </c>
      <c r="AO721" s="1">
        <f>MAX(AB721:AB725)</f>
        <v>153</v>
      </c>
      <c r="AP721" s="1">
        <f>MIN(X721:X725)</f>
        <v>150</v>
      </c>
      <c r="AQ721">
        <v>38</v>
      </c>
      <c r="AR721">
        <v>78</v>
      </c>
      <c r="AS721">
        <v>110</v>
      </c>
      <c r="AT721">
        <v>146</v>
      </c>
      <c r="AU721">
        <v>188</v>
      </c>
      <c r="AV721">
        <v>4.1920000000000002</v>
      </c>
      <c r="AW721">
        <v>6.3940000000000001</v>
      </c>
      <c r="AX721">
        <v>10.007</v>
      </c>
      <c r="AY721">
        <v>14.129999999999999</v>
      </c>
      <c r="AZ721">
        <v>17.574999999999999</v>
      </c>
    </row>
    <row r="722" spans="1:52" x14ac:dyDescent="0.25">
      <c r="A722">
        <v>117</v>
      </c>
      <c r="B722" t="s">
        <v>49</v>
      </c>
      <c r="C722" t="s">
        <v>50</v>
      </c>
      <c r="D722" t="s">
        <v>48</v>
      </c>
      <c r="E722" t="s">
        <v>43</v>
      </c>
      <c r="F722">
        <v>2012</v>
      </c>
      <c r="G722">
        <v>2</v>
      </c>
      <c r="H722">
        <v>1</v>
      </c>
      <c r="I722">
        <v>3</v>
      </c>
      <c r="K722">
        <v>10.210000000000001</v>
      </c>
      <c r="L722">
        <v>27.13</v>
      </c>
      <c r="M722">
        <v>1</v>
      </c>
      <c r="P722">
        <v>2.202</v>
      </c>
      <c r="Q722">
        <v>40</v>
      </c>
      <c r="S722">
        <v>152</v>
      </c>
      <c r="T722">
        <v>12.13</v>
      </c>
      <c r="U722">
        <v>12.13</v>
      </c>
      <c r="X722">
        <v>150</v>
      </c>
      <c r="Z722" s="1">
        <v>152</v>
      </c>
      <c r="AB722">
        <v>151</v>
      </c>
      <c r="AH722">
        <v>-2</v>
      </c>
      <c r="AI722">
        <v>0</v>
      </c>
    </row>
    <row r="723" spans="1:52" x14ac:dyDescent="0.25">
      <c r="A723">
        <v>117</v>
      </c>
      <c r="B723" t="s">
        <v>49</v>
      </c>
      <c r="C723" t="s">
        <v>50</v>
      </c>
      <c r="D723" t="s">
        <v>48</v>
      </c>
      <c r="E723" t="s">
        <v>43</v>
      </c>
      <c r="F723">
        <v>2012</v>
      </c>
      <c r="G723">
        <v>3</v>
      </c>
      <c r="H723">
        <v>1</v>
      </c>
      <c r="I723">
        <v>4</v>
      </c>
      <c r="K723">
        <v>10.210000000000001</v>
      </c>
      <c r="L723">
        <v>27.13</v>
      </c>
      <c r="M723">
        <v>1</v>
      </c>
      <c r="P723">
        <v>3.613</v>
      </c>
      <c r="Q723">
        <v>32</v>
      </c>
      <c r="S723">
        <v>152</v>
      </c>
      <c r="T723">
        <v>12.13</v>
      </c>
      <c r="U723">
        <v>12.46</v>
      </c>
      <c r="X723">
        <v>150</v>
      </c>
      <c r="Z723" s="1">
        <v>153</v>
      </c>
      <c r="AB723">
        <v>151.5</v>
      </c>
      <c r="AH723">
        <v>-2</v>
      </c>
      <c r="AI723">
        <v>1</v>
      </c>
    </row>
    <row r="724" spans="1:52" x14ac:dyDescent="0.25">
      <c r="A724">
        <v>117</v>
      </c>
      <c r="B724" t="s">
        <v>49</v>
      </c>
      <c r="C724" t="s">
        <v>50</v>
      </c>
      <c r="D724" t="s">
        <v>48</v>
      </c>
      <c r="E724" t="s">
        <v>43</v>
      </c>
      <c r="F724">
        <v>2012</v>
      </c>
      <c r="G724">
        <v>4</v>
      </c>
      <c r="H724">
        <v>1</v>
      </c>
      <c r="I724">
        <v>4</v>
      </c>
      <c r="K724">
        <v>10.210000000000001</v>
      </c>
      <c r="L724">
        <v>27.13</v>
      </c>
      <c r="M724">
        <v>1</v>
      </c>
      <c r="P724">
        <v>4.1230000000000002</v>
      </c>
      <c r="Q724">
        <v>36</v>
      </c>
      <c r="S724">
        <v>152</v>
      </c>
      <c r="T724">
        <v>12.13</v>
      </c>
      <c r="U724">
        <v>12.46</v>
      </c>
      <c r="X724">
        <v>150</v>
      </c>
      <c r="Z724" s="1">
        <v>153</v>
      </c>
      <c r="AB724">
        <v>151.5</v>
      </c>
      <c r="AH724">
        <v>-2</v>
      </c>
      <c r="AI724">
        <v>1</v>
      </c>
    </row>
    <row r="725" spans="1:52" x14ac:dyDescent="0.25">
      <c r="A725">
        <v>117</v>
      </c>
      <c r="B725" t="s">
        <v>49</v>
      </c>
      <c r="C725" t="s">
        <v>50</v>
      </c>
      <c r="D725" t="s">
        <v>48</v>
      </c>
      <c r="E725" t="s">
        <v>43</v>
      </c>
      <c r="F725">
        <v>2012</v>
      </c>
      <c r="G725">
        <v>5</v>
      </c>
      <c r="H725">
        <v>1</v>
      </c>
      <c r="I725">
        <v>3</v>
      </c>
      <c r="K725">
        <v>12.69</v>
      </c>
      <c r="L725">
        <v>25.46</v>
      </c>
      <c r="M725">
        <v>1</v>
      </c>
      <c r="P725">
        <v>3.4449999999999998</v>
      </c>
      <c r="Q725">
        <v>42</v>
      </c>
      <c r="S725">
        <v>152</v>
      </c>
      <c r="T725">
        <v>12.13</v>
      </c>
      <c r="U725">
        <v>11.48</v>
      </c>
      <c r="X725">
        <v>152</v>
      </c>
      <c r="Z725" s="1">
        <v>154</v>
      </c>
      <c r="AB725">
        <v>153</v>
      </c>
      <c r="AH725">
        <v>0</v>
      </c>
      <c r="AI725">
        <v>2</v>
      </c>
    </row>
    <row r="726" spans="1:52" x14ac:dyDescent="0.25">
      <c r="A726">
        <v>118</v>
      </c>
      <c r="B726" t="s">
        <v>49</v>
      </c>
      <c r="C726" t="s">
        <v>50</v>
      </c>
      <c r="D726" t="s">
        <v>48</v>
      </c>
      <c r="E726" t="s">
        <v>43</v>
      </c>
      <c r="F726">
        <v>2012</v>
      </c>
      <c r="G726">
        <v>1</v>
      </c>
      <c r="H726">
        <v>1</v>
      </c>
      <c r="I726">
        <v>4</v>
      </c>
      <c r="J726" s="1">
        <f>AO726-AP726</f>
        <v>6.5</v>
      </c>
      <c r="K726">
        <v>11.54</v>
      </c>
      <c r="L726">
        <v>24.75</v>
      </c>
      <c r="M726">
        <v>1</v>
      </c>
      <c r="N726">
        <v>0</v>
      </c>
      <c r="O726">
        <v>0</v>
      </c>
      <c r="P726">
        <v>4.5140000000000002</v>
      </c>
      <c r="Q726">
        <v>42</v>
      </c>
      <c r="S726">
        <v>152</v>
      </c>
      <c r="T726">
        <v>12.13</v>
      </c>
      <c r="U726">
        <v>11.48</v>
      </c>
      <c r="X726">
        <v>151</v>
      </c>
      <c r="Z726" s="1">
        <v>154</v>
      </c>
      <c r="AB726">
        <v>152.5</v>
      </c>
      <c r="AH726">
        <v>-1</v>
      </c>
      <c r="AI726">
        <v>2</v>
      </c>
      <c r="AO726" s="1">
        <f>MAX(AB726:AB730)</f>
        <v>157.5</v>
      </c>
      <c r="AP726" s="1">
        <f>MIN(X726:X730)</f>
        <v>151</v>
      </c>
      <c r="AQ726">
        <v>42</v>
      </c>
      <c r="AS726">
        <v>80</v>
      </c>
      <c r="AU726">
        <v>118</v>
      </c>
      <c r="AV726">
        <v>4.5140000000000002</v>
      </c>
      <c r="AX726">
        <v>7.7540000000000004</v>
      </c>
      <c r="AZ726">
        <v>11.678000000000001</v>
      </c>
    </row>
    <row r="727" spans="1:52" x14ac:dyDescent="0.25">
      <c r="A727">
        <v>118</v>
      </c>
      <c r="B727" t="s">
        <v>49</v>
      </c>
      <c r="C727" t="s">
        <v>50</v>
      </c>
      <c r="D727" t="s">
        <v>48</v>
      </c>
      <c r="E727" t="s">
        <v>43</v>
      </c>
      <c r="F727">
        <v>2012</v>
      </c>
      <c r="G727">
        <v>2</v>
      </c>
      <c r="H727">
        <v>1</v>
      </c>
      <c r="M727">
        <v>0</v>
      </c>
      <c r="P727" t="s">
        <v>45</v>
      </c>
      <c r="Q727" t="s">
        <v>45</v>
      </c>
      <c r="S727" t="s">
        <v>45</v>
      </c>
      <c r="X727" t="s">
        <v>45</v>
      </c>
      <c r="Z727" s="1" t="s">
        <v>45</v>
      </c>
      <c r="AH727" t="s">
        <v>45</v>
      </c>
      <c r="AI727" t="s">
        <v>45</v>
      </c>
    </row>
    <row r="728" spans="1:52" x14ac:dyDescent="0.25">
      <c r="A728">
        <v>118</v>
      </c>
      <c r="B728" t="s">
        <v>49</v>
      </c>
      <c r="C728" t="s">
        <v>50</v>
      </c>
      <c r="D728" t="s">
        <v>48</v>
      </c>
      <c r="E728" t="s">
        <v>43</v>
      </c>
      <c r="F728">
        <v>2012</v>
      </c>
      <c r="G728">
        <v>3</v>
      </c>
      <c r="H728">
        <v>1</v>
      </c>
      <c r="I728">
        <v>5</v>
      </c>
      <c r="K728">
        <v>12.69</v>
      </c>
      <c r="L728">
        <v>25.46</v>
      </c>
      <c r="M728">
        <v>1</v>
      </c>
      <c r="P728">
        <v>3.24</v>
      </c>
      <c r="Q728">
        <v>38</v>
      </c>
      <c r="S728">
        <v>152</v>
      </c>
      <c r="T728">
        <v>12.13</v>
      </c>
      <c r="U728">
        <v>6.81</v>
      </c>
      <c r="X728">
        <v>152</v>
      </c>
      <c r="Z728" s="1">
        <v>156</v>
      </c>
      <c r="AB728">
        <v>154</v>
      </c>
      <c r="AH728">
        <v>0</v>
      </c>
      <c r="AI728">
        <v>4</v>
      </c>
    </row>
    <row r="729" spans="1:52" x14ac:dyDescent="0.25">
      <c r="A729">
        <v>118</v>
      </c>
      <c r="B729" t="s">
        <v>49</v>
      </c>
      <c r="C729" t="s">
        <v>50</v>
      </c>
      <c r="D729" t="s">
        <v>48</v>
      </c>
      <c r="E729" t="s">
        <v>43</v>
      </c>
      <c r="F729">
        <v>2012</v>
      </c>
      <c r="G729">
        <v>4</v>
      </c>
      <c r="H729">
        <v>1</v>
      </c>
      <c r="M729">
        <v>0</v>
      </c>
      <c r="P729" t="s">
        <v>45</v>
      </c>
      <c r="Q729" t="s">
        <v>45</v>
      </c>
      <c r="S729" t="s">
        <v>45</v>
      </c>
      <c r="X729" t="s">
        <v>45</v>
      </c>
      <c r="Z729" s="1" t="s">
        <v>45</v>
      </c>
      <c r="AH729" t="s">
        <v>45</v>
      </c>
      <c r="AI729" t="s">
        <v>45</v>
      </c>
    </row>
    <row r="730" spans="1:52" x14ac:dyDescent="0.25">
      <c r="A730">
        <v>118</v>
      </c>
      <c r="B730" t="s">
        <v>49</v>
      </c>
      <c r="C730" t="s">
        <v>50</v>
      </c>
      <c r="D730" t="s">
        <v>48</v>
      </c>
      <c r="E730" t="s">
        <v>43</v>
      </c>
      <c r="F730">
        <v>2012</v>
      </c>
      <c r="G730">
        <v>5</v>
      </c>
      <c r="H730">
        <v>1</v>
      </c>
      <c r="I730">
        <v>6</v>
      </c>
      <c r="K730">
        <v>11.48</v>
      </c>
      <c r="L730">
        <v>19.11</v>
      </c>
      <c r="M730">
        <v>1</v>
      </c>
      <c r="P730">
        <v>3.9239999999999999</v>
      </c>
      <c r="Q730">
        <v>38</v>
      </c>
      <c r="S730">
        <v>152</v>
      </c>
      <c r="T730">
        <v>12.13</v>
      </c>
      <c r="U730">
        <v>11.27</v>
      </c>
      <c r="X730">
        <v>155</v>
      </c>
      <c r="Z730" s="1">
        <v>160</v>
      </c>
      <c r="AB730">
        <v>157.5</v>
      </c>
      <c r="AH730">
        <v>3</v>
      </c>
      <c r="AI730">
        <v>8</v>
      </c>
    </row>
    <row r="731" spans="1:52" x14ac:dyDescent="0.25">
      <c r="A731">
        <v>119</v>
      </c>
      <c r="B731" t="s">
        <v>49</v>
      </c>
      <c r="C731" t="s">
        <v>50</v>
      </c>
      <c r="D731" t="s">
        <v>48</v>
      </c>
      <c r="E731" t="s">
        <v>43</v>
      </c>
      <c r="F731">
        <v>2012</v>
      </c>
      <c r="G731">
        <v>1</v>
      </c>
      <c r="H731">
        <v>1</v>
      </c>
      <c r="I731">
        <v>3</v>
      </c>
      <c r="J731" s="1">
        <f>AO731-AP731</f>
        <v>3.5</v>
      </c>
      <c r="K731">
        <v>10.210000000000001</v>
      </c>
      <c r="L731">
        <v>27.13</v>
      </c>
      <c r="M731">
        <v>1</v>
      </c>
      <c r="N731">
        <v>1</v>
      </c>
      <c r="O731">
        <v>1</v>
      </c>
      <c r="P731">
        <v>3.9870000000000001</v>
      </c>
      <c r="Q731">
        <v>34</v>
      </c>
      <c r="S731">
        <v>152</v>
      </c>
      <c r="T731">
        <v>12.13</v>
      </c>
      <c r="U731">
        <v>12.13</v>
      </c>
      <c r="X731">
        <v>150</v>
      </c>
      <c r="Z731" s="1">
        <v>152</v>
      </c>
      <c r="AB731">
        <v>151</v>
      </c>
      <c r="AH731">
        <v>-2</v>
      </c>
      <c r="AI731">
        <v>0</v>
      </c>
      <c r="AO731" s="1">
        <f>MAX(AB731:AB735)</f>
        <v>153.5</v>
      </c>
      <c r="AP731" s="1">
        <f>MIN(X731:X735)</f>
        <v>150</v>
      </c>
      <c r="AQ731">
        <v>34</v>
      </c>
      <c r="AR731">
        <v>74</v>
      </c>
      <c r="AS731">
        <v>114</v>
      </c>
      <c r="AT731">
        <v>152</v>
      </c>
      <c r="AU731">
        <v>192</v>
      </c>
      <c r="AV731">
        <v>3.9870000000000001</v>
      </c>
      <c r="AW731">
        <v>6.4370000000000003</v>
      </c>
      <c r="AX731">
        <v>9.6739999999999995</v>
      </c>
      <c r="AY731">
        <v>13.358000000000001</v>
      </c>
      <c r="AZ731">
        <v>16.436</v>
      </c>
    </row>
    <row r="732" spans="1:52" x14ac:dyDescent="0.25">
      <c r="A732">
        <v>119</v>
      </c>
      <c r="B732" t="s">
        <v>49</v>
      </c>
      <c r="C732" t="s">
        <v>50</v>
      </c>
      <c r="D732" t="s">
        <v>48</v>
      </c>
      <c r="E732" t="s">
        <v>43</v>
      </c>
      <c r="F732">
        <v>2012</v>
      </c>
      <c r="G732">
        <v>2</v>
      </c>
      <c r="H732">
        <v>1</v>
      </c>
      <c r="I732">
        <v>3</v>
      </c>
      <c r="K732">
        <v>10.210000000000001</v>
      </c>
      <c r="L732">
        <v>27.13</v>
      </c>
      <c r="M732">
        <v>1</v>
      </c>
      <c r="P732">
        <v>2.4500000000000002</v>
      </c>
      <c r="Q732">
        <v>40</v>
      </c>
      <c r="S732">
        <v>152</v>
      </c>
      <c r="T732">
        <v>12.13</v>
      </c>
      <c r="U732">
        <v>12.13</v>
      </c>
      <c r="X732">
        <v>150</v>
      </c>
      <c r="Z732" s="1">
        <v>152</v>
      </c>
      <c r="AB732">
        <v>151</v>
      </c>
      <c r="AH732">
        <v>-2</v>
      </c>
      <c r="AI732">
        <v>0</v>
      </c>
    </row>
    <row r="733" spans="1:52" x14ac:dyDescent="0.25">
      <c r="A733">
        <v>119</v>
      </c>
      <c r="B733" t="s">
        <v>49</v>
      </c>
      <c r="C733" t="s">
        <v>50</v>
      </c>
      <c r="D733" t="s">
        <v>48</v>
      </c>
      <c r="E733" t="s">
        <v>43</v>
      </c>
      <c r="F733">
        <v>2012</v>
      </c>
      <c r="G733">
        <v>3</v>
      </c>
      <c r="H733">
        <v>1</v>
      </c>
      <c r="I733">
        <v>5</v>
      </c>
      <c r="K733">
        <v>10.210000000000001</v>
      </c>
      <c r="L733">
        <v>27.13</v>
      </c>
      <c r="M733">
        <v>1</v>
      </c>
      <c r="P733">
        <v>3.2370000000000001</v>
      </c>
      <c r="Q733">
        <v>40</v>
      </c>
      <c r="S733">
        <v>152</v>
      </c>
      <c r="T733">
        <v>12.13</v>
      </c>
      <c r="U733">
        <v>11.48</v>
      </c>
      <c r="X733">
        <v>150</v>
      </c>
      <c r="Z733" s="1">
        <v>154</v>
      </c>
      <c r="AB733">
        <v>152</v>
      </c>
      <c r="AH733">
        <v>-2</v>
      </c>
      <c r="AI733">
        <v>2</v>
      </c>
    </row>
    <row r="734" spans="1:52" x14ac:dyDescent="0.25">
      <c r="A734">
        <v>119</v>
      </c>
      <c r="B734" t="s">
        <v>49</v>
      </c>
      <c r="C734" t="s">
        <v>50</v>
      </c>
      <c r="D734" t="s">
        <v>48</v>
      </c>
      <c r="E734" t="s">
        <v>43</v>
      </c>
      <c r="F734">
        <v>2012</v>
      </c>
      <c r="G734">
        <v>4</v>
      </c>
      <c r="H734">
        <v>1</v>
      </c>
      <c r="I734">
        <v>6</v>
      </c>
      <c r="K734">
        <v>10.210000000000001</v>
      </c>
      <c r="L734">
        <v>27.13</v>
      </c>
      <c r="M734">
        <v>1</v>
      </c>
      <c r="P734">
        <v>3.6840000000000002</v>
      </c>
      <c r="Q734">
        <v>38</v>
      </c>
      <c r="S734">
        <v>152</v>
      </c>
      <c r="T734">
        <v>12.13</v>
      </c>
      <c r="U734">
        <v>11.72</v>
      </c>
      <c r="X734">
        <v>150</v>
      </c>
      <c r="Z734" s="1">
        <v>155</v>
      </c>
      <c r="AB734">
        <v>152.5</v>
      </c>
      <c r="AH734">
        <v>-2</v>
      </c>
      <c r="AI734">
        <v>3</v>
      </c>
    </row>
    <row r="735" spans="1:52" x14ac:dyDescent="0.25">
      <c r="A735">
        <v>119</v>
      </c>
      <c r="B735" t="s">
        <v>49</v>
      </c>
      <c r="C735" t="s">
        <v>50</v>
      </c>
      <c r="D735" t="s">
        <v>48</v>
      </c>
      <c r="E735" t="s">
        <v>43</v>
      </c>
      <c r="F735">
        <v>2012</v>
      </c>
      <c r="G735">
        <v>5</v>
      </c>
      <c r="H735">
        <v>1</v>
      </c>
      <c r="I735">
        <v>4</v>
      </c>
      <c r="K735">
        <v>12.69</v>
      </c>
      <c r="L735">
        <v>25.46</v>
      </c>
      <c r="M735">
        <v>1</v>
      </c>
      <c r="P735">
        <v>3.0779999999999998</v>
      </c>
      <c r="Q735">
        <v>40</v>
      </c>
      <c r="S735">
        <v>152</v>
      </c>
      <c r="T735">
        <v>12.13</v>
      </c>
      <c r="U735">
        <v>11.72</v>
      </c>
      <c r="X735">
        <v>152</v>
      </c>
      <c r="Z735" s="1">
        <v>155</v>
      </c>
      <c r="AB735">
        <v>153.5</v>
      </c>
      <c r="AH735">
        <v>0</v>
      </c>
      <c r="AI735">
        <v>3</v>
      </c>
    </row>
    <row r="736" spans="1:52" x14ac:dyDescent="0.25">
      <c r="A736">
        <v>120</v>
      </c>
      <c r="B736" t="s">
        <v>49</v>
      </c>
      <c r="C736" t="s">
        <v>50</v>
      </c>
      <c r="D736" t="s">
        <v>48</v>
      </c>
      <c r="E736" t="s">
        <v>43</v>
      </c>
      <c r="F736">
        <v>2012</v>
      </c>
      <c r="G736">
        <v>1</v>
      </c>
      <c r="H736">
        <v>1</v>
      </c>
      <c r="I736">
        <v>2</v>
      </c>
      <c r="J736" s="1">
        <f>AO736-AP736</f>
        <v>6.5</v>
      </c>
      <c r="K736">
        <v>10.210000000000001</v>
      </c>
      <c r="L736">
        <v>27.13</v>
      </c>
      <c r="M736">
        <v>1</v>
      </c>
      <c r="N736">
        <v>1</v>
      </c>
      <c r="O736">
        <v>1</v>
      </c>
      <c r="P736">
        <v>2.1429999999999998</v>
      </c>
      <c r="Q736">
        <v>36</v>
      </c>
      <c r="S736">
        <v>152</v>
      </c>
      <c r="T736">
        <v>12.13</v>
      </c>
      <c r="U736">
        <v>12.69</v>
      </c>
      <c r="X736">
        <v>150</v>
      </c>
      <c r="Z736" s="1">
        <v>151</v>
      </c>
      <c r="AB736">
        <v>150.5</v>
      </c>
      <c r="AH736">
        <v>-2</v>
      </c>
      <c r="AI736">
        <v>-1</v>
      </c>
      <c r="AO736" s="1">
        <f>MAX(AB736:AB740)</f>
        <v>156.5</v>
      </c>
      <c r="AP736" s="1">
        <f>MIN(X736:X740)</f>
        <v>150</v>
      </c>
      <c r="AQ736">
        <v>36</v>
      </c>
      <c r="AR736">
        <v>72</v>
      </c>
      <c r="AS736">
        <v>114</v>
      </c>
      <c r="AT736">
        <v>154</v>
      </c>
      <c r="AU736">
        <v>188</v>
      </c>
      <c r="AV736">
        <v>2.1429999999999998</v>
      </c>
      <c r="AW736">
        <v>5.6139999999999999</v>
      </c>
      <c r="AX736">
        <v>9.6790000000000003</v>
      </c>
      <c r="AY736">
        <v>13.677</v>
      </c>
      <c r="AZ736">
        <v>17.331</v>
      </c>
    </row>
    <row r="737" spans="1:52" x14ac:dyDescent="0.25">
      <c r="A737">
        <v>120</v>
      </c>
      <c r="B737" t="s">
        <v>49</v>
      </c>
      <c r="C737" t="s">
        <v>50</v>
      </c>
      <c r="D737" t="s">
        <v>48</v>
      </c>
      <c r="E737" t="s">
        <v>43</v>
      </c>
      <c r="F737">
        <v>2012</v>
      </c>
      <c r="G737">
        <v>2</v>
      </c>
      <c r="H737">
        <v>1</v>
      </c>
      <c r="I737">
        <v>4</v>
      </c>
      <c r="K737">
        <v>10.210000000000001</v>
      </c>
      <c r="L737">
        <v>27.13</v>
      </c>
      <c r="M737">
        <v>1</v>
      </c>
      <c r="P737">
        <v>3.4710000000000001</v>
      </c>
      <c r="Q737">
        <v>36</v>
      </c>
      <c r="S737">
        <v>152</v>
      </c>
      <c r="T737">
        <v>12.13</v>
      </c>
      <c r="U737">
        <v>12.46</v>
      </c>
      <c r="X737">
        <v>150</v>
      </c>
      <c r="Z737" s="1">
        <v>153</v>
      </c>
      <c r="AB737">
        <v>151.5</v>
      </c>
      <c r="AH737">
        <v>-2</v>
      </c>
      <c r="AI737">
        <v>1</v>
      </c>
    </row>
    <row r="738" spans="1:52" x14ac:dyDescent="0.25">
      <c r="A738">
        <v>120</v>
      </c>
      <c r="B738" t="s">
        <v>49</v>
      </c>
      <c r="C738" t="s">
        <v>50</v>
      </c>
      <c r="D738" t="s">
        <v>48</v>
      </c>
      <c r="E738" t="s">
        <v>43</v>
      </c>
      <c r="F738">
        <v>2012</v>
      </c>
      <c r="G738">
        <v>3</v>
      </c>
      <c r="H738">
        <v>1</v>
      </c>
      <c r="I738">
        <v>4</v>
      </c>
      <c r="K738">
        <v>10.210000000000001</v>
      </c>
      <c r="L738">
        <v>27.13</v>
      </c>
      <c r="M738">
        <v>1</v>
      </c>
      <c r="P738">
        <v>4.0650000000000004</v>
      </c>
      <c r="Q738">
        <v>42</v>
      </c>
      <c r="S738">
        <v>152</v>
      </c>
      <c r="T738">
        <v>12.13</v>
      </c>
      <c r="U738">
        <v>12.46</v>
      </c>
      <c r="X738">
        <v>150</v>
      </c>
      <c r="Z738" s="1">
        <v>153</v>
      </c>
      <c r="AB738">
        <v>151.5</v>
      </c>
      <c r="AH738">
        <v>-2</v>
      </c>
      <c r="AI738">
        <v>1</v>
      </c>
    </row>
    <row r="739" spans="1:52" x14ac:dyDescent="0.25">
      <c r="A739">
        <v>120</v>
      </c>
      <c r="B739" t="s">
        <v>49</v>
      </c>
      <c r="C739" t="s">
        <v>50</v>
      </c>
      <c r="D739" t="s">
        <v>48</v>
      </c>
      <c r="E739" t="s">
        <v>43</v>
      </c>
      <c r="F739">
        <v>2012</v>
      </c>
      <c r="G739">
        <v>4</v>
      </c>
      <c r="H739">
        <v>1</v>
      </c>
      <c r="I739">
        <v>7</v>
      </c>
      <c r="K739">
        <v>12.13</v>
      </c>
      <c r="L739">
        <v>20.3</v>
      </c>
      <c r="M739">
        <v>1</v>
      </c>
      <c r="P739">
        <v>3.9980000000000002</v>
      </c>
      <c r="Q739">
        <v>40</v>
      </c>
      <c r="S739">
        <v>152</v>
      </c>
      <c r="T739">
        <v>12.13</v>
      </c>
      <c r="U739">
        <v>12.89</v>
      </c>
      <c r="X739">
        <v>153</v>
      </c>
      <c r="Z739" s="1">
        <v>159</v>
      </c>
      <c r="AB739">
        <v>156</v>
      </c>
      <c r="AH739">
        <v>1</v>
      </c>
      <c r="AI739">
        <v>7</v>
      </c>
    </row>
    <row r="740" spans="1:52" x14ac:dyDescent="0.25">
      <c r="A740">
        <v>120</v>
      </c>
      <c r="B740" t="s">
        <v>49</v>
      </c>
      <c r="C740" t="s">
        <v>50</v>
      </c>
      <c r="D740" t="s">
        <v>48</v>
      </c>
      <c r="E740" t="s">
        <v>43</v>
      </c>
      <c r="F740">
        <v>2012</v>
      </c>
      <c r="G740">
        <v>5</v>
      </c>
      <c r="H740">
        <v>1</v>
      </c>
      <c r="I740">
        <v>6</v>
      </c>
      <c r="K740">
        <v>12.46</v>
      </c>
      <c r="L740">
        <v>21.36</v>
      </c>
      <c r="M740">
        <v>1</v>
      </c>
      <c r="P740">
        <v>3.6539999999999999</v>
      </c>
      <c r="Q740">
        <v>34</v>
      </c>
      <c r="S740">
        <v>152</v>
      </c>
      <c r="T740">
        <v>12.13</v>
      </c>
      <c r="U740">
        <v>12.89</v>
      </c>
      <c r="X740">
        <v>154</v>
      </c>
      <c r="Z740" s="1">
        <v>159</v>
      </c>
      <c r="AB740">
        <v>156.5</v>
      </c>
      <c r="AH740">
        <v>2</v>
      </c>
      <c r="AI740">
        <v>7</v>
      </c>
    </row>
    <row r="741" spans="1:52" x14ac:dyDescent="0.25">
      <c r="A741">
        <v>121</v>
      </c>
      <c r="B741" t="s">
        <v>49</v>
      </c>
      <c r="C741" t="s">
        <v>50</v>
      </c>
      <c r="D741" t="s">
        <v>48</v>
      </c>
      <c r="E741" t="s">
        <v>43</v>
      </c>
      <c r="F741">
        <v>2012</v>
      </c>
      <c r="G741">
        <v>1</v>
      </c>
      <c r="H741">
        <v>2</v>
      </c>
      <c r="I741">
        <v>4</v>
      </c>
      <c r="J741" s="1">
        <f>AO741-AP741</f>
        <v>2.5</v>
      </c>
      <c r="K741">
        <v>10.210000000000001</v>
      </c>
      <c r="L741">
        <v>27.13</v>
      </c>
      <c r="M741">
        <v>1</v>
      </c>
      <c r="N741">
        <v>1</v>
      </c>
      <c r="O741">
        <v>1</v>
      </c>
      <c r="P741">
        <v>4.3339999999999996</v>
      </c>
      <c r="Q741">
        <v>42</v>
      </c>
      <c r="S741">
        <v>152</v>
      </c>
      <c r="T741">
        <v>12.13</v>
      </c>
      <c r="U741">
        <v>12.46</v>
      </c>
      <c r="X741">
        <v>150</v>
      </c>
      <c r="Z741" s="1">
        <v>153</v>
      </c>
      <c r="AB741">
        <v>151.5</v>
      </c>
      <c r="AH741">
        <v>-2</v>
      </c>
      <c r="AI741">
        <v>1</v>
      </c>
      <c r="AO741" s="1">
        <f>MAX(AB741:AB745)</f>
        <v>152.5</v>
      </c>
      <c r="AP741" s="1">
        <f>MIN(X741:X745)</f>
        <v>150</v>
      </c>
      <c r="AQ741">
        <v>42</v>
      </c>
      <c r="AR741">
        <v>68</v>
      </c>
      <c r="AS741">
        <v>110</v>
      </c>
      <c r="AT741">
        <v>148</v>
      </c>
      <c r="AU741">
        <v>178</v>
      </c>
      <c r="AV741">
        <v>4.3339999999999996</v>
      </c>
      <c r="AW741">
        <v>6.1219999999999999</v>
      </c>
      <c r="AX741">
        <v>10.907999999999999</v>
      </c>
      <c r="AY741">
        <v>13.362</v>
      </c>
      <c r="AZ741">
        <v>16.349</v>
      </c>
    </row>
    <row r="742" spans="1:52" x14ac:dyDescent="0.25">
      <c r="A742">
        <v>121</v>
      </c>
      <c r="B742" t="s">
        <v>49</v>
      </c>
      <c r="C742" t="s">
        <v>50</v>
      </c>
      <c r="D742" t="s">
        <v>48</v>
      </c>
      <c r="E742" t="s">
        <v>43</v>
      </c>
      <c r="F742">
        <v>2012</v>
      </c>
      <c r="G742">
        <v>2</v>
      </c>
      <c r="H742">
        <v>2</v>
      </c>
      <c r="I742">
        <v>4</v>
      </c>
      <c r="K742">
        <v>10.210000000000001</v>
      </c>
      <c r="L742">
        <v>27.13</v>
      </c>
      <c r="M742">
        <v>1</v>
      </c>
      <c r="P742">
        <v>1.788</v>
      </c>
      <c r="Q742">
        <v>26</v>
      </c>
      <c r="S742">
        <v>152</v>
      </c>
      <c r="T742">
        <v>12.13</v>
      </c>
      <c r="U742">
        <v>12.46</v>
      </c>
      <c r="X742">
        <v>150</v>
      </c>
      <c r="Z742" s="1">
        <v>153</v>
      </c>
      <c r="AB742">
        <v>151.5</v>
      </c>
      <c r="AH742">
        <v>-2</v>
      </c>
      <c r="AI742">
        <v>1</v>
      </c>
    </row>
    <row r="743" spans="1:52" x14ac:dyDescent="0.25">
      <c r="A743">
        <v>121</v>
      </c>
      <c r="B743" t="s">
        <v>49</v>
      </c>
      <c r="C743" t="s">
        <v>50</v>
      </c>
      <c r="D743" t="s">
        <v>48</v>
      </c>
      <c r="E743" t="s">
        <v>43</v>
      </c>
      <c r="F743">
        <v>2012</v>
      </c>
      <c r="G743">
        <v>3</v>
      </c>
      <c r="H743">
        <v>2</v>
      </c>
      <c r="I743">
        <v>4</v>
      </c>
      <c r="K743">
        <v>10.210000000000001</v>
      </c>
      <c r="L743">
        <v>27.13</v>
      </c>
      <c r="M743">
        <v>1</v>
      </c>
      <c r="P743">
        <v>4.7859999999999996</v>
      </c>
      <c r="Q743">
        <v>42</v>
      </c>
      <c r="S743">
        <v>152</v>
      </c>
      <c r="T743">
        <v>12.13</v>
      </c>
      <c r="U743">
        <v>12.46</v>
      </c>
      <c r="X743">
        <v>150</v>
      </c>
      <c r="Z743" s="1">
        <v>153</v>
      </c>
      <c r="AB743">
        <v>151.5</v>
      </c>
      <c r="AH743">
        <v>-2</v>
      </c>
      <c r="AI743">
        <v>1</v>
      </c>
    </row>
    <row r="744" spans="1:52" x14ac:dyDescent="0.25">
      <c r="A744">
        <v>121</v>
      </c>
      <c r="B744" t="s">
        <v>49</v>
      </c>
      <c r="C744" t="s">
        <v>50</v>
      </c>
      <c r="D744" t="s">
        <v>48</v>
      </c>
      <c r="E744" t="s">
        <v>43</v>
      </c>
      <c r="F744">
        <v>2012</v>
      </c>
      <c r="G744">
        <v>4</v>
      </c>
      <c r="H744">
        <v>2</v>
      </c>
      <c r="I744">
        <v>4</v>
      </c>
      <c r="K744">
        <v>10.210000000000001</v>
      </c>
      <c r="L744">
        <v>27.13</v>
      </c>
      <c r="M744">
        <v>1</v>
      </c>
      <c r="P744">
        <v>2.4540000000000002</v>
      </c>
      <c r="Q744">
        <v>38</v>
      </c>
      <c r="S744">
        <v>152</v>
      </c>
      <c r="T744">
        <v>12.13</v>
      </c>
      <c r="U744">
        <v>12.46</v>
      </c>
      <c r="X744">
        <v>150</v>
      </c>
      <c r="Z744" s="1">
        <v>153</v>
      </c>
      <c r="AB744">
        <v>151.5</v>
      </c>
      <c r="AH744">
        <v>-2</v>
      </c>
      <c r="AI744">
        <v>1</v>
      </c>
    </row>
    <row r="745" spans="1:52" x14ac:dyDescent="0.25">
      <c r="A745">
        <v>121</v>
      </c>
      <c r="B745" t="s">
        <v>49</v>
      </c>
      <c r="C745" t="s">
        <v>50</v>
      </c>
      <c r="D745" t="s">
        <v>48</v>
      </c>
      <c r="E745" t="s">
        <v>43</v>
      </c>
      <c r="F745">
        <v>2012</v>
      </c>
      <c r="G745">
        <v>5</v>
      </c>
      <c r="H745">
        <v>2</v>
      </c>
      <c r="I745">
        <v>6</v>
      </c>
      <c r="K745">
        <v>10.210000000000001</v>
      </c>
      <c r="L745">
        <v>27.13</v>
      </c>
      <c r="M745">
        <v>1</v>
      </c>
      <c r="P745">
        <v>2.9870000000000001</v>
      </c>
      <c r="Q745">
        <v>30</v>
      </c>
      <c r="S745">
        <v>152</v>
      </c>
      <c r="T745">
        <v>12.13</v>
      </c>
      <c r="U745">
        <v>11.72</v>
      </c>
      <c r="X745">
        <v>150</v>
      </c>
      <c r="Z745" s="1">
        <v>155</v>
      </c>
      <c r="AB745">
        <v>152.5</v>
      </c>
      <c r="AH745">
        <v>-2</v>
      </c>
      <c r="AI745">
        <v>3</v>
      </c>
    </row>
    <row r="746" spans="1:52" x14ac:dyDescent="0.25">
      <c r="A746">
        <v>122</v>
      </c>
      <c r="B746" t="s">
        <v>49</v>
      </c>
      <c r="C746" t="s">
        <v>50</v>
      </c>
      <c r="D746" t="s">
        <v>48</v>
      </c>
      <c r="E746" t="s">
        <v>43</v>
      </c>
      <c r="F746">
        <v>2012</v>
      </c>
      <c r="G746">
        <v>1</v>
      </c>
      <c r="H746">
        <v>2</v>
      </c>
      <c r="I746">
        <v>4</v>
      </c>
      <c r="J746" s="1">
        <f>AO746-AP746</f>
        <v>5.5</v>
      </c>
      <c r="K746">
        <v>10.210000000000001</v>
      </c>
      <c r="L746">
        <v>27.13</v>
      </c>
      <c r="M746">
        <v>1</v>
      </c>
      <c r="N746">
        <v>1</v>
      </c>
      <c r="O746">
        <v>1</v>
      </c>
      <c r="P746">
        <v>3.8109999999999999</v>
      </c>
      <c r="Q746">
        <v>42</v>
      </c>
      <c r="S746">
        <v>152</v>
      </c>
      <c r="T746">
        <v>12.13</v>
      </c>
      <c r="U746">
        <v>12.46</v>
      </c>
      <c r="X746">
        <v>150</v>
      </c>
      <c r="Z746" s="1">
        <v>153</v>
      </c>
      <c r="AB746">
        <v>151.5</v>
      </c>
      <c r="AH746">
        <v>-2</v>
      </c>
      <c r="AI746">
        <v>1</v>
      </c>
      <c r="AO746" s="1">
        <f>MAX(AB746:AB750)</f>
        <v>155.5</v>
      </c>
      <c r="AP746" s="1">
        <f>MIN(X746:X750)</f>
        <v>150</v>
      </c>
      <c r="AQ746">
        <v>42</v>
      </c>
      <c r="AR746">
        <v>78</v>
      </c>
      <c r="AS746">
        <v>112</v>
      </c>
      <c r="AT746">
        <v>150</v>
      </c>
      <c r="AU746">
        <v>188</v>
      </c>
      <c r="AV746">
        <v>3.8109999999999999</v>
      </c>
      <c r="AW746">
        <v>7.1139999999999999</v>
      </c>
      <c r="AX746">
        <v>11.071</v>
      </c>
      <c r="AY746">
        <v>14.863</v>
      </c>
      <c r="AZ746">
        <v>18.152999999999999</v>
      </c>
    </row>
    <row r="747" spans="1:52" x14ac:dyDescent="0.25">
      <c r="A747">
        <v>122</v>
      </c>
      <c r="B747" t="s">
        <v>49</v>
      </c>
      <c r="C747" t="s">
        <v>50</v>
      </c>
      <c r="D747" t="s">
        <v>48</v>
      </c>
      <c r="E747" t="s">
        <v>43</v>
      </c>
      <c r="F747">
        <v>2012</v>
      </c>
      <c r="G747">
        <v>2</v>
      </c>
      <c r="H747">
        <v>2</v>
      </c>
      <c r="I747">
        <v>4</v>
      </c>
      <c r="K747">
        <v>10.210000000000001</v>
      </c>
      <c r="L747">
        <v>27.13</v>
      </c>
      <c r="M747">
        <v>1</v>
      </c>
      <c r="P747">
        <v>3.3029999999999999</v>
      </c>
      <c r="Q747">
        <v>36</v>
      </c>
      <c r="S747">
        <v>152</v>
      </c>
      <c r="T747">
        <v>12.13</v>
      </c>
      <c r="U747">
        <v>12.46</v>
      </c>
      <c r="X747">
        <v>150</v>
      </c>
      <c r="Z747" s="1">
        <v>153</v>
      </c>
      <c r="AB747">
        <v>151.5</v>
      </c>
      <c r="AH747">
        <v>-2</v>
      </c>
      <c r="AI747">
        <v>1</v>
      </c>
    </row>
    <row r="748" spans="1:52" x14ac:dyDescent="0.25">
      <c r="A748">
        <v>122</v>
      </c>
      <c r="B748" t="s">
        <v>49</v>
      </c>
      <c r="C748" t="s">
        <v>50</v>
      </c>
      <c r="D748" t="s">
        <v>48</v>
      </c>
      <c r="E748" t="s">
        <v>43</v>
      </c>
      <c r="F748">
        <v>2012</v>
      </c>
      <c r="G748">
        <v>3</v>
      </c>
      <c r="H748">
        <v>2</v>
      </c>
      <c r="I748">
        <v>4</v>
      </c>
      <c r="K748">
        <v>10.210000000000001</v>
      </c>
      <c r="L748">
        <v>27.13</v>
      </c>
      <c r="M748">
        <v>1</v>
      </c>
      <c r="P748">
        <v>3.9569999999999999</v>
      </c>
      <c r="Q748">
        <v>34</v>
      </c>
      <c r="S748">
        <v>152</v>
      </c>
      <c r="T748">
        <v>12.13</v>
      </c>
      <c r="U748">
        <v>12.46</v>
      </c>
      <c r="X748">
        <v>150</v>
      </c>
      <c r="Z748" s="1">
        <v>153</v>
      </c>
      <c r="AB748">
        <v>151.5</v>
      </c>
      <c r="AH748">
        <v>-2</v>
      </c>
      <c r="AI748">
        <v>1</v>
      </c>
    </row>
    <row r="749" spans="1:52" x14ac:dyDescent="0.25">
      <c r="A749">
        <v>122</v>
      </c>
      <c r="B749" t="s">
        <v>49</v>
      </c>
      <c r="C749" t="s">
        <v>50</v>
      </c>
      <c r="D749" t="s">
        <v>48</v>
      </c>
      <c r="E749" t="s">
        <v>43</v>
      </c>
      <c r="F749">
        <v>2012</v>
      </c>
      <c r="G749">
        <v>4</v>
      </c>
      <c r="H749">
        <v>2</v>
      </c>
      <c r="I749">
        <v>3</v>
      </c>
      <c r="K749">
        <v>10.210000000000001</v>
      </c>
      <c r="L749">
        <v>27.13</v>
      </c>
      <c r="M749">
        <v>1</v>
      </c>
      <c r="P749">
        <v>3.7919999999999998</v>
      </c>
      <c r="Q749">
        <v>38</v>
      </c>
      <c r="S749">
        <v>152</v>
      </c>
      <c r="T749">
        <v>12.13</v>
      </c>
      <c r="U749">
        <v>12.13</v>
      </c>
      <c r="X749">
        <v>150</v>
      </c>
      <c r="Z749" s="1">
        <v>152</v>
      </c>
      <c r="AB749">
        <v>151</v>
      </c>
      <c r="AH749">
        <v>-2</v>
      </c>
      <c r="AI749">
        <v>0</v>
      </c>
    </row>
    <row r="750" spans="1:52" x14ac:dyDescent="0.25">
      <c r="A750">
        <v>122</v>
      </c>
      <c r="B750" t="s">
        <v>49</v>
      </c>
      <c r="C750" t="s">
        <v>50</v>
      </c>
      <c r="D750" t="s">
        <v>48</v>
      </c>
      <c r="E750" t="s">
        <v>43</v>
      </c>
      <c r="F750">
        <v>2012</v>
      </c>
      <c r="G750">
        <v>5</v>
      </c>
      <c r="H750">
        <v>2</v>
      </c>
      <c r="I750">
        <v>6</v>
      </c>
      <c r="K750">
        <v>12.13</v>
      </c>
      <c r="L750">
        <v>20.3</v>
      </c>
      <c r="M750">
        <v>1</v>
      </c>
      <c r="P750">
        <v>3.29</v>
      </c>
      <c r="Q750">
        <v>38</v>
      </c>
      <c r="S750">
        <v>152</v>
      </c>
      <c r="T750">
        <v>12.13</v>
      </c>
      <c r="U750">
        <v>11.98</v>
      </c>
      <c r="X750">
        <v>153</v>
      </c>
      <c r="Z750" s="1">
        <v>158</v>
      </c>
      <c r="AB750">
        <v>155.5</v>
      </c>
      <c r="AH750">
        <v>1</v>
      </c>
      <c r="AI750">
        <v>6</v>
      </c>
    </row>
    <row r="751" spans="1:52" x14ac:dyDescent="0.25">
      <c r="A751">
        <v>123</v>
      </c>
      <c r="B751" t="s">
        <v>49</v>
      </c>
      <c r="C751" t="s">
        <v>50</v>
      </c>
      <c r="D751" t="s">
        <v>48</v>
      </c>
      <c r="E751" t="s">
        <v>43</v>
      </c>
      <c r="F751">
        <v>2012</v>
      </c>
      <c r="G751">
        <v>1</v>
      </c>
      <c r="H751">
        <v>2</v>
      </c>
      <c r="I751">
        <v>4</v>
      </c>
      <c r="J751" s="1">
        <f>AO751-AP751</f>
        <v>4.5</v>
      </c>
      <c r="K751">
        <v>10.210000000000001</v>
      </c>
      <c r="L751">
        <v>27.13</v>
      </c>
      <c r="M751">
        <v>1</v>
      </c>
      <c r="N751">
        <v>1</v>
      </c>
      <c r="O751">
        <v>1</v>
      </c>
      <c r="P751">
        <v>2.8490000000000002</v>
      </c>
      <c r="Q751">
        <v>32</v>
      </c>
      <c r="S751">
        <v>152</v>
      </c>
      <c r="T751">
        <v>12.13</v>
      </c>
      <c r="U751">
        <v>12.46</v>
      </c>
      <c r="X751">
        <v>150</v>
      </c>
      <c r="Z751" s="1">
        <v>153</v>
      </c>
      <c r="AB751">
        <v>151.5</v>
      </c>
      <c r="AH751">
        <v>-2</v>
      </c>
      <c r="AI751">
        <v>1</v>
      </c>
      <c r="AO751" s="1">
        <f>MAX(AB751:AB755)</f>
        <v>154.5</v>
      </c>
      <c r="AP751" s="1">
        <f>MIN(X751:X755)</f>
        <v>150</v>
      </c>
      <c r="AQ751">
        <v>32</v>
      </c>
      <c r="AR751">
        <v>76</v>
      </c>
      <c r="AS751">
        <v>106</v>
      </c>
      <c r="AT751">
        <v>142</v>
      </c>
      <c r="AU751">
        <v>186</v>
      </c>
      <c r="AV751">
        <v>2.8490000000000002</v>
      </c>
      <c r="AW751">
        <v>6.78</v>
      </c>
      <c r="AX751">
        <v>9.8460000000000001</v>
      </c>
      <c r="AY751">
        <v>13.548</v>
      </c>
      <c r="AZ751">
        <v>17.817999999999998</v>
      </c>
    </row>
    <row r="752" spans="1:52" x14ac:dyDescent="0.25">
      <c r="A752">
        <v>123</v>
      </c>
      <c r="B752" t="s">
        <v>49</v>
      </c>
      <c r="C752" t="s">
        <v>50</v>
      </c>
      <c r="D752" t="s">
        <v>48</v>
      </c>
      <c r="E752" t="s">
        <v>43</v>
      </c>
      <c r="F752">
        <v>2012</v>
      </c>
      <c r="G752">
        <v>2</v>
      </c>
      <c r="H752">
        <v>2</v>
      </c>
      <c r="I752">
        <v>4</v>
      </c>
      <c r="K752">
        <v>10.210000000000001</v>
      </c>
      <c r="L752">
        <v>27.13</v>
      </c>
      <c r="M752">
        <v>1</v>
      </c>
      <c r="P752">
        <v>3.931</v>
      </c>
      <c r="Q752">
        <v>44</v>
      </c>
      <c r="S752">
        <v>152</v>
      </c>
      <c r="T752">
        <v>12.13</v>
      </c>
      <c r="U752">
        <v>12.46</v>
      </c>
      <c r="X752">
        <v>150</v>
      </c>
      <c r="Z752" s="1">
        <v>153</v>
      </c>
      <c r="AB752">
        <v>151.5</v>
      </c>
      <c r="AH752">
        <v>-2</v>
      </c>
      <c r="AI752">
        <v>1</v>
      </c>
    </row>
    <row r="753" spans="1:52" x14ac:dyDescent="0.25">
      <c r="A753">
        <v>123</v>
      </c>
      <c r="B753" t="s">
        <v>49</v>
      </c>
      <c r="C753" t="s">
        <v>50</v>
      </c>
      <c r="D753" t="s">
        <v>48</v>
      </c>
      <c r="E753" t="s">
        <v>43</v>
      </c>
      <c r="F753">
        <v>2012</v>
      </c>
      <c r="G753">
        <v>3</v>
      </c>
      <c r="H753">
        <v>2</v>
      </c>
      <c r="I753">
        <v>4</v>
      </c>
      <c r="K753">
        <v>10.210000000000001</v>
      </c>
      <c r="L753">
        <v>27.13</v>
      </c>
      <c r="M753">
        <v>1</v>
      </c>
      <c r="P753">
        <v>3.0659999999999998</v>
      </c>
      <c r="Q753">
        <v>30</v>
      </c>
      <c r="S753">
        <v>152</v>
      </c>
      <c r="T753">
        <v>12.13</v>
      </c>
      <c r="U753">
        <v>12.46</v>
      </c>
      <c r="X753">
        <v>150</v>
      </c>
      <c r="Z753" s="1">
        <v>153</v>
      </c>
      <c r="AB753">
        <v>151.5</v>
      </c>
      <c r="AH753">
        <v>-2</v>
      </c>
      <c r="AI753">
        <v>1</v>
      </c>
    </row>
    <row r="754" spans="1:52" x14ac:dyDescent="0.25">
      <c r="A754">
        <v>123</v>
      </c>
      <c r="B754" t="s">
        <v>49</v>
      </c>
      <c r="C754" t="s">
        <v>50</v>
      </c>
      <c r="D754" t="s">
        <v>48</v>
      </c>
      <c r="E754" t="s">
        <v>43</v>
      </c>
      <c r="F754">
        <v>2012</v>
      </c>
      <c r="G754">
        <v>4</v>
      </c>
      <c r="H754">
        <v>2</v>
      </c>
      <c r="I754">
        <v>4</v>
      </c>
      <c r="K754">
        <v>10.210000000000001</v>
      </c>
      <c r="L754">
        <v>27.13</v>
      </c>
      <c r="M754">
        <v>1</v>
      </c>
      <c r="P754">
        <v>3.702</v>
      </c>
      <c r="Q754">
        <v>36</v>
      </c>
      <c r="S754">
        <v>152</v>
      </c>
      <c r="T754">
        <v>12.13</v>
      </c>
      <c r="U754">
        <v>12.46</v>
      </c>
      <c r="X754">
        <v>150</v>
      </c>
      <c r="Z754" s="1">
        <v>153</v>
      </c>
      <c r="AB754">
        <v>151.5</v>
      </c>
      <c r="AH754">
        <v>-2</v>
      </c>
      <c r="AI754">
        <v>1</v>
      </c>
    </row>
    <row r="755" spans="1:52" x14ac:dyDescent="0.25">
      <c r="A755">
        <v>123</v>
      </c>
      <c r="B755" t="s">
        <v>49</v>
      </c>
      <c r="C755" t="s">
        <v>50</v>
      </c>
      <c r="D755" t="s">
        <v>48</v>
      </c>
      <c r="E755" t="s">
        <v>43</v>
      </c>
      <c r="F755">
        <v>2012</v>
      </c>
      <c r="G755">
        <v>5</v>
      </c>
      <c r="H755">
        <v>2</v>
      </c>
      <c r="I755">
        <v>4</v>
      </c>
      <c r="K755">
        <v>12.13</v>
      </c>
      <c r="L755">
        <v>20.3</v>
      </c>
      <c r="M755">
        <v>1</v>
      </c>
      <c r="P755">
        <v>4.2699999999999996</v>
      </c>
      <c r="Q755">
        <v>44</v>
      </c>
      <c r="S755">
        <v>152</v>
      </c>
      <c r="T755">
        <v>12.13</v>
      </c>
      <c r="U755">
        <v>6.81</v>
      </c>
      <c r="X755">
        <v>153</v>
      </c>
      <c r="Z755" s="1">
        <v>156</v>
      </c>
      <c r="AB755">
        <v>154.5</v>
      </c>
      <c r="AH755">
        <v>1</v>
      </c>
      <c r="AI755">
        <v>4</v>
      </c>
    </row>
    <row r="756" spans="1:52" x14ac:dyDescent="0.25">
      <c r="A756">
        <v>124</v>
      </c>
      <c r="B756" t="s">
        <v>49</v>
      </c>
      <c r="C756" t="s">
        <v>50</v>
      </c>
      <c r="D756" t="s">
        <v>48</v>
      </c>
      <c r="E756" t="s">
        <v>43</v>
      </c>
      <c r="F756">
        <v>2012</v>
      </c>
      <c r="G756">
        <v>1</v>
      </c>
      <c r="H756">
        <v>2</v>
      </c>
      <c r="I756">
        <v>3</v>
      </c>
      <c r="J756" s="1">
        <f>AO756-AP756</f>
        <v>6.5</v>
      </c>
      <c r="K756">
        <v>11.54</v>
      </c>
      <c r="L756">
        <v>24.75</v>
      </c>
      <c r="M756">
        <v>1</v>
      </c>
      <c r="N756">
        <v>1</v>
      </c>
      <c r="O756">
        <v>1</v>
      </c>
      <c r="P756">
        <v>3.2149999999999999</v>
      </c>
      <c r="Q756">
        <v>32</v>
      </c>
      <c r="S756">
        <v>152</v>
      </c>
      <c r="T756">
        <v>12.13</v>
      </c>
      <c r="U756">
        <v>12.46</v>
      </c>
      <c r="X756">
        <v>151</v>
      </c>
      <c r="Z756" s="1">
        <v>153</v>
      </c>
      <c r="AB756">
        <v>152</v>
      </c>
      <c r="AH756">
        <v>-1</v>
      </c>
      <c r="AI756">
        <v>1</v>
      </c>
      <c r="AO756" s="1">
        <f>MAX(AB756:AB760)</f>
        <v>157.5</v>
      </c>
      <c r="AP756" s="1">
        <f>MIN(X756:X760)</f>
        <v>151</v>
      </c>
      <c r="AQ756">
        <v>32</v>
      </c>
      <c r="AR756">
        <v>74</v>
      </c>
      <c r="AS756">
        <v>108</v>
      </c>
      <c r="AT756">
        <v>140</v>
      </c>
      <c r="AU756">
        <v>176</v>
      </c>
      <c r="AV756">
        <v>3.2149999999999999</v>
      </c>
      <c r="AW756">
        <v>7.3949999999999996</v>
      </c>
      <c r="AX756">
        <v>11.276999999999999</v>
      </c>
      <c r="AY756">
        <v>13.424999999999999</v>
      </c>
      <c r="AZ756">
        <v>17.399999999999999</v>
      </c>
    </row>
    <row r="757" spans="1:52" x14ac:dyDescent="0.25">
      <c r="A757">
        <v>124</v>
      </c>
      <c r="B757" t="s">
        <v>49</v>
      </c>
      <c r="C757" t="s">
        <v>50</v>
      </c>
      <c r="D757" t="s">
        <v>48</v>
      </c>
      <c r="E757" t="s">
        <v>43</v>
      </c>
      <c r="F757">
        <v>2012</v>
      </c>
      <c r="G757">
        <v>2</v>
      </c>
      <c r="H757">
        <v>2</v>
      </c>
      <c r="I757">
        <v>4</v>
      </c>
      <c r="K757">
        <v>12.69</v>
      </c>
      <c r="L757">
        <v>25.46</v>
      </c>
      <c r="M757">
        <v>1</v>
      </c>
      <c r="P757">
        <v>4.18</v>
      </c>
      <c r="Q757">
        <v>42</v>
      </c>
      <c r="S757">
        <v>152</v>
      </c>
      <c r="T757">
        <v>12.13</v>
      </c>
      <c r="U757">
        <v>11.72</v>
      </c>
      <c r="X757">
        <v>152</v>
      </c>
      <c r="Z757" s="1">
        <v>155</v>
      </c>
      <c r="AB757">
        <v>153.5</v>
      </c>
      <c r="AH757">
        <v>0</v>
      </c>
      <c r="AI757">
        <v>3</v>
      </c>
    </row>
    <row r="758" spans="1:52" x14ac:dyDescent="0.25">
      <c r="A758">
        <v>124</v>
      </c>
      <c r="B758" t="s">
        <v>49</v>
      </c>
      <c r="C758" t="s">
        <v>50</v>
      </c>
      <c r="D758" t="s">
        <v>48</v>
      </c>
      <c r="E758" t="s">
        <v>43</v>
      </c>
      <c r="F758">
        <v>2012</v>
      </c>
      <c r="G758">
        <v>3</v>
      </c>
      <c r="H758">
        <v>2</v>
      </c>
      <c r="I758">
        <v>7</v>
      </c>
      <c r="K758">
        <v>12.13</v>
      </c>
      <c r="L758">
        <v>20.3</v>
      </c>
      <c r="M758">
        <v>1</v>
      </c>
      <c r="P758">
        <v>3.8820000000000001</v>
      </c>
      <c r="Q758">
        <v>34</v>
      </c>
      <c r="S758">
        <v>152</v>
      </c>
      <c r="T758">
        <v>12.13</v>
      </c>
      <c r="U758">
        <v>12.89</v>
      </c>
      <c r="X758">
        <v>153</v>
      </c>
      <c r="Z758" s="1">
        <v>159</v>
      </c>
      <c r="AB758">
        <v>156</v>
      </c>
      <c r="AH758">
        <v>1</v>
      </c>
      <c r="AI758">
        <v>7</v>
      </c>
    </row>
    <row r="759" spans="1:52" x14ac:dyDescent="0.25">
      <c r="A759">
        <v>124</v>
      </c>
      <c r="B759" t="s">
        <v>49</v>
      </c>
      <c r="C759" t="s">
        <v>50</v>
      </c>
      <c r="D759" t="s">
        <v>48</v>
      </c>
      <c r="E759" t="s">
        <v>43</v>
      </c>
      <c r="F759">
        <v>2012</v>
      </c>
      <c r="G759">
        <v>4</v>
      </c>
      <c r="H759">
        <v>2</v>
      </c>
      <c r="I759">
        <v>8</v>
      </c>
      <c r="K759">
        <v>12.69</v>
      </c>
      <c r="L759">
        <v>25.46</v>
      </c>
      <c r="M759">
        <v>1</v>
      </c>
      <c r="P759">
        <v>2.1480000000000001</v>
      </c>
      <c r="Q759">
        <v>32</v>
      </c>
      <c r="S759">
        <v>152</v>
      </c>
      <c r="T759">
        <v>12.13</v>
      </c>
      <c r="U759">
        <v>12.89</v>
      </c>
      <c r="X759">
        <v>152</v>
      </c>
      <c r="Z759" s="1">
        <v>159</v>
      </c>
      <c r="AB759">
        <v>155.5</v>
      </c>
      <c r="AH759">
        <v>0</v>
      </c>
      <c r="AI759">
        <v>7</v>
      </c>
    </row>
    <row r="760" spans="1:52" x14ac:dyDescent="0.25">
      <c r="A760">
        <v>124</v>
      </c>
      <c r="B760" t="s">
        <v>49</v>
      </c>
      <c r="C760" t="s">
        <v>50</v>
      </c>
      <c r="D760" t="s">
        <v>48</v>
      </c>
      <c r="E760" t="s">
        <v>43</v>
      </c>
      <c r="F760">
        <v>2012</v>
      </c>
      <c r="G760">
        <v>5</v>
      </c>
      <c r="H760">
        <v>2</v>
      </c>
      <c r="I760">
        <v>6</v>
      </c>
      <c r="K760">
        <v>11.48</v>
      </c>
      <c r="L760">
        <v>19.11</v>
      </c>
      <c r="M760">
        <v>1</v>
      </c>
      <c r="P760">
        <v>3.9750000000000001</v>
      </c>
      <c r="Q760">
        <v>36</v>
      </c>
      <c r="S760">
        <v>152</v>
      </c>
      <c r="T760">
        <v>12.13</v>
      </c>
      <c r="U760">
        <v>11.27</v>
      </c>
      <c r="X760">
        <v>155</v>
      </c>
      <c r="Z760" s="1">
        <v>160</v>
      </c>
      <c r="AB760">
        <v>157.5</v>
      </c>
      <c r="AH760">
        <v>3</v>
      </c>
      <c r="AI760">
        <v>8</v>
      </c>
    </row>
    <row r="761" spans="1:52" x14ac:dyDescent="0.25">
      <c r="A761">
        <v>125</v>
      </c>
      <c r="B761" t="s">
        <v>49</v>
      </c>
      <c r="C761" t="s">
        <v>50</v>
      </c>
      <c r="D761" t="s">
        <v>48</v>
      </c>
      <c r="E761" t="s">
        <v>43</v>
      </c>
      <c r="F761">
        <v>2012</v>
      </c>
      <c r="G761">
        <v>1</v>
      </c>
      <c r="H761">
        <v>3</v>
      </c>
      <c r="J761" s="1">
        <f>AO761-AP761</f>
        <v>2</v>
      </c>
      <c r="M761">
        <v>0</v>
      </c>
      <c r="N761">
        <v>0</v>
      </c>
      <c r="O761">
        <v>0</v>
      </c>
      <c r="P761" t="s">
        <v>45</v>
      </c>
      <c r="Q761" t="s">
        <v>45</v>
      </c>
      <c r="S761" t="s">
        <v>45</v>
      </c>
      <c r="X761" t="s">
        <v>45</v>
      </c>
      <c r="Z761" s="1" t="s">
        <v>45</v>
      </c>
      <c r="AH761" t="s">
        <v>45</v>
      </c>
      <c r="AI761" t="s">
        <v>45</v>
      </c>
      <c r="AO761" s="1">
        <f>MAX(AB761:AB765)</f>
        <v>153</v>
      </c>
      <c r="AP761" s="1">
        <f>MIN(X761:X765)</f>
        <v>151</v>
      </c>
      <c r="AQ761" t="s">
        <v>45</v>
      </c>
      <c r="AV761" t="s">
        <v>45</v>
      </c>
    </row>
    <row r="762" spans="1:52" x14ac:dyDescent="0.25">
      <c r="A762">
        <v>125</v>
      </c>
      <c r="B762" t="s">
        <v>49</v>
      </c>
      <c r="C762" t="s">
        <v>50</v>
      </c>
      <c r="D762" t="s">
        <v>48</v>
      </c>
      <c r="E762" t="s">
        <v>43</v>
      </c>
      <c r="F762">
        <v>2012</v>
      </c>
      <c r="G762">
        <v>2</v>
      </c>
      <c r="H762">
        <v>3</v>
      </c>
      <c r="I762">
        <v>2</v>
      </c>
      <c r="K762">
        <v>12.69</v>
      </c>
      <c r="L762">
        <v>25.46</v>
      </c>
      <c r="M762">
        <v>1</v>
      </c>
      <c r="P762">
        <v>0.65</v>
      </c>
      <c r="Q762">
        <v>38</v>
      </c>
      <c r="S762">
        <v>152</v>
      </c>
      <c r="T762">
        <v>12.13</v>
      </c>
      <c r="U762">
        <v>12.46</v>
      </c>
      <c r="X762">
        <v>152</v>
      </c>
      <c r="Z762" s="1">
        <v>153</v>
      </c>
      <c r="AB762">
        <v>152.5</v>
      </c>
      <c r="AH762">
        <v>0</v>
      </c>
      <c r="AI762">
        <v>1</v>
      </c>
    </row>
    <row r="763" spans="1:52" x14ac:dyDescent="0.25">
      <c r="A763">
        <v>125</v>
      </c>
      <c r="B763" t="s">
        <v>49</v>
      </c>
      <c r="C763" t="s">
        <v>50</v>
      </c>
      <c r="D763" t="s">
        <v>48</v>
      </c>
      <c r="E763" t="s">
        <v>43</v>
      </c>
      <c r="F763">
        <v>2012</v>
      </c>
      <c r="G763">
        <v>3</v>
      </c>
      <c r="H763">
        <v>3</v>
      </c>
      <c r="I763">
        <v>2</v>
      </c>
      <c r="K763">
        <v>12.69</v>
      </c>
      <c r="L763">
        <v>25.46</v>
      </c>
      <c r="M763">
        <v>1</v>
      </c>
      <c r="P763">
        <v>1.4650000000000001</v>
      </c>
      <c r="Q763">
        <v>24</v>
      </c>
      <c r="S763">
        <v>152</v>
      </c>
      <c r="T763">
        <v>12.13</v>
      </c>
      <c r="U763">
        <v>12.46</v>
      </c>
      <c r="X763">
        <v>152</v>
      </c>
      <c r="Z763" s="1">
        <v>153</v>
      </c>
      <c r="AB763">
        <v>152.5</v>
      </c>
      <c r="AH763">
        <v>0</v>
      </c>
      <c r="AI763">
        <v>1</v>
      </c>
    </row>
    <row r="764" spans="1:52" x14ac:dyDescent="0.25">
      <c r="A764">
        <v>125</v>
      </c>
      <c r="B764" t="s">
        <v>49</v>
      </c>
      <c r="C764" t="s">
        <v>50</v>
      </c>
      <c r="D764" t="s">
        <v>48</v>
      </c>
      <c r="E764" t="s">
        <v>43</v>
      </c>
      <c r="F764">
        <v>2012</v>
      </c>
      <c r="G764">
        <v>4</v>
      </c>
      <c r="H764">
        <v>3</v>
      </c>
      <c r="I764">
        <v>5</v>
      </c>
      <c r="K764">
        <v>11.54</v>
      </c>
      <c r="L764">
        <v>24.75</v>
      </c>
      <c r="M764">
        <v>1</v>
      </c>
      <c r="P764">
        <v>4.1870000000000003</v>
      </c>
      <c r="Q764">
        <v>14</v>
      </c>
      <c r="S764">
        <v>152</v>
      </c>
      <c r="T764">
        <v>12.13</v>
      </c>
      <c r="U764">
        <v>11.72</v>
      </c>
      <c r="X764">
        <v>151</v>
      </c>
      <c r="Z764" s="1">
        <v>155</v>
      </c>
      <c r="AB764">
        <v>153</v>
      </c>
      <c r="AH764">
        <v>-1</v>
      </c>
      <c r="AI764">
        <v>3</v>
      </c>
    </row>
    <row r="765" spans="1:52" x14ac:dyDescent="0.25">
      <c r="A765">
        <v>125</v>
      </c>
      <c r="B765" t="s">
        <v>49</v>
      </c>
      <c r="C765" t="s">
        <v>50</v>
      </c>
      <c r="D765" t="s">
        <v>48</v>
      </c>
      <c r="E765" t="s">
        <v>43</v>
      </c>
      <c r="F765">
        <v>2012</v>
      </c>
      <c r="G765">
        <v>5</v>
      </c>
      <c r="H765">
        <v>3</v>
      </c>
      <c r="M765">
        <v>0</v>
      </c>
      <c r="P765" t="s">
        <v>45</v>
      </c>
      <c r="Q765" t="s">
        <v>45</v>
      </c>
      <c r="S765" t="s">
        <v>45</v>
      </c>
      <c r="X765" t="s">
        <v>45</v>
      </c>
      <c r="Z765" s="1" t="s">
        <v>45</v>
      </c>
      <c r="AH765" t="s">
        <v>45</v>
      </c>
      <c r="AI765" t="s">
        <v>45</v>
      </c>
    </row>
    <row r="766" spans="1:52" x14ac:dyDescent="0.25">
      <c r="A766">
        <v>126</v>
      </c>
      <c r="B766" t="s">
        <v>49</v>
      </c>
      <c r="C766" t="s">
        <v>50</v>
      </c>
      <c r="D766" t="s">
        <v>48</v>
      </c>
      <c r="E766" t="s">
        <v>43</v>
      </c>
      <c r="F766">
        <v>2012</v>
      </c>
      <c r="G766">
        <v>1</v>
      </c>
      <c r="H766">
        <v>3</v>
      </c>
      <c r="I766">
        <v>4</v>
      </c>
      <c r="J766" s="1">
        <f>AO766-AP766</f>
        <v>8</v>
      </c>
      <c r="K766">
        <v>11.54</v>
      </c>
      <c r="L766">
        <v>24.75</v>
      </c>
      <c r="M766">
        <v>1</v>
      </c>
      <c r="N766">
        <v>1</v>
      </c>
      <c r="O766">
        <v>1</v>
      </c>
      <c r="P766">
        <v>1.1040000000000001</v>
      </c>
      <c r="Q766">
        <v>36</v>
      </c>
      <c r="S766">
        <v>152</v>
      </c>
      <c r="T766">
        <v>12.13</v>
      </c>
      <c r="U766">
        <v>11.48</v>
      </c>
      <c r="X766">
        <v>151</v>
      </c>
      <c r="Z766" s="1">
        <v>154</v>
      </c>
      <c r="AB766">
        <v>152.5</v>
      </c>
      <c r="AH766">
        <v>-1</v>
      </c>
      <c r="AI766">
        <v>2</v>
      </c>
      <c r="AO766" s="1">
        <f>MAX(AB766:AB770)</f>
        <v>159</v>
      </c>
      <c r="AP766" s="1">
        <f>MIN(X766:X770)</f>
        <v>151</v>
      </c>
      <c r="AQ766">
        <v>36</v>
      </c>
      <c r="AR766">
        <v>68</v>
      </c>
      <c r="AS766">
        <v>98</v>
      </c>
      <c r="AT766">
        <v>140</v>
      </c>
      <c r="AU766">
        <v>154</v>
      </c>
      <c r="AV766">
        <v>1.1040000000000001</v>
      </c>
      <c r="AW766">
        <v>5.431</v>
      </c>
      <c r="AX766">
        <v>8.2309999999999999</v>
      </c>
      <c r="AY766">
        <v>11.288</v>
      </c>
      <c r="AZ766">
        <v>15.237</v>
      </c>
    </row>
    <row r="767" spans="1:52" x14ac:dyDescent="0.25">
      <c r="A767">
        <v>126</v>
      </c>
      <c r="B767" t="s">
        <v>49</v>
      </c>
      <c r="C767" t="s">
        <v>50</v>
      </c>
      <c r="D767" t="s">
        <v>48</v>
      </c>
      <c r="E767" t="s">
        <v>43</v>
      </c>
      <c r="F767">
        <v>2012</v>
      </c>
      <c r="G767">
        <v>2</v>
      </c>
      <c r="H767">
        <v>3</v>
      </c>
      <c r="I767">
        <v>4</v>
      </c>
      <c r="K767">
        <v>11.54</v>
      </c>
      <c r="L767">
        <v>24.75</v>
      </c>
      <c r="M767">
        <v>1</v>
      </c>
      <c r="P767">
        <v>4.327</v>
      </c>
      <c r="Q767">
        <v>32</v>
      </c>
      <c r="S767">
        <v>152</v>
      </c>
      <c r="T767">
        <v>12.13</v>
      </c>
      <c r="U767">
        <v>11.48</v>
      </c>
      <c r="X767">
        <v>151</v>
      </c>
      <c r="Z767" s="1">
        <v>154</v>
      </c>
      <c r="AB767">
        <v>152.5</v>
      </c>
      <c r="AH767">
        <v>-1</v>
      </c>
      <c r="AI767">
        <v>2</v>
      </c>
    </row>
    <row r="768" spans="1:52" x14ac:dyDescent="0.25">
      <c r="A768">
        <v>126</v>
      </c>
      <c r="B768" t="s">
        <v>49</v>
      </c>
      <c r="C768" t="s">
        <v>50</v>
      </c>
      <c r="D768" t="s">
        <v>48</v>
      </c>
      <c r="E768" t="s">
        <v>43</v>
      </c>
      <c r="F768">
        <v>2012</v>
      </c>
      <c r="G768">
        <v>3</v>
      </c>
      <c r="H768">
        <v>3</v>
      </c>
      <c r="I768">
        <v>4</v>
      </c>
      <c r="K768">
        <v>12.13</v>
      </c>
      <c r="L768">
        <v>20.3</v>
      </c>
      <c r="M768">
        <v>1</v>
      </c>
      <c r="P768">
        <v>2.8</v>
      </c>
      <c r="Q768">
        <v>30</v>
      </c>
      <c r="S768">
        <v>152</v>
      </c>
      <c r="T768">
        <v>12.13</v>
      </c>
      <c r="U768">
        <v>6.81</v>
      </c>
      <c r="X768">
        <v>153</v>
      </c>
      <c r="Z768" s="1">
        <v>156</v>
      </c>
      <c r="AB768">
        <v>154.5</v>
      </c>
      <c r="AH768">
        <v>1</v>
      </c>
      <c r="AI768">
        <v>4</v>
      </c>
    </row>
    <row r="769" spans="1:52" x14ac:dyDescent="0.25">
      <c r="A769">
        <v>126</v>
      </c>
      <c r="B769" t="s">
        <v>49</v>
      </c>
      <c r="C769" t="s">
        <v>50</v>
      </c>
      <c r="D769" t="s">
        <v>48</v>
      </c>
      <c r="E769" t="s">
        <v>43</v>
      </c>
      <c r="F769">
        <v>2012</v>
      </c>
      <c r="G769">
        <v>4</v>
      </c>
      <c r="H769">
        <v>3</v>
      </c>
      <c r="I769">
        <v>5</v>
      </c>
      <c r="K769">
        <v>12.69</v>
      </c>
      <c r="L769">
        <v>25.46</v>
      </c>
      <c r="M769">
        <v>1</v>
      </c>
      <c r="P769">
        <v>3.0569999999999999</v>
      </c>
      <c r="Q769">
        <v>42</v>
      </c>
      <c r="S769">
        <v>152</v>
      </c>
      <c r="T769">
        <v>12.13</v>
      </c>
      <c r="U769">
        <v>6.81</v>
      </c>
      <c r="X769">
        <v>152</v>
      </c>
      <c r="Z769" s="1">
        <v>156</v>
      </c>
      <c r="AB769">
        <v>154</v>
      </c>
      <c r="AH769">
        <v>0</v>
      </c>
      <c r="AI769">
        <v>4</v>
      </c>
    </row>
    <row r="770" spans="1:52" x14ac:dyDescent="0.25">
      <c r="A770">
        <v>126</v>
      </c>
      <c r="B770" t="s">
        <v>49</v>
      </c>
      <c r="C770" t="s">
        <v>50</v>
      </c>
      <c r="D770" t="s">
        <v>48</v>
      </c>
      <c r="E770" t="s">
        <v>43</v>
      </c>
      <c r="F770">
        <v>2012</v>
      </c>
      <c r="G770">
        <v>5</v>
      </c>
      <c r="H770">
        <v>3</v>
      </c>
      <c r="I770">
        <v>9</v>
      </c>
      <c r="K770">
        <v>11.48</v>
      </c>
      <c r="L770">
        <v>19.11</v>
      </c>
      <c r="M770">
        <v>1</v>
      </c>
      <c r="P770">
        <v>3.9489999999999998</v>
      </c>
      <c r="Q770">
        <v>14</v>
      </c>
      <c r="S770">
        <v>152</v>
      </c>
      <c r="T770">
        <v>12.13</v>
      </c>
      <c r="U770">
        <v>10.51</v>
      </c>
      <c r="X770">
        <v>155</v>
      </c>
      <c r="Z770" s="1">
        <v>163</v>
      </c>
      <c r="AB770">
        <v>159</v>
      </c>
      <c r="AH770">
        <v>3</v>
      </c>
      <c r="AI770">
        <v>11</v>
      </c>
    </row>
    <row r="771" spans="1:52" x14ac:dyDescent="0.25">
      <c r="A771">
        <v>127</v>
      </c>
      <c r="B771" t="s">
        <v>49</v>
      </c>
      <c r="C771" t="s">
        <v>50</v>
      </c>
      <c r="D771" t="s">
        <v>48</v>
      </c>
      <c r="E771" t="s">
        <v>43</v>
      </c>
      <c r="F771">
        <v>2012</v>
      </c>
      <c r="G771">
        <v>1</v>
      </c>
      <c r="H771">
        <v>3</v>
      </c>
      <c r="I771">
        <v>3</v>
      </c>
      <c r="J771" s="1">
        <f>AO771-AP771</f>
        <v>5.5</v>
      </c>
      <c r="K771">
        <v>11.54</v>
      </c>
      <c r="L771">
        <v>24.75</v>
      </c>
      <c r="M771">
        <v>1</v>
      </c>
      <c r="N771">
        <v>1</v>
      </c>
      <c r="O771">
        <v>1</v>
      </c>
      <c r="P771">
        <v>3.4660000000000002</v>
      </c>
      <c r="Q771">
        <v>40</v>
      </c>
      <c r="S771">
        <v>152</v>
      </c>
      <c r="T771">
        <v>12.13</v>
      </c>
      <c r="U771">
        <v>12.46</v>
      </c>
      <c r="X771">
        <v>151</v>
      </c>
      <c r="Z771" s="1">
        <v>153</v>
      </c>
      <c r="AB771">
        <v>152</v>
      </c>
      <c r="AH771">
        <v>-1</v>
      </c>
      <c r="AI771">
        <v>1</v>
      </c>
      <c r="AO771" s="1">
        <f>MAX(AB771:AB775)</f>
        <v>156.5</v>
      </c>
      <c r="AP771" s="1">
        <f>MIN(X771:X775)</f>
        <v>151</v>
      </c>
      <c r="AQ771">
        <v>40</v>
      </c>
      <c r="AR771">
        <v>84</v>
      </c>
      <c r="AS771">
        <v>124</v>
      </c>
      <c r="AT771">
        <v>166</v>
      </c>
      <c r="AU771">
        <v>206</v>
      </c>
      <c r="AV771">
        <v>3.4660000000000002</v>
      </c>
      <c r="AW771">
        <v>7.6440000000000001</v>
      </c>
      <c r="AX771">
        <v>11.292</v>
      </c>
      <c r="AY771">
        <v>15.466999999999999</v>
      </c>
      <c r="AZ771">
        <v>19.327999999999999</v>
      </c>
    </row>
    <row r="772" spans="1:52" x14ac:dyDescent="0.25">
      <c r="A772">
        <v>127</v>
      </c>
      <c r="B772" t="s">
        <v>49</v>
      </c>
      <c r="C772" t="s">
        <v>50</v>
      </c>
      <c r="D772" t="s">
        <v>48</v>
      </c>
      <c r="E772" t="s">
        <v>43</v>
      </c>
      <c r="F772">
        <v>2012</v>
      </c>
      <c r="G772">
        <v>2</v>
      </c>
      <c r="H772">
        <v>3</v>
      </c>
      <c r="I772">
        <v>4</v>
      </c>
      <c r="K772">
        <v>11.54</v>
      </c>
      <c r="L772">
        <v>24.75</v>
      </c>
      <c r="M772">
        <v>1</v>
      </c>
      <c r="P772">
        <v>4.1779999999999999</v>
      </c>
      <c r="Q772">
        <v>44</v>
      </c>
      <c r="S772">
        <v>152</v>
      </c>
      <c r="T772">
        <v>12.13</v>
      </c>
      <c r="U772">
        <v>11.48</v>
      </c>
      <c r="X772">
        <v>151</v>
      </c>
      <c r="Z772" s="1">
        <v>154</v>
      </c>
      <c r="AB772">
        <v>152.5</v>
      </c>
      <c r="AH772">
        <v>-1</v>
      </c>
      <c r="AI772">
        <v>2</v>
      </c>
    </row>
    <row r="773" spans="1:52" x14ac:dyDescent="0.25">
      <c r="A773">
        <v>127</v>
      </c>
      <c r="B773" t="s">
        <v>49</v>
      </c>
      <c r="C773" t="s">
        <v>50</v>
      </c>
      <c r="D773" t="s">
        <v>48</v>
      </c>
      <c r="E773" t="s">
        <v>43</v>
      </c>
      <c r="F773">
        <v>2012</v>
      </c>
      <c r="G773">
        <v>3</v>
      </c>
      <c r="H773">
        <v>3</v>
      </c>
      <c r="I773">
        <v>6</v>
      </c>
      <c r="K773">
        <v>11.54</v>
      </c>
      <c r="L773">
        <v>24.75</v>
      </c>
      <c r="M773">
        <v>1</v>
      </c>
      <c r="P773">
        <v>3.6480000000000001</v>
      </c>
      <c r="Q773">
        <v>40</v>
      </c>
      <c r="S773">
        <v>152</v>
      </c>
      <c r="T773">
        <v>12.13</v>
      </c>
      <c r="U773">
        <v>6.81</v>
      </c>
      <c r="X773">
        <v>151</v>
      </c>
      <c r="Z773" s="1">
        <v>156</v>
      </c>
      <c r="AB773">
        <v>153.5</v>
      </c>
      <c r="AH773">
        <v>-1</v>
      </c>
      <c r="AI773">
        <v>4</v>
      </c>
    </row>
    <row r="774" spans="1:52" x14ac:dyDescent="0.25">
      <c r="A774">
        <v>127</v>
      </c>
      <c r="B774" t="s">
        <v>49</v>
      </c>
      <c r="C774" t="s">
        <v>50</v>
      </c>
      <c r="D774" t="s">
        <v>48</v>
      </c>
      <c r="E774" t="s">
        <v>43</v>
      </c>
      <c r="F774">
        <v>2012</v>
      </c>
      <c r="G774">
        <v>4</v>
      </c>
      <c r="H774">
        <v>3</v>
      </c>
      <c r="I774">
        <v>4</v>
      </c>
      <c r="K774">
        <v>11.54</v>
      </c>
      <c r="L774">
        <v>24.75</v>
      </c>
      <c r="M774">
        <v>1</v>
      </c>
      <c r="P774">
        <v>4.1749999999999998</v>
      </c>
      <c r="Q774">
        <v>42</v>
      </c>
      <c r="S774">
        <v>152</v>
      </c>
      <c r="T774">
        <v>12.13</v>
      </c>
      <c r="U774">
        <v>11.48</v>
      </c>
      <c r="X774">
        <v>151</v>
      </c>
      <c r="Z774" s="1">
        <v>154</v>
      </c>
      <c r="AB774">
        <v>152.5</v>
      </c>
      <c r="AH774">
        <v>-1</v>
      </c>
      <c r="AI774">
        <v>2</v>
      </c>
    </row>
    <row r="775" spans="1:52" x14ac:dyDescent="0.25">
      <c r="A775">
        <v>127</v>
      </c>
      <c r="B775" t="s">
        <v>49</v>
      </c>
      <c r="C775" t="s">
        <v>50</v>
      </c>
      <c r="D775" t="s">
        <v>48</v>
      </c>
      <c r="E775" t="s">
        <v>43</v>
      </c>
      <c r="F775">
        <v>2012</v>
      </c>
      <c r="G775">
        <v>5</v>
      </c>
      <c r="H775">
        <v>3</v>
      </c>
      <c r="I775">
        <v>8</v>
      </c>
      <c r="K775">
        <v>12.13</v>
      </c>
      <c r="L775">
        <v>20.3</v>
      </c>
      <c r="M775">
        <v>1</v>
      </c>
      <c r="P775">
        <v>3.8610000000000002</v>
      </c>
      <c r="Q775">
        <v>40</v>
      </c>
      <c r="S775">
        <v>152</v>
      </c>
      <c r="T775">
        <v>12.13</v>
      </c>
      <c r="U775">
        <v>11.27</v>
      </c>
      <c r="X775">
        <v>153</v>
      </c>
      <c r="Z775" s="1">
        <v>160</v>
      </c>
      <c r="AB775">
        <v>156.5</v>
      </c>
      <c r="AH775">
        <v>1</v>
      </c>
      <c r="AI775">
        <v>8</v>
      </c>
    </row>
    <row r="776" spans="1:52" x14ac:dyDescent="0.25">
      <c r="A776">
        <v>128</v>
      </c>
      <c r="B776" t="s">
        <v>49</v>
      </c>
      <c r="C776" t="s">
        <v>50</v>
      </c>
      <c r="D776" t="s">
        <v>48</v>
      </c>
      <c r="E776" t="s">
        <v>43</v>
      </c>
      <c r="F776">
        <v>2012</v>
      </c>
      <c r="G776">
        <v>1</v>
      </c>
      <c r="H776">
        <v>3</v>
      </c>
      <c r="J776" s="1">
        <f>AO776-AP776</f>
        <v>3</v>
      </c>
      <c r="M776">
        <v>0</v>
      </c>
      <c r="N776">
        <v>0</v>
      </c>
      <c r="O776">
        <v>0</v>
      </c>
      <c r="P776" t="s">
        <v>45</v>
      </c>
      <c r="Q776" t="s">
        <v>45</v>
      </c>
      <c r="S776" t="s">
        <v>45</v>
      </c>
      <c r="X776" t="s">
        <v>45</v>
      </c>
      <c r="Z776" s="1" t="s">
        <v>45</v>
      </c>
      <c r="AH776" t="s">
        <v>45</v>
      </c>
      <c r="AI776" t="s">
        <v>45</v>
      </c>
      <c r="AO776" s="1">
        <f>MAX(AB776:AB780)</f>
        <v>154</v>
      </c>
      <c r="AP776" s="1">
        <f>MIN(X776:X780)</f>
        <v>151</v>
      </c>
      <c r="AQ776" t="s">
        <v>45</v>
      </c>
      <c r="AR776">
        <v>2</v>
      </c>
      <c r="AS776">
        <v>42</v>
      </c>
      <c r="AT776">
        <v>84</v>
      </c>
      <c r="AU776">
        <v>126</v>
      </c>
      <c r="AV776" t="s">
        <v>45</v>
      </c>
      <c r="AW776">
        <v>7.5999999999999998E-2</v>
      </c>
      <c r="AX776">
        <v>3.8240000000000003</v>
      </c>
      <c r="AY776">
        <v>6.9310000000000009</v>
      </c>
      <c r="AZ776">
        <v>10.452000000000002</v>
      </c>
    </row>
    <row r="777" spans="1:52" x14ac:dyDescent="0.25">
      <c r="A777">
        <v>128</v>
      </c>
      <c r="B777" t="s">
        <v>49</v>
      </c>
      <c r="C777" t="s">
        <v>50</v>
      </c>
      <c r="D777" t="s">
        <v>48</v>
      </c>
      <c r="E777" t="s">
        <v>43</v>
      </c>
      <c r="F777">
        <v>2012</v>
      </c>
      <c r="G777">
        <v>2</v>
      </c>
      <c r="H777">
        <v>3</v>
      </c>
      <c r="I777">
        <v>3</v>
      </c>
      <c r="K777">
        <v>11.54</v>
      </c>
      <c r="L777">
        <v>24.75</v>
      </c>
      <c r="M777">
        <v>1</v>
      </c>
      <c r="P777">
        <v>7.5999999999999998E-2</v>
      </c>
      <c r="Q777">
        <v>2</v>
      </c>
      <c r="S777">
        <v>152</v>
      </c>
      <c r="T777">
        <v>12.13</v>
      </c>
      <c r="U777">
        <v>12.46</v>
      </c>
      <c r="X777">
        <v>151</v>
      </c>
      <c r="Z777" s="1">
        <v>153</v>
      </c>
      <c r="AB777">
        <v>152</v>
      </c>
      <c r="AH777">
        <v>-1</v>
      </c>
      <c r="AI777">
        <v>1</v>
      </c>
    </row>
    <row r="778" spans="1:52" x14ac:dyDescent="0.25">
      <c r="A778">
        <v>128</v>
      </c>
      <c r="B778" t="s">
        <v>49</v>
      </c>
      <c r="C778" t="s">
        <v>50</v>
      </c>
      <c r="D778" t="s">
        <v>48</v>
      </c>
      <c r="E778" t="s">
        <v>43</v>
      </c>
      <c r="F778">
        <v>2012</v>
      </c>
      <c r="G778">
        <v>3</v>
      </c>
      <c r="H778">
        <v>3</v>
      </c>
      <c r="I778">
        <v>3</v>
      </c>
      <c r="K778">
        <v>11.54</v>
      </c>
      <c r="L778">
        <v>24.75</v>
      </c>
      <c r="M778">
        <v>1</v>
      </c>
      <c r="P778">
        <v>3.7480000000000002</v>
      </c>
      <c r="Q778">
        <v>40</v>
      </c>
      <c r="S778">
        <v>152</v>
      </c>
      <c r="T778">
        <v>12.13</v>
      </c>
      <c r="U778">
        <v>12.46</v>
      </c>
      <c r="X778">
        <v>151</v>
      </c>
      <c r="Z778" s="1">
        <v>153</v>
      </c>
      <c r="AB778">
        <v>152</v>
      </c>
      <c r="AH778">
        <v>-1</v>
      </c>
      <c r="AI778">
        <v>1</v>
      </c>
    </row>
    <row r="779" spans="1:52" x14ac:dyDescent="0.25">
      <c r="A779">
        <v>128</v>
      </c>
      <c r="B779" t="s">
        <v>49</v>
      </c>
      <c r="C779" t="s">
        <v>50</v>
      </c>
      <c r="D779" t="s">
        <v>48</v>
      </c>
      <c r="E779" t="s">
        <v>43</v>
      </c>
      <c r="F779">
        <v>2012</v>
      </c>
      <c r="G779">
        <v>4</v>
      </c>
      <c r="H779">
        <v>3</v>
      </c>
      <c r="I779">
        <v>4</v>
      </c>
      <c r="K779">
        <v>11.54</v>
      </c>
      <c r="L779">
        <v>24.75</v>
      </c>
      <c r="M779">
        <v>1</v>
      </c>
      <c r="P779">
        <v>3.1070000000000002</v>
      </c>
      <c r="Q779">
        <v>42</v>
      </c>
      <c r="S779">
        <v>152</v>
      </c>
      <c r="T779">
        <v>12.13</v>
      </c>
      <c r="U779">
        <v>11.48</v>
      </c>
      <c r="X779">
        <v>151</v>
      </c>
      <c r="Z779" s="1">
        <v>154</v>
      </c>
      <c r="AB779">
        <v>152.5</v>
      </c>
      <c r="AH779">
        <v>-1</v>
      </c>
      <c r="AI779">
        <v>2</v>
      </c>
    </row>
    <row r="780" spans="1:52" x14ac:dyDescent="0.25">
      <c r="A780">
        <v>128</v>
      </c>
      <c r="B780" t="s">
        <v>49</v>
      </c>
      <c r="C780" t="s">
        <v>50</v>
      </c>
      <c r="D780" t="s">
        <v>48</v>
      </c>
      <c r="E780" t="s">
        <v>43</v>
      </c>
      <c r="F780">
        <v>2012</v>
      </c>
      <c r="G780">
        <v>5</v>
      </c>
      <c r="H780">
        <v>3</v>
      </c>
      <c r="I780">
        <v>5</v>
      </c>
      <c r="K780">
        <v>12.69</v>
      </c>
      <c r="L780">
        <v>25.46</v>
      </c>
      <c r="M780">
        <v>1</v>
      </c>
      <c r="P780">
        <v>3.5209999999999999</v>
      </c>
      <c r="Q780">
        <v>42</v>
      </c>
      <c r="S780">
        <v>152</v>
      </c>
      <c r="T780">
        <v>12.13</v>
      </c>
      <c r="U780">
        <v>6.81</v>
      </c>
      <c r="X780">
        <v>152</v>
      </c>
      <c r="Z780" s="1">
        <v>156</v>
      </c>
      <c r="AB780">
        <v>154</v>
      </c>
      <c r="AH780">
        <v>0</v>
      </c>
      <c r="AI780">
        <v>4</v>
      </c>
    </row>
    <row r="781" spans="1:52" x14ac:dyDescent="0.25">
      <c r="A781">
        <v>129</v>
      </c>
      <c r="B781" t="s">
        <v>49</v>
      </c>
      <c r="C781" t="s">
        <v>50</v>
      </c>
      <c r="D781" t="s">
        <v>48</v>
      </c>
      <c r="E781" t="s">
        <v>43</v>
      </c>
      <c r="F781">
        <v>2012</v>
      </c>
      <c r="G781">
        <v>1</v>
      </c>
      <c r="H781">
        <v>4</v>
      </c>
      <c r="I781">
        <v>2</v>
      </c>
      <c r="J781" s="1">
        <f>AO781-AP781</f>
        <v>2.5</v>
      </c>
      <c r="K781">
        <v>11.54</v>
      </c>
      <c r="L781">
        <v>24.75</v>
      </c>
      <c r="M781">
        <v>1</v>
      </c>
      <c r="N781">
        <v>0</v>
      </c>
      <c r="O781">
        <v>0</v>
      </c>
      <c r="P781">
        <v>2.5529999999999999</v>
      </c>
      <c r="Q781">
        <v>38</v>
      </c>
      <c r="S781">
        <v>152</v>
      </c>
      <c r="T781">
        <v>12.13</v>
      </c>
      <c r="U781">
        <v>12.13</v>
      </c>
      <c r="X781">
        <v>151</v>
      </c>
      <c r="Z781" s="1">
        <v>152</v>
      </c>
      <c r="AB781">
        <v>151.5</v>
      </c>
      <c r="AH781">
        <v>-1</v>
      </c>
      <c r="AI781">
        <v>0</v>
      </c>
      <c r="AO781" s="1">
        <f>MAX(AB781:AB785)</f>
        <v>153.5</v>
      </c>
      <c r="AP781" s="1">
        <f>MIN(X781:X785)</f>
        <v>151</v>
      </c>
      <c r="AQ781">
        <v>38</v>
      </c>
      <c r="AS781">
        <v>74</v>
      </c>
      <c r="AT781">
        <v>114</v>
      </c>
      <c r="AU781">
        <v>150</v>
      </c>
      <c r="AV781">
        <v>2.5529999999999999</v>
      </c>
      <c r="AX781">
        <v>5.1349999999999998</v>
      </c>
      <c r="AY781">
        <v>8.9480000000000004</v>
      </c>
      <c r="AZ781">
        <v>11.316000000000001</v>
      </c>
    </row>
    <row r="782" spans="1:52" x14ac:dyDescent="0.25">
      <c r="A782">
        <v>129</v>
      </c>
      <c r="B782" t="s">
        <v>49</v>
      </c>
      <c r="C782" t="s">
        <v>50</v>
      </c>
      <c r="D782" t="s">
        <v>48</v>
      </c>
      <c r="E782" t="s">
        <v>43</v>
      </c>
      <c r="F782">
        <v>2012</v>
      </c>
      <c r="G782">
        <v>2</v>
      </c>
      <c r="H782">
        <v>4</v>
      </c>
      <c r="M782">
        <v>0</v>
      </c>
      <c r="P782" t="s">
        <v>45</v>
      </c>
      <c r="Q782" t="s">
        <v>45</v>
      </c>
      <c r="S782" t="s">
        <v>45</v>
      </c>
      <c r="X782" t="s">
        <v>45</v>
      </c>
      <c r="Z782" s="1" t="s">
        <v>45</v>
      </c>
      <c r="AH782" t="s">
        <v>45</v>
      </c>
      <c r="AI782" t="s">
        <v>45</v>
      </c>
    </row>
    <row r="783" spans="1:52" x14ac:dyDescent="0.25">
      <c r="A783">
        <v>129</v>
      </c>
      <c r="B783" t="s">
        <v>49</v>
      </c>
      <c r="C783" t="s">
        <v>50</v>
      </c>
      <c r="D783" t="s">
        <v>48</v>
      </c>
      <c r="E783" t="s">
        <v>43</v>
      </c>
      <c r="F783">
        <v>2012</v>
      </c>
      <c r="G783">
        <v>3</v>
      </c>
      <c r="H783">
        <v>4</v>
      </c>
      <c r="I783">
        <v>4</v>
      </c>
      <c r="K783">
        <v>11.54</v>
      </c>
      <c r="L783">
        <v>24.75</v>
      </c>
      <c r="M783">
        <v>1</v>
      </c>
      <c r="P783">
        <v>2.5819999999999999</v>
      </c>
      <c r="Q783">
        <v>36</v>
      </c>
      <c r="S783">
        <v>152</v>
      </c>
      <c r="T783">
        <v>12.13</v>
      </c>
      <c r="U783">
        <v>11.48</v>
      </c>
      <c r="X783">
        <v>151</v>
      </c>
      <c r="Z783" s="1">
        <v>154</v>
      </c>
      <c r="AB783">
        <v>152.5</v>
      </c>
      <c r="AH783">
        <v>-1</v>
      </c>
      <c r="AI783">
        <v>2</v>
      </c>
    </row>
    <row r="784" spans="1:52" x14ac:dyDescent="0.25">
      <c r="A784">
        <v>129</v>
      </c>
      <c r="B784" t="s">
        <v>49</v>
      </c>
      <c r="C784" t="s">
        <v>50</v>
      </c>
      <c r="D784" t="s">
        <v>48</v>
      </c>
      <c r="E784" t="s">
        <v>43</v>
      </c>
      <c r="F784">
        <v>2012</v>
      </c>
      <c r="G784">
        <v>4</v>
      </c>
      <c r="H784">
        <v>4</v>
      </c>
      <c r="I784">
        <v>6</v>
      </c>
      <c r="K784">
        <v>11.54</v>
      </c>
      <c r="L784">
        <v>24.75</v>
      </c>
      <c r="M784">
        <v>1</v>
      </c>
      <c r="P784">
        <v>3.8130000000000002</v>
      </c>
      <c r="Q784">
        <v>40</v>
      </c>
      <c r="S784">
        <v>152</v>
      </c>
      <c r="T784">
        <v>12.13</v>
      </c>
      <c r="U784">
        <v>6.81</v>
      </c>
      <c r="X784">
        <v>151</v>
      </c>
      <c r="Z784" s="1">
        <v>156</v>
      </c>
      <c r="AB784">
        <v>153.5</v>
      </c>
      <c r="AH784">
        <v>-1</v>
      </c>
      <c r="AI784">
        <v>4</v>
      </c>
    </row>
    <row r="785" spans="1:52" x14ac:dyDescent="0.25">
      <c r="A785">
        <v>129</v>
      </c>
      <c r="B785" t="s">
        <v>49</v>
      </c>
      <c r="C785" t="s">
        <v>50</v>
      </c>
      <c r="D785" t="s">
        <v>48</v>
      </c>
      <c r="E785" t="s">
        <v>43</v>
      </c>
      <c r="F785">
        <v>2012</v>
      </c>
      <c r="G785">
        <v>5</v>
      </c>
      <c r="H785">
        <v>4</v>
      </c>
      <c r="I785">
        <v>3</v>
      </c>
      <c r="K785">
        <v>11.54</v>
      </c>
      <c r="L785">
        <v>24.75</v>
      </c>
      <c r="M785">
        <v>1</v>
      </c>
      <c r="P785">
        <v>2.3679999999999999</v>
      </c>
      <c r="Q785">
        <v>36</v>
      </c>
      <c r="S785">
        <v>152</v>
      </c>
      <c r="T785">
        <v>12.13</v>
      </c>
      <c r="U785">
        <v>12.46</v>
      </c>
      <c r="X785">
        <v>151</v>
      </c>
      <c r="Z785" s="1">
        <v>153</v>
      </c>
      <c r="AB785">
        <v>152</v>
      </c>
      <c r="AH785">
        <v>-1</v>
      </c>
      <c r="AI785">
        <v>1</v>
      </c>
    </row>
    <row r="786" spans="1:52" x14ac:dyDescent="0.25">
      <c r="A786">
        <v>130</v>
      </c>
      <c r="B786" t="s">
        <v>49</v>
      </c>
      <c r="C786" t="s">
        <v>50</v>
      </c>
      <c r="D786" t="s">
        <v>48</v>
      </c>
      <c r="E786" t="s">
        <v>43</v>
      </c>
      <c r="F786">
        <v>2012</v>
      </c>
      <c r="G786">
        <v>1</v>
      </c>
      <c r="H786">
        <v>4</v>
      </c>
      <c r="I786">
        <v>3</v>
      </c>
      <c r="J786" s="1">
        <f>AO786-AP786</f>
        <v>6.5</v>
      </c>
      <c r="K786">
        <v>11.54</v>
      </c>
      <c r="L786">
        <v>24.75</v>
      </c>
      <c r="M786">
        <v>1</v>
      </c>
      <c r="N786">
        <v>1</v>
      </c>
      <c r="O786">
        <v>1</v>
      </c>
      <c r="P786">
        <v>4.0759999999999996</v>
      </c>
      <c r="Q786">
        <v>44</v>
      </c>
      <c r="S786">
        <v>152</v>
      </c>
      <c r="T786">
        <v>12.13</v>
      </c>
      <c r="U786">
        <v>12.46</v>
      </c>
      <c r="X786">
        <v>151</v>
      </c>
      <c r="Z786" s="1">
        <v>153</v>
      </c>
      <c r="AB786">
        <v>152</v>
      </c>
      <c r="AH786">
        <v>-1</v>
      </c>
      <c r="AI786">
        <v>1</v>
      </c>
      <c r="AO786" s="1">
        <f>MAX(AB786:AB790)</f>
        <v>157.5</v>
      </c>
      <c r="AP786" s="1">
        <f>MIN(X786:X790)</f>
        <v>151</v>
      </c>
      <c r="AQ786">
        <v>44</v>
      </c>
      <c r="AR786">
        <v>82</v>
      </c>
      <c r="AS786">
        <v>120</v>
      </c>
      <c r="AT786">
        <v>156</v>
      </c>
      <c r="AU786">
        <v>196</v>
      </c>
      <c r="AV786">
        <v>4.0759999999999996</v>
      </c>
      <c r="AW786">
        <v>7.7569999999999997</v>
      </c>
      <c r="AX786">
        <v>11.350999999999999</v>
      </c>
      <c r="AY786">
        <v>14.619</v>
      </c>
      <c r="AZ786">
        <v>17.344000000000001</v>
      </c>
    </row>
    <row r="787" spans="1:52" x14ac:dyDescent="0.25">
      <c r="A787">
        <v>130</v>
      </c>
      <c r="B787" t="s">
        <v>49</v>
      </c>
      <c r="C787" t="s">
        <v>50</v>
      </c>
      <c r="D787" t="s">
        <v>48</v>
      </c>
      <c r="E787" t="s">
        <v>43</v>
      </c>
      <c r="F787">
        <v>2012</v>
      </c>
      <c r="G787">
        <v>2</v>
      </c>
      <c r="H787">
        <v>4</v>
      </c>
      <c r="I787">
        <v>4</v>
      </c>
      <c r="K787">
        <v>11.54</v>
      </c>
      <c r="L787">
        <v>24.75</v>
      </c>
      <c r="M787">
        <v>1</v>
      </c>
      <c r="P787">
        <v>3.681</v>
      </c>
      <c r="Q787">
        <v>38</v>
      </c>
      <c r="S787">
        <v>152</v>
      </c>
      <c r="T787">
        <v>12.13</v>
      </c>
      <c r="U787">
        <v>11.48</v>
      </c>
      <c r="X787">
        <v>151</v>
      </c>
      <c r="Z787" s="1">
        <v>154</v>
      </c>
      <c r="AB787">
        <v>152.5</v>
      </c>
      <c r="AH787">
        <v>-1</v>
      </c>
      <c r="AI787">
        <v>2</v>
      </c>
    </row>
    <row r="788" spans="1:52" x14ac:dyDescent="0.25">
      <c r="A788">
        <v>130</v>
      </c>
      <c r="B788" t="s">
        <v>49</v>
      </c>
      <c r="C788" t="s">
        <v>50</v>
      </c>
      <c r="D788" t="s">
        <v>48</v>
      </c>
      <c r="E788" t="s">
        <v>43</v>
      </c>
      <c r="F788">
        <v>2012</v>
      </c>
      <c r="G788">
        <v>3</v>
      </c>
      <c r="H788">
        <v>4</v>
      </c>
      <c r="I788">
        <v>4</v>
      </c>
      <c r="K788">
        <v>11.54</v>
      </c>
      <c r="L788">
        <v>24.75</v>
      </c>
      <c r="M788">
        <v>1</v>
      </c>
      <c r="P788">
        <v>3.5939999999999999</v>
      </c>
      <c r="Q788">
        <v>38</v>
      </c>
      <c r="S788">
        <v>152</v>
      </c>
      <c r="T788">
        <v>12.13</v>
      </c>
      <c r="U788">
        <v>11.48</v>
      </c>
      <c r="X788">
        <v>151</v>
      </c>
      <c r="Z788" s="1">
        <v>154</v>
      </c>
      <c r="AB788">
        <v>152.5</v>
      </c>
      <c r="AH788">
        <v>-1</v>
      </c>
      <c r="AI788">
        <v>2</v>
      </c>
    </row>
    <row r="789" spans="1:52" x14ac:dyDescent="0.25">
      <c r="A789">
        <v>130</v>
      </c>
      <c r="B789" t="s">
        <v>49</v>
      </c>
      <c r="C789" t="s">
        <v>50</v>
      </c>
      <c r="D789" t="s">
        <v>48</v>
      </c>
      <c r="E789" t="s">
        <v>43</v>
      </c>
      <c r="F789">
        <v>2012</v>
      </c>
      <c r="G789">
        <v>4</v>
      </c>
      <c r="H789">
        <v>4</v>
      </c>
      <c r="I789">
        <v>9</v>
      </c>
      <c r="K789">
        <v>12.69</v>
      </c>
      <c r="L789">
        <v>25.46</v>
      </c>
      <c r="M789">
        <v>1</v>
      </c>
      <c r="P789">
        <v>3.2679999999999998</v>
      </c>
      <c r="Q789">
        <v>36</v>
      </c>
      <c r="S789">
        <v>152</v>
      </c>
      <c r="T789">
        <v>12.13</v>
      </c>
      <c r="U789">
        <v>11.27</v>
      </c>
      <c r="X789">
        <v>152</v>
      </c>
      <c r="Z789" s="1">
        <v>160</v>
      </c>
      <c r="AB789">
        <v>156</v>
      </c>
      <c r="AH789">
        <v>0</v>
      </c>
      <c r="AI789">
        <v>8</v>
      </c>
    </row>
    <row r="790" spans="1:52" x14ac:dyDescent="0.25">
      <c r="A790">
        <v>130</v>
      </c>
      <c r="B790" t="s">
        <v>49</v>
      </c>
      <c r="C790" t="s">
        <v>50</v>
      </c>
      <c r="D790" t="s">
        <v>48</v>
      </c>
      <c r="E790" t="s">
        <v>43</v>
      </c>
      <c r="F790">
        <v>2012</v>
      </c>
      <c r="G790">
        <v>5</v>
      </c>
      <c r="H790">
        <v>4</v>
      </c>
      <c r="I790">
        <v>6</v>
      </c>
      <c r="K790">
        <v>11.48</v>
      </c>
      <c r="L790">
        <v>19.11</v>
      </c>
      <c r="M790">
        <v>1</v>
      </c>
      <c r="P790">
        <v>2.7250000000000001</v>
      </c>
      <c r="Q790">
        <v>40</v>
      </c>
      <c r="S790">
        <v>152</v>
      </c>
      <c r="T790">
        <v>12.13</v>
      </c>
      <c r="U790">
        <v>11.27</v>
      </c>
      <c r="X790">
        <v>155</v>
      </c>
      <c r="Z790" s="1">
        <v>160</v>
      </c>
      <c r="AB790">
        <v>157.5</v>
      </c>
      <c r="AH790">
        <v>3</v>
      </c>
      <c r="AI790">
        <v>8</v>
      </c>
    </row>
    <row r="791" spans="1:52" x14ac:dyDescent="0.25">
      <c r="A791">
        <v>131</v>
      </c>
      <c r="B791" t="s">
        <v>49</v>
      </c>
      <c r="C791" t="s">
        <v>50</v>
      </c>
      <c r="D791" t="s">
        <v>48</v>
      </c>
      <c r="E791" t="s">
        <v>43</v>
      </c>
      <c r="F791">
        <v>2012</v>
      </c>
      <c r="G791">
        <v>1</v>
      </c>
      <c r="H791">
        <v>4</v>
      </c>
      <c r="I791">
        <v>1</v>
      </c>
      <c r="J791" s="1">
        <f>AO791-AP791</f>
        <v>2</v>
      </c>
      <c r="K791">
        <v>12.69</v>
      </c>
      <c r="L791">
        <v>25.46</v>
      </c>
      <c r="M791">
        <v>1</v>
      </c>
      <c r="N791">
        <v>0</v>
      </c>
      <c r="O791">
        <v>1</v>
      </c>
      <c r="P791">
        <v>1.29</v>
      </c>
      <c r="Q791">
        <v>24</v>
      </c>
      <c r="S791">
        <v>152</v>
      </c>
      <c r="T791">
        <v>12.13</v>
      </c>
      <c r="U791">
        <v>12.13</v>
      </c>
      <c r="X791">
        <v>152</v>
      </c>
      <c r="Z791" s="1">
        <v>152</v>
      </c>
      <c r="AB791">
        <v>152</v>
      </c>
      <c r="AH791">
        <v>0</v>
      </c>
      <c r="AI791">
        <v>0</v>
      </c>
      <c r="AO791" s="1">
        <f>MAX(AB791:AB795)</f>
        <v>153</v>
      </c>
      <c r="AP791" s="1">
        <f>MIN(X791:X795)</f>
        <v>151</v>
      </c>
      <c r="AQ791">
        <v>24</v>
      </c>
      <c r="AR791">
        <v>68</v>
      </c>
      <c r="AS791">
        <v>78</v>
      </c>
      <c r="AT791">
        <v>116</v>
      </c>
      <c r="AV791">
        <v>1.29</v>
      </c>
      <c r="AW791">
        <v>5.2130000000000001</v>
      </c>
      <c r="AX791">
        <v>5.5709999999999997</v>
      </c>
      <c r="AY791">
        <v>8.5259999999999998</v>
      </c>
    </row>
    <row r="792" spans="1:52" x14ac:dyDescent="0.25">
      <c r="A792">
        <v>131</v>
      </c>
      <c r="B792" t="s">
        <v>49</v>
      </c>
      <c r="C792" t="s">
        <v>50</v>
      </c>
      <c r="D792" t="s">
        <v>48</v>
      </c>
      <c r="E792" t="s">
        <v>43</v>
      </c>
      <c r="F792">
        <v>2012</v>
      </c>
      <c r="G792">
        <v>2</v>
      </c>
      <c r="H792">
        <v>4</v>
      </c>
      <c r="I792">
        <v>1</v>
      </c>
      <c r="K792">
        <v>11.54</v>
      </c>
      <c r="L792">
        <v>24.75</v>
      </c>
      <c r="M792">
        <v>1</v>
      </c>
      <c r="P792">
        <v>3.923</v>
      </c>
      <c r="Q792">
        <v>44</v>
      </c>
      <c r="S792">
        <v>152</v>
      </c>
      <c r="T792">
        <v>12.13</v>
      </c>
      <c r="U792">
        <v>12.69</v>
      </c>
      <c r="X792">
        <v>151</v>
      </c>
      <c r="Z792" s="1">
        <v>151</v>
      </c>
      <c r="AB792">
        <v>151</v>
      </c>
      <c r="AH792">
        <v>-1</v>
      </c>
      <c r="AI792">
        <v>-1</v>
      </c>
    </row>
    <row r="793" spans="1:52" x14ac:dyDescent="0.25">
      <c r="A793">
        <v>131</v>
      </c>
      <c r="B793" t="s">
        <v>49</v>
      </c>
      <c r="C793" t="s">
        <v>50</v>
      </c>
      <c r="D793" t="s">
        <v>48</v>
      </c>
      <c r="E793" t="s">
        <v>43</v>
      </c>
      <c r="F793">
        <v>2012</v>
      </c>
      <c r="G793">
        <v>3</v>
      </c>
      <c r="H793">
        <v>4</v>
      </c>
      <c r="I793">
        <v>2</v>
      </c>
      <c r="K793">
        <v>12.69</v>
      </c>
      <c r="L793">
        <v>25.46</v>
      </c>
      <c r="M793">
        <v>1</v>
      </c>
      <c r="P793">
        <v>0.35799999999999998</v>
      </c>
      <c r="Q793">
        <v>10</v>
      </c>
      <c r="S793">
        <v>152</v>
      </c>
      <c r="T793">
        <v>12.13</v>
      </c>
      <c r="U793">
        <v>12.46</v>
      </c>
      <c r="X793">
        <v>152</v>
      </c>
      <c r="Z793" s="1">
        <v>153</v>
      </c>
      <c r="AB793">
        <v>152.5</v>
      </c>
      <c r="AH793">
        <v>0</v>
      </c>
      <c r="AI793">
        <v>1</v>
      </c>
    </row>
    <row r="794" spans="1:52" x14ac:dyDescent="0.25">
      <c r="A794">
        <v>131</v>
      </c>
      <c r="B794" t="s">
        <v>49</v>
      </c>
      <c r="C794" t="s">
        <v>50</v>
      </c>
      <c r="D794" t="s">
        <v>48</v>
      </c>
      <c r="E794" t="s">
        <v>43</v>
      </c>
      <c r="F794">
        <v>2012</v>
      </c>
      <c r="G794">
        <v>4</v>
      </c>
      <c r="H794">
        <v>4</v>
      </c>
      <c r="I794">
        <v>5</v>
      </c>
      <c r="K794">
        <v>11.54</v>
      </c>
      <c r="L794">
        <v>24.75</v>
      </c>
      <c r="M794">
        <v>1</v>
      </c>
      <c r="P794">
        <v>2.9550000000000001</v>
      </c>
      <c r="Q794">
        <v>38</v>
      </c>
      <c r="S794">
        <v>152</v>
      </c>
      <c r="T794">
        <v>12.13</v>
      </c>
      <c r="U794">
        <v>11.72</v>
      </c>
      <c r="X794">
        <v>151</v>
      </c>
      <c r="Z794" s="1">
        <v>155</v>
      </c>
      <c r="AB794">
        <v>153</v>
      </c>
      <c r="AH794">
        <v>-1</v>
      </c>
      <c r="AI794">
        <v>3</v>
      </c>
    </row>
    <row r="795" spans="1:52" x14ac:dyDescent="0.25">
      <c r="A795">
        <v>131</v>
      </c>
      <c r="B795" t="s">
        <v>49</v>
      </c>
      <c r="C795" t="s">
        <v>50</v>
      </c>
      <c r="D795" t="s">
        <v>48</v>
      </c>
      <c r="E795" t="s">
        <v>43</v>
      </c>
      <c r="F795">
        <v>2012</v>
      </c>
      <c r="G795">
        <v>5</v>
      </c>
      <c r="H795">
        <v>4</v>
      </c>
      <c r="M795">
        <v>0</v>
      </c>
      <c r="P795" t="s">
        <v>45</v>
      </c>
      <c r="Q795" t="s">
        <v>45</v>
      </c>
      <c r="S795" t="s">
        <v>45</v>
      </c>
      <c r="X795" t="s">
        <v>45</v>
      </c>
      <c r="Z795" s="1" t="s">
        <v>45</v>
      </c>
      <c r="AH795" t="s">
        <v>45</v>
      </c>
      <c r="AI795" t="s">
        <v>45</v>
      </c>
    </row>
    <row r="796" spans="1:52" x14ac:dyDescent="0.25">
      <c r="A796">
        <v>132</v>
      </c>
      <c r="B796" t="s">
        <v>49</v>
      </c>
      <c r="C796" t="s">
        <v>50</v>
      </c>
      <c r="D796" t="s">
        <v>48</v>
      </c>
      <c r="E796" t="s">
        <v>43</v>
      </c>
      <c r="F796">
        <v>2012</v>
      </c>
      <c r="G796">
        <v>1</v>
      </c>
      <c r="H796">
        <v>4</v>
      </c>
      <c r="J796" s="1">
        <f>AO796-AP796</f>
        <v>1.5</v>
      </c>
      <c r="M796">
        <v>0</v>
      </c>
      <c r="N796">
        <v>0</v>
      </c>
      <c r="O796">
        <v>0</v>
      </c>
      <c r="P796" t="s">
        <v>45</v>
      </c>
      <c r="Q796" t="s">
        <v>45</v>
      </c>
      <c r="S796" t="s">
        <v>45</v>
      </c>
      <c r="X796" t="s">
        <v>45</v>
      </c>
      <c r="Z796" s="1" t="s">
        <v>45</v>
      </c>
      <c r="AH796" t="s">
        <v>45</v>
      </c>
      <c r="AI796" t="s">
        <v>45</v>
      </c>
      <c r="AO796" s="1">
        <f>MAX(AB796:AB800)</f>
        <v>152.5</v>
      </c>
      <c r="AP796" s="1">
        <f>MIN(X796:X800)</f>
        <v>151</v>
      </c>
      <c r="AR796">
        <v>38</v>
      </c>
      <c r="AS796">
        <v>78</v>
      </c>
      <c r="AT796">
        <v>118</v>
      </c>
      <c r="AV796" t="s">
        <v>45</v>
      </c>
      <c r="AW796">
        <v>3.1480000000000001</v>
      </c>
      <c r="AX796">
        <v>6.8480000000000008</v>
      </c>
      <c r="AY796">
        <v>10.659000000000001</v>
      </c>
    </row>
    <row r="797" spans="1:52" x14ac:dyDescent="0.25">
      <c r="A797">
        <v>132</v>
      </c>
      <c r="B797" t="s">
        <v>49</v>
      </c>
      <c r="C797" t="s">
        <v>50</v>
      </c>
      <c r="D797" t="s">
        <v>48</v>
      </c>
      <c r="E797" t="s">
        <v>43</v>
      </c>
      <c r="F797">
        <v>2012</v>
      </c>
      <c r="G797">
        <v>2</v>
      </c>
      <c r="H797">
        <v>4</v>
      </c>
      <c r="I797">
        <v>2</v>
      </c>
      <c r="K797">
        <v>11.54</v>
      </c>
      <c r="L797">
        <v>24.75</v>
      </c>
      <c r="M797">
        <v>1</v>
      </c>
      <c r="P797">
        <v>3.1480000000000001</v>
      </c>
      <c r="Q797">
        <v>38</v>
      </c>
      <c r="S797">
        <v>152</v>
      </c>
      <c r="T797">
        <v>12.13</v>
      </c>
      <c r="U797">
        <v>12.13</v>
      </c>
      <c r="X797">
        <v>151</v>
      </c>
      <c r="Z797" s="1">
        <v>152</v>
      </c>
      <c r="AB797">
        <v>151.5</v>
      </c>
      <c r="AH797">
        <v>-1</v>
      </c>
      <c r="AI797">
        <v>0</v>
      </c>
    </row>
    <row r="798" spans="1:52" x14ac:dyDescent="0.25">
      <c r="A798">
        <v>132</v>
      </c>
      <c r="B798" t="s">
        <v>49</v>
      </c>
      <c r="C798" t="s">
        <v>50</v>
      </c>
      <c r="D798" t="s">
        <v>48</v>
      </c>
      <c r="E798" t="s">
        <v>43</v>
      </c>
      <c r="F798">
        <v>2012</v>
      </c>
      <c r="G798">
        <v>3</v>
      </c>
      <c r="H798">
        <v>4</v>
      </c>
      <c r="I798">
        <v>4</v>
      </c>
      <c r="K798">
        <v>11.54</v>
      </c>
      <c r="L798">
        <v>24.75</v>
      </c>
      <c r="M798">
        <v>1</v>
      </c>
      <c r="P798">
        <v>3.7</v>
      </c>
      <c r="Q798">
        <v>40</v>
      </c>
      <c r="S798">
        <v>152</v>
      </c>
      <c r="T798">
        <v>12.13</v>
      </c>
      <c r="U798">
        <v>11.48</v>
      </c>
      <c r="X798">
        <v>151</v>
      </c>
      <c r="Z798" s="1">
        <v>154</v>
      </c>
      <c r="AB798">
        <v>152.5</v>
      </c>
      <c r="AH798">
        <v>-1</v>
      </c>
      <c r="AI798">
        <v>2</v>
      </c>
    </row>
    <row r="799" spans="1:52" x14ac:dyDescent="0.25">
      <c r="A799">
        <v>132</v>
      </c>
      <c r="B799" t="s">
        <v>49</v>
      </c>
      <c r="C799" t="s">
        <v>50</v>
      </c>
      <c r="D799" t="s">
        <v>48</v>
      </c>
      <c r="E799" t="s">
        <v>43</v>
      </c>
      <c r="F799">
        <v>2012</v>
      </c>
      <c r="G799">
        <v>4</v>
      </c>
      <c r="H799">
        <v>4</v>
      </c>
      <c r="I799">
        <v>4</v>
      </c>
      <c r="K799">
        <v>11.54</v>
      </c>
      <c r="L799">
        <v>24.75</v>
      </c>
      <c r="M799">
        <v>1</v>
      </c>
      <c r="P799">
        <v>3.8109999999999999</v>
      </c>
      <c r="Q799">
        <v>40</v>
      </c>
      <c r="S799">
        <v>152</v>
      </c>
      <c r="T799">
        <v>12.13</v>
      </c>
      <c r="U799">
        <v>11.48</v>
      </c>
      <c r="X799">
        <v>151</v>
      </c>
      <c r="Z799" s="1">
        <v>154</v>
      </c>
      <c r="AB799">
        <v>152.5</v>
      </c>
      <c r="AH799">
        <v>-1</v>
      </c>
      <c r="AI799">
        <v>2</v>
      </c>
    </row>
    <row r="800" spans="1:52" x14ac:dyDescent="0.25">
      <c r="A800">
        <v>132</v>
      </c>
      <c r="B800" t="s">
        <v>49</v>
      </c>
      <c r="C800" t="s">
        <v>50</v>
      </c>
      <c r="D800" t="s">
        <v>48</v>
      </c>
      <c r="E800" t="s">
        <v>43</v>
      </c>
      <c r="F800">
        <v>2012</v>
      </c>
      <c r="G800">
        <v>5</v>
      </c>
      <c r="H800">
        <v>4</v>
      </c>
      <c r="M800">
        <v>0</v>
      </c>
      <c r="P800" t="s">
        <v>45</v>
      </c>
      <c r="Q800" t="s">
        <v>45</v>
      </c>
      <c r="S800" t="s">
        <v>45</v>
      </c>
      <c r="X800" t="s">
        <v>45</v>
      </c>
      <c r="Z800" s="1" t="s">
        <v>45</v>
      </c>
      <c r="AH800" t="s">
        <v>45</v>
      </c>
      <c r="AI800" t="s">
        <v>45</v>
      </c>
    </row>
    <row r="801" spans="1:52" x14ac:dyDescent="0.25">
      <c r="A801">
        <v>133</v>
      </c>
      <c r="B801" t="s">
        <v>49</v>
      </c>
      <c r="C801" t="s">
        <v>50</v>
      </c>
      <c r="D801" t="s">
        <v>48</v>
      </c>
      <c r="E801" t="s">
        <v>43</v>
      </c>
      <c r="F801">
        <v>2012</v>
      </c>
      <c r="G801">
        <v>1</v>
      </c>
      <c r="H801">
        <v>5</v>
      </c>
      <c r="J801" s="1">
        <f>AO801-AP801</f>
        <v>3.5</v>
      </c>
      <c r="M801">
        <v>0</v>
      </c>
      <c r="N801">
        <v>0</v>
      </c>
      <c r="O801">
        <v>0</v>
      </c>
      <c r="P801" t="s">
        <v>45</v>
      </c>
      <c r="Q801" t="s">
        <v>45</v>
      </c>
      <c r="S801" t="s">
        <v>45</v>
      </c>
      <c r="X801" t="s">
        <v>45</v>
      </c>
      <c r="Z801" s="1" t="s">
        <v>45</v>
      </c>
      <c r="AH801" t="s">
        <v>45</v>
      </c>
      <c r="AI801" t="s">
        <v>45</v>
      </c>
      <c r="AO801" s="1">
        <f>MAX(AB801:AB805)</f>
        <v>154.5</v>
      </c>
      <c r="AP801" s="1">
        <f>MIN(X801:X805)</f>
        <v>151</v>
      </c>
      <c r="AQ801" t="s">
        <v>45</v>
      </c>
      <c r="AR801">
        <v>24</v>
      </c>
      <c r="AS801">
        <v>66</v>
      </c>
      <c r="AT801">
        <v>106</v>
      </c>
      <c r="AV801" t="s">
        <v>45</v>
      </c>
      <c r="AW801">
        <v>4.3769999999999998</v>
      </c>
      <c r="AX801">
        <v>8.9920000000000009</v>
      </c>
      <c r="AY801">
        <v>11.695</v>
      </c>
    </row>
    <row r="802" spans="1:52" x14ac:dyDescent="0.25">
      <c r="A802">
        <v>133</v>
      </c>
      <c r="B802" t="s">
        <v>49</v>
      </c>
      <c r="C802" t="s">
        <v>50</v>
      </c>
      <c r="D802" t="s">
        <v>48</v>
      </c>
      <c r="E802" t="s">
        <v>43</v>
      </c>
      <c r="F802">
        <v>2012</v>
      </c>
      <c r="G802">
        <v>2</v>
      </c>
      <c r="H802">
        <v>5</v>
      </c>
      <c r="I802">
        <v>6</v>
      </c>
      <c r="K802">
        <v>11.54</v>
      </c>
      <c r="L802">
        <v>24.75</v>
      </c>
      <c r="M802">
        <v>1</v>
      </c>
      <c r="P802">
        <v>4.3769999999999998</v>
      </c>
      <c r="Q802">
        <v>24</v>
      </c>
      <c r="S802">
        <v>152</v>
      </c>
      <c r="T802">
        <v>12.13</v>
      </c>
      <c r="U802">
        <v>6.81</v>
      </c>
      <c r="X802">
        <v>151</v>
      </c>
      <c r="Z802" s="1">
        <v>156</v>
      </c>
      <c r="AB802">
        <v>153.5</v>
      </c>
      <c r="AH802">
        <v>-1</v>
      </c>
      <c r="AI802">
        <v>4</v>
      </c>
    </row>
    <row r="803" spans="1:52" x14ac:dyDescent="0.25">
      <c r="A803">
        <v>133</v>
      </c>
      <c r="B803" t="s">
        <v>49</v>
      </c>
      <c r="C803" t="s">
        <v>50</v>
      </c>
      <c r="D803" t="s">
        <v>48</v>
      </c>
      <c r="E803" t="s">
        <v>43</v>
      </c>
      <c r="F803">
        <v>2012</v>
      </c>
      <c r="G803">
        <v>3</v>
      </c>
      <c r="H803">
        <v>5</v>
      </c>
      <c r="I803">
        <v>3</v>
      </c>
      <c r="K803">
        <v>11.54</v>
      </c>
      <c r="L803">
        <v>24.75</v>
      </c>
      <c r="M803">
        <v>1</v>
      </c>
      <c r="P803">
        <v>4.6150000000000002</v>
      </c>
      <c r="Q803">
        <v>42</v>
      </c>
      <c r="S803">
        <v>152</v>
      </c>
      <c r="T803">
        <v>12.13</v>
      </c>
      <c r="U803">
        <v>12.46</v>
      </c>
      <c r="X803">
        <v>151</v>
      </c>
      <c r="Z803" s="1">
        <v>153</v>
      </c>
      <c r="AB803">
        <v>152</v>
      </c>
      <c r="AH803">
        <v>-1</v>
      </c>
      <c r="AI803">
        <v>1</v>
      </c>
    </row>
    <row r="804" spans="1:52" x14ac:dyDescent="0.25">
      <c r="A804">
        <v>133</v>
      </c>
      <c r="B804" t="s">
        <v>49</v>
      </c>
      <c r="C804" t="s">
        <v>50</v>
      </c>
      <c r="D804" t="s">
        <v>48</v>
      </c>
      <c r="E804" t="s">
        <v>43</v>
      </c>
      <c r="F804">
        <v>2012</v>
      </c>
      <c r="G804">
        <v>4</v>
      </c>
      <c r="H804">
        <v>5</v>
      </c>
      <c r="I804">
        <v>4</v>
      </c>
      <c r="K804">
        <v>12.13</v>
      </c>
      <c r="L804">
        <v>20.3</v>
      </c>
      <c r="M804">
        <v>1</v>
      </c>
      <c r="P804">
        <v>2.7029999999999998</v>
      </c>
      <c r="Q804">
        <v>40</v>
      </c>
      <c r="S804">
        <v>152</v>
      </c>
      <c r="T804">
        <v>12.13</v>
      </c>
      <c r="U804">
        <v>6.81</v>
      </c>
      <c r="X804">
        <v>153</v>
      </c>
      <c r="Z804" s="1">
        <v>156</v>
      </c>
      <c r="AB804">
        <v>154.5</v>
      </c>
      <c r="AH804">
        <v>1</v>
      </c>
      <c r="AI804">
        <v>4</v>
      </c>
    </row>
    <row r="805" spans="1:52" x14ac:dyDescent="0.25">
      <c r="A805">
        <v>133</v>
      </c>
      <c r="B805" t="s">
        <v>49</v>
      </c>
      <c r="C805" t="s">
        <v>50</v>
      </c>
      <c r="D805" t="s">
        <v>48</v>
      </c>
      <c r="E805" t="s">
        <v>43</v>
      </c>
      <c r="F805">
        <v>2012</v>
      </c>
      <c r="G805">
        <v>5</v>
      </c>
      <c r="H805">
        <v>5</v>
      </c>
      <c r="M805">
        <v>0</v>
      </c>
      <c r="P805" t="s">
        <v>45</v>
      </c>
      <c r="Q805" t="s">
        <v>45</v>
      </c>
      <c r="S805" t="s">
        <v>45</v>
      </c>
      <c r="X805" t="s">
        <v>45</v>
      </c>
      <c r="Z805" s="1" t="s">
        <v>45</v>
      </c>
      <c r="AH805" t="s">
        <v>45</v>
      </c>
      <c r="AI805" t="s">
        <v>45</v>
      </c>
    </row>
    <row r="806" spans="1:52" x14ac:dyDescent="0.25">
      <c r="A806">
        <v>134</v>
      </c>
      <c r="B806" t="s">
        <v>49</v>
      </c>
      <c r="C806" t="s">
        <v>50</v>
      </c>
      <c r="D806" t="s">
        <v>48</v>
      </c>
      <c r="E806" t="s">
        <v>43</v>
      </c>
      <c r="F806">
        <v>2012</v>
      </c>
      <c r="G806">
        <v>1</v>
      </c>
      <c r="H806">
        <v>5</v>
      </c>
      <c r="I806">
        <v>3</v>
      </c>
      <c r="J806" s="1">
        <f>AO806-AP806</f>
        <v>2</v>
      </c>
      <c r="K806">
        <v>11.54</v>
      </c>
      <c r="L806">
        <v>24.75</v>
      </c>
      <c r="M806">
        <v>1</v>
      </c>
      <c r="N806">
        <v>1</v>
      </c>
      <c r="O806">
        <v>1</v>
      </c>
      <c r="P806">
        <v>3.3519999999999999</v>
      </c>
      <c r="Q806">
        <v>34</v>
      </c>
      <c r="S806">
        <v>152</v>
      </c>
      <c r="T806">
        <v>12.13</v>
      </c>
      <c r="U806">
        <v>12.46</v>
      </c>
      <c r="X806">
        <v>151</v>
      </c>
      <c r="Z806" s="1">
        <v>153</v>
      </c>
      <c r="AB806">
        <v>152</v>
      </c>
      <c r="AH806">
        <v>-1</v>
      </c>
      <c r="AI806">
        <v>1</v>
      </c>
      <c r="AO806" s="1">
        <f>MAX(AB806:AB810)</f>
        <v>153</v>
      </c>
      <c r="AP806" s="1">
        <f>MIN(X806:X810)</f>
        <v>151</v>
      </c>
      <c r="AQ806">
        <v>34</v>
      </c>
      <c r="AR806">
        <v>70</v>
      </c>
      <c r="AS806">
        <v>106</v>
      </c>
      <c r="AT806">
        <v>144</v>
      </c>
      <c r="AU806">
        <v>182</v>
      </c>
      <c r="AV806">
        <v>3.3519999999999999</v>
      </c>
      <c r="AW806">
        <v>5.79</v>
      </c>
      <c r="AX806">
        <v>9.57</v>
      </c>
      <c r="AY806">
        <v>13.054</v>
      </c>
      <c r="AZ806">
        <v>15.002000000000001</v>
      </c>
    </row>
    <row r="807" spans="1:52" x14ac:dyDescent="0.25">
      <c r="A807">
        <v>134</v>
      </c>
      <c r="B807" t="s">
        <v>49</v>
      </c>
      <c r="C807" t="s">
        <v>50</v>
      </c>
      <c r="D807" t="s">
        <v>48</v>
      </c>
      <c r="E807" t="s">
        <v>43</v>
      </c>
      <c r="F807">
        <v>2012</v>
      </c>
      <c r="G807">
        <v>2</v>
      </c>
      <c r="H807">
        <v>5</v>
      </c>
      <c r="I807">
        <v>3</v>
      </c>
      <c r="K807">
        <v>11.54</v>
      </c>
      <c r="L807">
        <v>24.75</v>
      </c>
      <c r="M807">
        <v>1</v>
      </c>
      <c r="P807">
        <v>2.4380000000000002</v>
      </c>
      <c r="Q807">
        <v>36</v>
      </c>
      <c r="S807">
        <v>152</v>
      </c>
      <c r="T807">
        <v>12.13</v>
      </c>
      <c r="U807">
        <v>12.46</v>
      </c>
      <c r="X807">
        <v>151</v>
      </c>
      <c r="Z807" s="1">
        <v>153</v>
      </c>
      <c r="AB807">
        <v>152</v>
      </c>
      <c r="AH807">
        <v>-1</v>
      </c>
      <c r="AI807">
        <v>1</v>
      </c>
    </row>
    <row r="808" spans="1:52" x14ac:dyDescent="0.25">
      <c r="A808">
        <v>134</v>
      </c>
      <c r="B808" t="s">
        <v>49</v>
      </c>
      <c r="C808" t="s">
        <v>50</v>
      </c>
      <c r="D808" t="s">
        <v>48</v>
      </c>
      <c r="E808" t="s">
        <v>43</v>
      </c>
      <c r="F808">
        <v>2012</v>
      </c>
      <c r="G808">
        <v>3</v>
      </c>
      <c r="H808">
        <v>5</v>
      </c>
      <c r="I808">
        <v>3</v>
      </c>
      <c r="K808">
        <v>11.54</v>
      </c>
      <c r="L808">
        <v>24.75</v>
      </c>
      <c r="M808">
        <v>1</v>
      </c>
      <c r="P808">
        <v>3.78</v>
      </c>
      <c r="Q808">
        <v>36</v>
      </c>
      <c r="S808">
        <v>152</v>
      </c>
      <c r="T808">
        <v>12.13</v>
      </c>
      <c r="U808">
        <v>12.46</v>
      </c>
      <c r="X808">
        <v>151</v>
      </c>
      <c r="Z808" s="1">
        <v>153</v>
      </c>
      <c r="AB808">
        <v>152</v>
      </c>
      <c r="AH808">
        <v>-1</v>
      </c>
      <c r="AI808">
        <v>1</v>
      </c>
    </row>
    <row r="809" spans="1:52" x14ac:dyDescent="0.25">
      <c r="A809">
        <v>134</v>
      </c>
      <c r="B809" t="s">
        <v>49</v>
      </c>
      <c r="C809" t="s">
        <v>50</v>
      </c>
      <c r="D809" t="s">
        <v>48</v>
      </c>
      <c r="E809" t="s">
        <v>43</v>
      </c>
      <c r="F809">
        <v>2012</v>
      </c>
      <c r="G809">
        <v>4</v>
      </c>
      <c r="H809">
        <v>5</v>
      </c>
      <c r="I809">
        <v>3</v>
      </c>
      <c r="K809">
        <v>11.54</v>
      </c>
      <c r="L809">
        <v>24.75</v>
      </c>
      <c r="M809">
        <v>1</v>
      </c>
      <c r="P809">
        <v>3.484</v>
      </c>
      <c r="Q809">
        <v>38</v>
      </c>
      <c r="S809">
        <v>152</v>
      </c>
      <c r="T809">
        <v>12.13</v>
      </c>
      <c r="U809">
        <v>12.46</v>
      </c>
      <c r="X809">
        <v>151</v>
      </c>
      <c r="Z809" s="1">
        <v>153</v>
      </c>
      <c r="AB809">
        <v>152</v>
      </c>
      <c r="AH809">
        <v>-1</v>
      </c>
      <c r="AI809">
        <v>1</v>
      </c>
    </row>
    <row r="810" spans="1:52" x14ac:dyDescent="0.25">
      <c r="A810">
        <v>134</v>
      </c>
      <c r="B810" t="s">
        <v>49</v>
      </c>
      <c r="C810" t="s">
        <v>50</v>
      </c>
      <c r="D810" t="s">
        <v>48</v>
      </c>
      <c r="E810" t="s">
        <v>43</v>
      </c>
      <c r="F810">
        <v>2012</v>
      </c>
      <c r="G810">
        <v>5</v>
      </c>
      <c r="H810">
        <v>5</v>
      </c>
      <c r="I810">
        <v>3</v>
      </c>
      <c r="K810">
        <v>12.69</v>
      </c>
      <c r="L810">
        <v>25.46</v>
      </c>
      <c r="M810">
        <v>1</v>
      </c>
      <c r="P810">
        <v>1.948</v>
      </c>
      <c r="Q810">
        <v>38</v>
      </c>
      <c r="S810">
        <v>152</v>
      </c>
      <c r="T810">
        <v>12.13</v>
      </c>
      <c r="U810">
        <v>11.48</v>
      </c>
      <c r="X810">
        <v>152</v>
      </c>
      <c r="Z810" s="1">
        <v>154</v>
      </c>
      <c r="AB810">
        <v>153</v>
      </c>
      <c r="AH810">
        <v>0</v>
      </c>
      <c r="AI810">
        <v>2</v>
      </c>
    </row>
    <row r="811" spans="1:52" x14ac:dyDescent="0.25">
      <c r="A811">
        <v>135</v>
      </c>
      <c r="B811" t="s">
        <v>49</v>
      </c>
      <c r="C811" t="s">
        <v>50</v>
      </c>
      <c r="D811" t="s">
        <v>48</v>
      </c>
      <c r="E811" t="s">
        <v>43</v>
      </c>
      <c r="F811">
        <v>2012</v>
      </c>
      <c r="G811">
        <v>1</v>
      </c>
      <c r="H811">
        <v>5</v>
      </c>
      <c r="J811" s="1">
        <f>AO811-AP811</f>
        <v>5</v>
      </c>
      <c r="M811">
        <v>0</v>
      </c>
      <c r="N811">
        <v>0</v>
      </c>
      <c r="O811">
        <v>0</v>
      </c>
      <c r="P811" t="s">
        <v>45</v>
      </c>
      <c r="Q811" t="s">
        <v>45</v>
      </c>
      <c r="S811" t="s">
        <v>45</v>
      </c>
      <c r="X811" t="s">
        <v>45</v>
      </c>
      <c r="Z811" s="1" t="s">
        <v>45</v>
      </c>
      <c r="AH811" t="s">
        <v>45</v>
      </c>
      <c r="AI811" t="s">
        <v>45</v>
      </c>
      <c r="AO811" s="1">
        <f>MAX(AB811:AB815)</f>
        <v>156</v>
      </c>
      <c r="AP811" s="1">
        <f>MIN(X811:X815)</f>
        <v>151</v>
      </c>
      <c r="AQ811" t="s">
        <v>45</v>
      </c>
      <c r="AV811" t="s">
        <v>45</v>
      </c>
      <c r="AW811">
        <v>4.2489999999999997</v>
      </c>
      <c r="AX811">
        <v>7.3089999999999993</v>
      </c>
      <c r="AY811">
        <v>8.0749999999999993</v>
      </c>
    </row>
    <row r="812" spans="1:52" x14ac:dyDescent="0.25">
      <c r="A812">
        <v>135</v>
      </c>
      <c r="B812" t="s">
        <v>49</v>
      </c>
      <c r="C812" t="s">
        <v>50</v>
      </c>
      <c r="D812" t="s">
        <v>48</v>
      </c>
      <c r="E812" t="s">
        <v>43</v>
      </c>
      <c r="F812">
        <v>2012</v>
      </c>
      <c r="G812">
        <v>2</v>
      </c>
      <c r="H812">
        <v>5</v>
      </c>
      <c r="I812">
        <v>5</v>
      </c>
      <c r="K812">
        <v>11.54</v>
      </c>
      <c r="L812">
        <v>24.75</v>
      </c>
      <c r="M812">
        <v>1</v>
      </c>
      <c r="P812">
        <v>4.2489999999999997</v>
      </c>
      <c r="Q812">
        <v>16</v>
      </c>
      <c r="S812">
        <v>152</v>
      </c>
      <c r="T812">
        <v>12.13</v>
      </c>
      <c r="U812">
        <v>11.72</v>
      </c>
      <c r="X812">
        <v>151</v>
      </c>
      <c r="Z812" s="1">
        <v>155</v>
      </c>
      <c r="AB812">
        <v>153</v>
      </c>
      <c r="AH812">
        <v>-1</v>
      </c>
      <c r="AI812">
        <v>3</v>
      </c>
    </row>
    <row r="813" spans="1:52" x14ac:dyDescent="0.25">
      <c r="A813">
        <v>135</v>
      </c>
      <c r="B813" t="s">
        <v>49</v>
      </c>
      <c r="C813" t="s">
        <v>50</v>
      </c>
      <c r="D813" t="s">
        <v>48</v>
      </c>
      <c r="E813" t="s">
        <v>43</v>
      </c>
      <c r="F813">
        <v>2012</v>
      </c>
      <c r="G813">
        <v>3</v>
      </c>
      <c r="H813">
        <v>5</v>
      </c>
      <c r="I813">
        <v>5</v>
      </c>
      <c r="K813">
        <v>11.54</v>
      </c>
      <c r="L813">
        <v>24.75</v>
      </c>
      <c r="M813">
        <v>1</v>
      </c>
      <c r="P813">
        <v>3.06</v>
      </c>
      <c r="Q813">
        <v>38</v>
      </c>
      <c r="S813">
        <v>152</v>
      </c>
      <c r="T813">
        <v>12.13</v>
      </c>
      <c r="U813">
        <v>11.72</v>
      </c>
      <c r="X813">
        <v>151</v>
      </c>
      <c r="Z813" s="1">
        <v>155</v>
      </c>
      <c r="AB813">
        <v>153</v>
      </c>
      <c r="AH813">
        <v>-1</v>
      </c>
      <c r="AI813">
        <v>3</v>
      </c>
    </row>
    <row r="814" spans="1:52" x14ac:dyDescent="0.25">
      <c r="A814">
        <v>135</v>
      </c>
      <c r="B814" t="s">
        <v>49</v>
      </c>
      <c r="C814" t="s">
        <v>50</v>
      </c>
      <c r="D814" t="s">
        <v>48</v>
      </c>
      <c r="E814" t="s">
        <v>43</v>
      </c>
      <c r="F814">
        <v>2012</v>
      </c>
      <c r="G814">
        <v>4</v>
      </c>
      <c r="H814">
        <v>5</v>
      </c>
      <c r="I814">
        <v>9</v>
      </c>
      <c r="K814">
        <v>12.69</v>
      </c>
      <c r="L814">
        <v>25.46</v>
      </c>
      <c r="M814">
        <v>1</v>
      </c>
      <c r="P814">
        <v>0.76600000000000001</v>
      </c>
      <c r="Q814">
        <v>44</v>
      </c>
      <c r="S814">
        <v>152</v>
      </c>
      <c r="T814">
        <v>12.13</v>
      </c>
      <c r="U814">
        <v>11.27</v>
      </c>
      <c r="X814">
        <v>152</v>
      </c>
      <c r="Z814" s="1">
        <v>160</v>
      </c>
      <c r="AB814">
        <v>156</v>
      </c>
      <c r="AH814">
        <v>0</v>
      </c>
      <c r="AI814">
        <v>8</v>
      </c>
    </row>
    <row r="815" spans="1:52" x14ac:dyDescent="0.25">
      <c r="A815">
        <v>135</v>
      </c>
      <c r="B815" t="s">
        <v>49</v>
      </c>
      <c r="C815" t="s">
        <v>50</v>
      </c>
      <c r="D815" t="s">
        <v>48</v>
      </c>
      <c r="E815" t="s">
        <v>43</v>
      </c>
      <c r="F815">
        <v>2012</v>
      </c>
      <c r="G815">
        <v>5</v>
      </c>
      <c r="H815">
        <v>5</v>
      </c>
      <c r="M815">
        <v>0</v>
      </c>
      <c r="P815" t="s">
        <v>45</v>
      </c>
      <c r="Q815" t="s">
        <v>45</v>
      </c>
      <c r="S815" t="s">
        <v>45</v>
      </c>
      <c r="X815" t="s">
        <v>45</v>
      </c>
      <c r="Z815" s="1" t="s">
        <v>45</v>
      </c>
      <c r="AH815" t="s">
        <v>45</v>
      </c>
      <c r="AI815" t="s">
        <v>45</v>
      </c>
    </row>
    <row r="816" spans="1:52" x14ac:dyDescent="0.25">
      <c r="A816">
        <v>136</v>
      </c>
      <c r="B816" t="s">
        <v>49</v>
      </c>
      <c r="C816" t="s">
        <v>50</v>
      </c>
      <c r="D816" t="s">
        <v>48</v>
      </c>
      <c r="E816" t="s">
        <v>43</v>
      </c>
      <c r="F816">
        <v>2012</v>
      </c>
      <c r="G816">
        <v>1</v>
      </c>
      <c r="H816">
        <v>5</v>
      </c>
      <c r="I816">
        <v>2</v>
      </c>
      <c r="J816" s="1">
        <f>AO816-AP816</f>
        <v>2.5</v>
      </c>
      <c r="K816">
        <v>12.69</v>
      </c>
      <c r="L816">
        <v>25.46</v>
      </c>
      <c r="M816">
        <v>1</v>
      </c>
      <c r="N816">
        <v>1</v>
      </c>
      <c r="O816">
        <v>1</v>
      </c>
      <c r="P816">
        <v>1.6910000000000001</v>
      </c>
      <c r="Q816">
        <v>34</v>
      </c>
      <c r="S816">
        <v>152</v>
      </c>
      <c r="T816">
        <v>12.13</v>
      </c>
      <c r="U816">
        <v>12.46</v>
      </c>
      <c r="X816">
        <v>152</v>
      </c>
      <c r="Z816" s="1">
        <v>153</v>
      </c>
      <c r="AB816">
        <v>152.5</v>
      </c>
      <c r="AH816">
        <v>0</v>
      </c>
      <c r="AI816">
        <v>1</v>
      </c>
      <c r="AO816" s="1">
        <f>MAX(AB816:AB820)</f>
        <v>153.5</v>
      </c>
      <c r="AP816" s="1">
        <f>MIN(X816:X820)</f>
        <v>151</v>
      </c>
      <c r="AQ816">
        <v>34</v>
      </c>
      <c r="AR816">
        <v>72</v>
      </c>
      <c r="AS816">
        <v>108</v>
      </c>
      <c r="AT816">
        <v>126</v>
      </c>
      <c r="AU816">
        <v>156</v>
      </c>
      <c r="AV816">
        <v>1.6910000000000001</v>
      </c>
      <c r="AW816">
        <v>2.3680000000000003</v>
      </c>
      <c r="AX816">
        <v>6.5129999999999999</v>
      </c>
      <c r="AY816">
        <v>9.5860000000000003</v>
      </c>
      <c r="AZ816">
        <v>14.002000000000001</v>
      </c>
    </row>
    <row r="817" spans="1:52" x14ac:dyDescent="0.25">
      <c r="A817">
        <v>136</v>
      </c>
      <c r="B817" t="s">
        <v>49</v>
      </c>
      <c r="C817" t="s">
        <v>50</v>
      </c>
      <c r="D817" t="s">
        <v>48</v>
      </c>
      <c r="E817" t="s">
        <v>43</v>
      </c>
      <c r="F817">
        <v>2012</v>
      </c>
      <c r="G817">
        <v>2</v>
      </c>
      <c r="H817">
        <v>5</v>
      </c>
      <c r="I817">
        <v>5</v>
      </c>
      <c r="K817">
        <v>11.54</v>
      </c>
      <c r="L817">
        <v>24.75</v>
      </c>
      <c r="M817">
        <v>1</v>
      </c>
      <c r="P817">
        <v>0.67700000000000005</v>
      </c>
      <c r="Q817">
        <v>38</v>
      </c>
      <c r="S817">
        <v>152</v>
      </c>
      <c r="T817">
        <v>12.13</v>
      </c>
      <c r="U817">
        <v>11.72</v>
      </c>
      <c r="X817">
        <v>151</v>
      </c>
      <c r="Z817" s="1">
        <v>155</v>
      </c>
      <c r="AB817">
        <v>153</v>
      </c>
      <c r="AH817">
        <v>-1</v>
      </c>
      <c r="AI817">
        <v>3</v>
      </c>
    </row>
    <row r="818" spans="1:52" x14ac:dyDescent="0.25">
      <c r="A818">
        <v>136</v>
      </c>
      <c r="B818" t="s">
        <v>49</v>
      </c>
      <c r="C818" t="s">
        <v>50</v>
      </c>
      <c r="D818" t="s">
        <v>48</v>
      </c>
      <c r="E818" t="s">
        <v>43</v>
      </c>
      <c r="F818">
        <v>2012</v>
      </c>
      <c r="G818">
        <v>3</v>
      </c>
      <c r="H818">
        <v>5</v>
      </c>
      <c r="I818">
        <v>5</v>
      </c>
      <c r="K818">
        <v>11.54</v>
      </c>
      <c r="L818">
        <v>24.75</v>
      </c>
      <c r="M818">
        <v>1</v>
      </c>
      <c r="P818">
        <v>4.1449999999999996</v>
      </c>
      <c r="Q818">
        <v>36</v>
      </c>
      <c r="S818">
        <v>152</v>
      </c>
      <c r="T818">
        <v>12.13</v>
      </c>
      <c r="U818">
        <v>11.72</v>
      </c>
      <c r="X818">
        <v>151</v>
      </c>
      <c r="Z818" s="1">
        <v>155</v>
      </c>
      <c r="AB818">
        <v>153</v>
      </c>
      <c r="AH818">
        <v>-1</v>
      </c>
      <c r="AI818">
        <v>3</v>
      </c>
    </row>
    <row r="819" spans="1:52" x14ac:dyDescent="0.25">
      <c r="A819">
        <v>136</v>
      </c>
      <c r="B819" t="s">
        <v>49</v>
      </c>
      <c r="C819" t="s">
        <v>50</v>
      </c>
      <c r="D819" t="s">
        <v>48</v>
      </c>
      <c r="E819" t="s">
        <v>43</v>
      </c>
      <c r="F819">
        <v>2012</v>
      </c>
      <c r="G819">
        <v>4</v>
      </c>
      <c r="H819">
        <v>5</v>
      </c>
      <c r="I819">
        <v>6</v>
      </c>
      <c r="K819">
        <v>11.54</v>
      </c>
      <c r="L819">
        <v>24.75</v>
      </c>
      <c r="M819">
        <v>1</v>
      </c>
      <c r="P819">
        <v>3.073</v>
      </c>
      <c r="Q819">
        <v>18</v>
      </c>
      <c r="S819">
        <v>152</v>
      </c>
      <c r="T819">
        <v>12.13</v>
      </c>
      <c r="U819">
        <v>6.81</v>
      </c>
      <c r="X819">
        <v>151</v>
      </c>
      <c r="Z819" s="1">
        <v>156</v>
      </c>
      <c r="AB819">
        <v>153.5</v>
      </c>
      <c r="AH819">
        <v>-1</v>
      </c>
      <c r="AI819">
        <v>4</v>
      </c>
    </row>
    <row r="820" spans="1:52" x14ac:dyDescent="0.25">
      <c r="A820">
        <v>136</v>
      </c>
      <c r="B820" t="s">
        <v>49</v>
      </c>
      <c r="C820" t="s">
        <v>50</v>
      </c>
      <c r="D820" t="s">
        <v>48</v>
      </c>
      <c r="E820" t="s">
        <v>43</v>
      </c>
      <c r="F820">
        <v>2012</v>
      </c>
      <c r="G820">
        <v>5</v>
      </c>
      <c r="H820">
        <v>5</v>
      </c>
      <c r="I820">
        <v>4</v>
      </c>
      <c r="K820">
        <v>11.54</v>
      </c>
      <c r="L820">
        <v>24.75</v>
      </c>
      <c r="M820">
        <v>1</v>
      </c>
      <c r="P820">
        <v>4.4160000000000004</v>
      </c>
      <c r="Q820">
        <v>30</v>
      </c>
      <c r="S820">
        <v>152</v>
      </c>
      <c r="T820">
        <v>12.13</v>
      </c>
      <c r="U820">
        <v>11.48</v>
      </c>
      <c r="X820">
        <v>151</v>
      </c>
      <c r="Z820" s="1">
        <v>154</v>
      </c>
      <c r="AB820">
        <v>152.5</v>
      </c>
      <c r="AH820">
        <v>-1</v>
      </c>
      <c r="AI820">
        <v>2</v>
      </c>
    </row>
    <row r="821" spans="1:52" x14ac:dyDescent="0.25">
      <c r="A821">
        <v>137</v>
      </c>
      <c r="B821" t="s">
        <v>49</v>
      </c>
      <c r="C821" t="s">
        <v>50</v>
      </c>
      <c r="D821" t="s">
        <v>48</v>
      </c>
      <c r="E821" t="s">
        <v>43</v>
      </c>
      <c r="F821">
        <v>2012</v>
      </c>
      <c r="G821">
        <v>1</v>
      </c>
      <c r="H821">
        <v>6</v>
      </c>
      <c r="J821" s="1">
        <f>AO821-AP821</f>
        <v>1.5</v>
      </c>
      <c r="M821">
        <v>0</v>
      </c>
      <c r="N821">
        <v>0</v>
      </c>
      <c r="O821">
        <v>0</v>
      </c>
      <c r="P821" t="s">
        <v>45</v>
      </c>
      <c r="Q821" t="s">
        <v>45</v>
      </c>
      <c r="S821" t="s">
        <v>45</v>
      </c>
      <c r="X821" t="s">
        <v>45</v>
      </c>
      <c r="Z821" s="1" t="s">
        <v>45</v>
      </c>
      <c r="AH821" t="s">
        <v>45</v>
      </c>
      <c r="AI821" t="s">
        <v>45</v>
      </c>
      <c r="AO821" s="1">
        <f>MAX(AB821:AB825)</f>
        <v>152.5</v>
      </c>
      <c r="AP821" s="1">
        <f>MIN(X821:X825)</f>
        <v>151</v>
      </c>
      <c r="AQ821" t="s">
        <v>45</v>
      </c>
      <c r="AR821">
        <v>36</v>
      </c>
      <c r="AS821">
        <v>72</v>
      </c>
      <c r="AT821">
        <v>112</v>
      </c>
      <c r="AV821" t="s">
        <v>45</v>
      </c>
      <c r="AW821">
        <v>2.6459999999999999</v>
      </c>
      <c r="AX821">
        <v>5.6999999999999993</v>
      </c>
      <c r="AY821">
        <v>8.177999999999999</v>
      </c>
    </row>
    <row r="822" spans="1:52" x14ac:dyDescent="0.25">
      <c r="A822">
        <v>137</v>
      </c>
      <c r="B822" t="s">
        <v>49</v>
      </c>
      <c r="C822" t="s">
        <v>50</v>
      </c>
      <c r="D822" t="s">
        <v>48</v>
      </c>
      <c r="E822" t="s">
        <v>43</v>
      </c>
      <c r="F822">
        <v>2012</v>
      </c>
      <c r="G822">
        <v>2</v>
      </c>
      <c r="H822">
        <v>6</v>
      </c>
      <c r="I822">
        <v>3</v>
      </c>
      <c r="K822">
        <v>11.54</v>
      </c>
      <c r="L822">
        <v>24.75</v>
      </c>
      <c r="M822">
        <v>1</v>
      </c>
      <c r="P822">
        <v>2.6459999999999999</v>
      </c>
      <c r="Q822">
        <v>36</v>
      </c>
      <c r="S822">
        <v>152</v>
      </c>
      <c r="T822">
        <v>12.13</v>
      </c>
      <c r="U822">
        <v>12.46</v>
      </c>
      <c r="X822">
        <v>151</v>
      </c>
      <c r="Z822" s="1">
        <v>153</v>
      </c>
      <c r="AB822">
        <v>152</v>
      </c>
      <c r="AH822">
        <v>-1</v>
      </c>
      <c r="AI822">
        <v>1</v>
      </c>
    </row>
    <row r="823" spans="1:52" x14ac:dyDescent="0.25">
      <c r="A823">
        <v>137</v>
      </c>
      <c r="B823" t="s">
        <v>49</v>
      </c>
      <c r="C823" t="s">
        <v>50</v>
      </c>
      <c r="D823" t="s">
        <v>48</v>
      </c>
      <c r="E823" t="s">
        <v>43</v>
      </c>
      <c r="F823">
        <v>2012</v>
      </c>
      <c r="G823">
        <v>3</v>
      </c>
      <c r="H823">
        <v>6</v>
      </c>
      <c r="I823">
        <v>4</v>
      </c>
      <c r="K823">
        <v>11.54</v>
      </c>
      <c r="L823">
        <v>24.75</v>
      </c>
      <c r="M823">
        <v>1</v>
      </c>
      <c r="P823">
        <v>3.0539999999999998</v>
      </c>
      <c r="Q823">
        <v>36</v>
      </c>
      <c r="S823">
        <v>152</v>
      </c>
      <c r="T823">
        <v>12.13</v>
      </c>
      <c r="U823">
        <v>11.48</v>
      </c>
      <c r="X823">
        <v>151</v>
      </c>
      <c r="Z823" s="1">
        <v>154</v>
      </c>
      <c r="AB823">
        <v>152.5</v>
      </c>
      <c r="AH823">
        <v>-1</v>
      </c>
      <c r="AI823">
        <v>2</v>
      </c>
    </row>
    <row r="824" spans="1:52" x14ac:dyDescent="0.25">
      <c r="A824">
        <v>137</v>
      </c>
      <c r="B824" t="s">
        <v>49</v>
      </c>
      <c r="C824" t="s">
        <v>50</v>
      </c>
      <c r="D824" t="s">
        <v>48</v>
      </c>
      <c r="E824" t="s">
        <v>43</v>
      </c>
      <c r="F824">
        <v>2012</v>
      </c>
      <c r="G824">
        <v>4</v>
      </c>
      <c r="H824">
        <v>6</v>
      </c>
      <c r="I824">
        <v>3</v>
      </c>
      <c r="K824">
        <v>11.54</v>
      </c>
      <c r="L824">
        <v>24.75</v>
      </c>
      <c r="M824">
        <v>1</v>
      </c>
      <c r="P824">
        <v>2.4780000000000002</v>
      </c>
      <c r="Q824">
        <v>40</v>
      </c>
      <c r="S824">
        <v>152</v>
      </c>
      <c r="T824">
        <v>12.13</v>
      </c>
      <c r="U824">
        <v>12.46</v>
      </c>
      <c r="X824">
        <v>151</v>
      </c>
      <c r="Z824" s="1">
        <v>153</v>
      </c>
      <c r="AB824">
        <v>152</v>
      </c>
      <c r="AH824">
        <v>-1</v>
      </c>
      <c r="AI824">
        <v>1</v>
      </c>
    </row>
    <row r="825" spans="1:52" x14ac:dyDescent="0.25">
      <c r="A825">
        <v>137</v>
      </c>
      <c r="B825" t="s">
        <v>49</v>
      </c>
      <c r="C825" t="s">
        <v>50</v>
      </c>
      <c r="D825" t="s">
        <v>48</v>
      </c>
      <c r="E825" t="s">
        <v>43</v>
      </c>
      <c r="F825">
        <v>2012</v>
      </c>
      <c r="G825">
        <v>5</v>
      </c>
      <c r="H825">
        <v>6</v>
      </c>
      <c r="M825">
        <v>0</v>
      </c>
      <c r="P825" t="s">
        <v>45</v>
      </c>
      <c r="Q825" t="s">
        <v>45</v>
      </c>
      <c r="S825" t="s">
        <v>45</v>
      </c>
      <c r="X825" t="s">
        <v>45</v>
      </c>
      <c r="Z825" s="1" t="s">
        <v>45</v>
      </c>
      <c r="AH825" t="s">
        <v>45</v>
      </c>
      <c r="AI825" t="s">
        <v>45</v>
      </c>
    </row>
    <row r="826" spans="1:52" x14ac:dyDescent="0.25">
      <c r="A826">
        <v>138</v>
      </c>
      <c r="B826" t="s">
        <v>49</v>
      </c>
      <c r="C826" t="s">
        <v>50</v>
      </c>
      <c r="D826" t="s">
        <v>48</v>
      </c>
      <c r="E826" t="s">
        <v>43</v>
      </c>
      <c r="F826">
        <v>2012</v>
      </c>
      <c r="G826">
        <v>1</v>
      </c>
      <c r="H826">
        <v>6</v>
      </c>
      <c r="I826">
        <v>3</v>
      </c>
      <c r="J826" s="1">
        <f>AO826-AP826</f>
        <v>8</v>
      </c>
      <c r="K826">
        <v>12.69</v>
      </c>
      <c r="L826">
        <v>25.46</v>
      </c>
      <c r="M826">
        <v>1</v>
      </c>
      <c r="N826">
        <v>1</v>
      </c>
      <c r="O826">
        <v>1</v>
      </c>
      <c r="P826">
        <v>2.0790000000000002</v>
      </c>
      <c r="Q826">
        <v>24</v>
      </c>
      <c r="S826">
        <v>152</v>
      </c>
      <c r="T826">
        <v>12.13</v>
      </c>
      <c r="U826">
        <v>11.48</v>
      </c>
      <c r="X826">
        <v>152</v>
      </c>
      <c r="Z826" s="1">
        <v>154</v>
      </c>
      <c r="AB826">
        <v>153</v>
      </c>
      <c r="AH826">
        <v>0</v>
      </c>
      <c r="AI826">
        <v>2</v>
      </c>
      <c r="AO826" s="1">
        <f>MAX(AB826:AB830)</f>
        <v>159</v>
      </c>
      <c r="AP826" s="1">
        <f>MIN(X826:X830)</f>
        <v>151</v>
      </c>
      <c r="AQ826">
        <v>24</v>
      </c>
      <c r="AR826">
        <v>54</v>
      </c>
      <c r="AS826">
        <v>88</v>
      </c>
      <c r="AT826">
        <v>126</v>
      </c>
      <c r="AU826">
        <v>148</v>
      </c>
      <c r="AV826">
        <v>2.0790000000000002</v>
      </c>
      <c r="AW826">
        <v>6.4510000000000005</v>
      </c>
      <c r="AX826">
        <v>10.16</v>
      </c>
      <c r="AY826">
        <v>12.68</v>
      </c>
      <c r="AZ826">
        <v>14.788</v>
      </c>
    </row>
    <row r="827" spans="1:52" x14ac:dyDescent="0.25">
      <c r="A827">
        <v>138</v>
      </c>
      <c r="B827" t="s">
        <v>49</v>
      </c>
      <c r="C827" t="s">
        <v>50</v>
      </c>
      <c r="D827" t="s">
        <v>48</v>
      </c>
      <c r="E827" t="s">
        <v>43</v>
      </c>
      <c r="F827">
        <v>2012</v>
      </c>
      <c r="G827">
        <v>2</v>
      </c>
      <c r="H827">
        <v>6</v>
      </c>
      <c r="I827">
        <v>4</v>
      </c>
      <c r="K827">
        <v>11.54</v>
      </c>
      <c r="L827">
        <v>24.75</v>
      </c>
      <c r="M827">
        <v>1</v>
      </c>
      <c r="P827">
        <v>4.3719999999999999</v>
      </c>
      <c r="Q827">
        <v>30</v>
      </c>
      <c r="S827">
        <v>152</v>
      </c>
      <c r="T827">
        <v>12.13</v>
      </c>
      <c r="U827">
        <v>11.48</v>
      </c>
      <c r="X827">
        <v>151</v>
      </c>
      <c r="Z827" s="1">
        <v>154</v>
      </c>
      <c r="AB827">
        <v>152.5</v>
      </c>
      <c r="AH827">
        <v>-1</v>
      </c>
      <c r="AI827">
        <v>2</v>
      </c>
    </row>
    <row r="828" spans="1:52" x14ac:dyDescent="0.25">
      <c r="A828">
        <v>138</v>
      </c>
      <c r="B828" t="s">
        <v>49</v>
      </c>
      <c r="C828" t="s">
        <v>50</v>
      </c>
      <c r="D828" t="s">
        <v>48</v>
      </c>
      <c r="E828" t="s">
        <v>43</v>
      </c>
      <c r="F828">
        <v>2012</v>
      </c>
      <c r="G828">
        <v>3</v>
      </c>
      <c r="H828">
        <v>6</v>
      </c>
      <c r="I828">
        <v>3</v>
      </c>
      <c r="K828">
        <v>11.54</v>
      </c>
      <c r="L828">
        <v>24.75</v>
      </c>
      <c r="M828">
        <v>1</v>
      </c>
      <c r="P828">
        <v>3.7090000000000001</v>
      </c>
      <c r="Q828">
        <v>34</v>
      </c>
      <c r="S828">
        <v>152</v>
      </c>
      <c r="T828">
        <v>12.13</v>
      </c>
      <c r="U828">
        <v>12.46</v>
      </c>
      <c r="X828">
        <v>151</v>
      </c>
      <c r="Z828" s="1">
        <v>153</v>
      </c>
      <c r="AB828">
        <v>152</v>
      </c>
      <c r="AH828">
        <v>-1</v>
      </c>
      <c r="AI828">
        <v>1</v>
      </c>
    </row>
    <row r="829" spans="1:52" x14ac:dyDescent="0.25">
      <c r="A829">
        <v>138</v>
      </c>
      <c r="B829" t="s">
        <v>49</v>
      </c>
      <c r="C829" t="s">
        <v>50</v>
      </c>
      <c r="D829" t="s">
        <v>48</v>
      </c>
      <c r="E829" t="s">
        <v>43</v>
      </c>
      <c r="F829">
        <v>2012</v>
      </c>
      <c r="G829">
        <v>4</v>
      </c>
      <c r="H829">
        <v>6</v>
      </c>
      <c r="I829">
        <v>6</v>
      </c>
      <c r="K829">
        <v>12.46</v>
      </c>
      <c r="L829">
        <v>21.36</v>
      </c>
      <c r="M829">
        <v>1</v>
      </c>
      <c r="P829">
        <v>2.52</v>
      </c>
      <c r="Q829">
        <v>38</v>
      </c>
      <c r="S829">
        <v>152</v>
      </c>
      <c r="T829">
        <v>12.13</v>
      </c>
      <c r="U829">
        <v>12.89</v>
      </c>
      <c r="X829">
        <v>154</v>
      </c>
      <c r="Z829" s="1">
        <v>159</v>
      </c>
      <c r="AB829">
        <v>156.5</v>
      </c>
      <c r="AH829">
        <v>2</v>
      </c>
      <c r="AI829">
        <v>7</v>
      </c>
    </row>
    <row r="830" spans="1:52" x14ac:dyDescent="0.25">
      <c r="A830">
        <v>138</v>
      </c>
      <c r="B830" t="s">
        <v>49</v>
      </c>
      <c r="C830" t="s">
        <v>50</v>
      </c>
      <c r="D830" t="s">
        <v>48</v>
      </c>
      <c r="E830" t="s">
        <v>43</v>
      </c>
      <c r="F830">
        <v>2012</v>
      </c>
      <c r="G830">
        <v>5</v>
      </c>
      <c r="H830">
        <v>6</v>
      </c>
      <c r="I830">
        <v>3</v>
      </c>
      <c r="K830">
        <v>6.43</v>
      </c>
      <c r="L830">
        <v>13.52</v>
      </c>
      <c r="M830">
        <v>1</v>
      </c>
      <c r="P830">
        <v>2.1080000000000001</v>
      </c>
      <c r="Q830">
        <v>22</v>
      </c>
      <c r="S830">
        <v>152</v>
      </c>
      <c r="T830">
        <v>12.13</v>
      </c>
      <c r="U830">
        <v>11.27</v>
      </c>
      <c r="X830">
        <v>158</v>
      </c>
      <c r="Z830" s="1">
        <v>160</v>
      </c>
      <c r="AB830">
        <v>159</v>
      </c>
      <c r="AH830">
        <v>6</v>
      </c>
      <c r="AI830">
        <v>8</v>
      </c>
    </row>
    <row r="831" spans="1:52" x14ac:dyDescent="0.25">
      <c r="A831">
        <v>139</v>
      </c>
      <c r="B831" t="s">
        <v>49</v>
      </c>
      <c r="C831" t="s">
        <v>50</v>
      </c>
      <c r="D831" t="s">
        <v>48</v>
      </c>
      <c r="E831" t="s">
        <v>43</v>
      </c>
      <c r="F831">
        <v>2012</v>
      </c>
      <c r="G831">
        <v>1</v>
      </c>
      <c r="H831">
        <v>6</v>
      </c>
      <c r="I831">
        <v>4</v>
      </c>
      <c r="J831" s="1">
        <f>AO831-AP831</f>
        <v>5.5</v>
      </c>
      <c r="K831">
        <v>11.54</v>
      </c>
      <c r="L831">
        <v>24.75</v>
      </c>
      <c r="M831">
        <v>1</v>
      </c>
      <c r="N831">
        <v>1</v>
      </c>
      <c r="O831">
        <v>1</v>
      </c>
      <c r="P831">
        <v>0.497</v>
      </c>
      <c r="Q831">
        <v>42</v>
      </c>
      <c r="S831">
        <v>152</v>
      </c>
      <c r="T831">
        <v>12.13</v>
      </c>
      <c r="U831">
        <v>11.48</v>
      </c>
      <c r="X831">
        <v>151</v>
      </c>
      <c r="Z831" s="1">
        <v>154</v>
      </c>
      <c r="AB831">
        <v>152.5</v>
      </c>
      <c r="AH831">
        <v>-1</v>
      </c>
      <c r="AI831">
        <v>2</v>
      </c>
      <c r="AO831" s="1">
        <f>MAX(AB831:AB835)</f>
        <v>156.5</v>
      </c>
      <c r="AP831" s="1">
        <f>MIN(X831:X835)</f>
        <v>151</v>
      </c>
      <c r="AQ831">
        <v>42</v>
      </c>
      <c r="AR831">
        <v>78</v>
      </c>
      <c r="AS831">
        <v>100</v>
      </c>
      <c r="AT831">
        <v>128</v>
      </c>
      <c r="AU831">
        <v>136</v>
      </c>
      <c r="AV831">
        <v>0.497</v>
      </c>
      <c r="AW831">
        <v>1.9630000000000001</v>
      </c>
      <c r="AX831">
        <v>2.879</v>
      </c>
      <c r="AY831">
        <v>5.298</v>
      </c>
      <c r="AZ831">
        <v>9.6550000000000011</v>
      </c>
    </row>
    <row r="832" spans="1:52" x14ac:dyDescent="0.25">
      <c r="A832">
        <v>139</v>
      </c>
      <c r="B832" t="s">
        <v>49</v>
      </c>
      <c r="C832" t="s">
        <v>50</v>
      </c>
      <c r="D832" t="s">
        <v>48</v>
      </c>
      <c r="E832" t="s">
        <v>43</v>
      </c>
      <c r="F832">
        <v>2012</v>
      </c>
      <c r="G832">
        <v>2</v>
      </c>
      <c r="H832">
        <v>6</v>
      </c>
      <c r="I832">
        <v>3</v>
      </c>
      <c r="K832">
        <v>12.69</v>
      </c>
      <c r="L832">
        <v>25.46</v>
      </c>
      <c r="M832">
        <v>1</v>
      </c>
      <c r="P832">
        <v>1.466</v>
      </c>
      <c r="Q832">
        <v>36</v>
      </c>
      <c r="S832">
        <v>152</v>
      </c>
      <c r="T832">
        <v>12.13</v>
      </c>
      <c r="U832">
        <v>11.48</v>
      </c>
      <c r="X832">
        <v>152</v>
      </c>
      <c r="Z832" s="1">
        <v>154</v>
      </c>
      <c r="AB832">
        <v>153</v>
      </c>
      <c r="AH832">
        <v>0</v>
      </c>
      <c r="AI832">
        <v>2</v>
      </c>
    </row>
    <row r="833" spans="1:56" x14ac:dyDescent="0.25">
      <c r="A833">
        <v>139</v>
      </c>
      <c r="B833" t="s">
        <v>49</v>
      </c>
      <c r="C833" t="s">
        <v>50</v>
      </c>
      <c r="D833" t="s">
        <v>48</v>
      </c>
      <c r="E833" t="s">
        <v>43</v>
      </c>
      <c r="F833">
        <v>2012</v>
      </c>
      <c r="G833">
        <v>3</v>
      </c>
      <c r="H833">
        <v>6</v>
      </c>
      <c r="I833">
        <v>6</v>
      </c>
      <c r="K833">
        <v>11.54</v>
      </c>
      <c r="L833">
        <v>24.75</v>
      </c>
      <c r="M833">
        <v>1</v>
      </c>
      <c r="P833">
        <v>0.91600000000000004</v>
      </c>
      <c r="Q833">
        <v>22</v>
      </c>
      <c r="S833">
        <v>152</v>
      </c>
      <c r="T833">
        <v>12.13</v>
      </c>
      <c r="U833">
        <v>6.81</v>
      </c>
      <c r="X833">
        <v>151</v>
      </c>
      <c r="Z833" s="1">
        <v>156</v>
      </c>
      <c r="AB833">
        <v>153.5</v>
      </c>
      <c r="AH833">
        <v>-1</v>
      </c>
      <c r="AI833">
        <v>4</v>
      </c>
    </row>
    <row r="834" spans="1:56" x14ac:dyDescent="0.25">
      <c r="A834">
        <v>139</v>
      </c>
      <c r="B834" t="s">
        <v>49</v>
      </c>
      <c r="C834" t="s">
        <v>50</v>
      </c>
      <c r="D834" t="s">
        <v>48</v>
      </c>
      <c r="E834" t="s">
        <v>43</v>
      </c>
      <c r="F834">
        <v>2012</v>
      </c>
      <c r="G834">
        <v>4</v>
      </c>
      <c r="H834">
        <v>6</v>
      </c>
      <c r="I834">
        <v>5</v>
      </c>
      <c r="K834">
        <v>11.54</v>
      </c>
      <c r="L834">
        <v>24.75</v>
      </c>
      <c r="M834">
        <v>1</v>
      </c>
      <c r="P834">
        <v>2.419</v>
      </c>
      <c r="Q834">
        <v>28</v>
      </c>
      <c r="S834">
        <v>152</v>
      </c>
      <c r="T834">
        <v>12.13</v>
      </c>
      <c r="U834">
        <v>11.72</v>
      </c>
      <c r="X834">
        <v>151</v>
      </c>
      <c r="Z834" s="1">
        <v>155</v>
      </c>
      <c r="AB834">
        <v>153</v>
      </c>
      <c r="AH834">
        <v>-1</v>
      </c>
      <c r="AI834">
        <v>3</v>
      </c>
    </row>
    <row r="835" spans="1:56" x14ac:dyDescent="0.25">
      <c r="A835">
        <v>139</v>
      </c>
      <c r="B835" t="s">
        <v>49</v>
      </c>
      <c r="C835" t="s">
        <v>50</v>
      </c>
      <c r="D835" t="s">
        <v>48</v>
      </c>
      <c r="E835" t="s">
        <v>43</v>
      </c>
      <c r="F835">
        <v>2012</v>
      </c>
      <c r="G835">
        <v>5</v>
      </c>
      <c r="H835">
        <v>6</v>
      </c>
      <c r="I835">
        <v>8</v>
      </c>
      <c r="K835">
        <v>12.13</v>
      </c>
      <c r="L835">
        <v>20.3</v>
      </c>
      <c r="M835">
        <v>1</v>
      </c>
      <c r="P835">
        <v>4.3570000000000002</v>
      </c>
      <c r="Q835">
        <v>8</v>
      </c>
      <c r="S835">
        <v>152</v>
      </c>
      <c r="T835">
        <v>12.13</v>
      </c>
      <c r="U835">
        <v>11.27</v>
      </c>
      <c r="X835">
        <v>153</v>
      </c>
      <c r="Z835" s="1">
        <v>160</v>
      </c>
      <c r="AB835">
        <v>156.5</v>
      </c>
      <c r="AH835">
        <v>1</v>
      </c>
      <c r="AI835">
        <v>8</v>
      </c>
    </row>
    <row r="836" spans="1:56" x14ac:dyDescent="0.25">
      <c r="A836">
        <v>140</v>
      </c>
      <c r="B836" t="s">
        <v>49</v>
      </c>
      <c r="C836" t="s">
        <v>50</v>
      </c>
      <c r="D836" t="s">
        <v>48</v>
      </c>
      <c r="E836" t="s">
        <v>43</v>
      </c>
      <c r="F836">
        <v>2012</v>
      </c>
      <c r="G836">
        <v>1</v>
      </c>
      <c r="H836">
        <v>6</v>
      </c>
      <c r="I836">
        <v>1</v>
      </c>
      <c r="J836" s="1">
        <f>AO836-AP836</f>
        <v>6</v>
      </c>
      <c r="K836">
        <v>12.69</v>
      </c>
      <c r="L836">
        <v>25.46</v>
      </c>
      <c r="M836">
        <v>1</v>
      </c>
      <c r="N836">
        <v>1</v>
      </c>
      <c r="O836">
        <v>1</v>
      </c>
      <c r="P836">
        <v>3.601</v>
      </c>
      <c r="Q836">
        <v>28</v>
      </c>
      <c r="S836">
        <v>152</v>
      </c>
      <c r="T836">
        <v>12.13</v>
      </c>
      <c r="U836">
        <v>12.13</v>
      </c>
      <c r="X836">
        <v>152</v>
      </c>
      <c r="Z836" s="1">
        <v>152</v>
      </c>
      <c r="AB836">
        <v>152</v>
      </c>
      <c r="AH836">
        <v>0</v>
      </c>
      <c r="AI836">
        <v>0</v>
      </c>
      <c r="AO836" s="1">
        <f>MAX(AB836:AB840)</f>
        <v>157</v>
      </c>
      <c r="AP836" s="1">
        <f>MIN(X836:X840)</f>
        <v>151</v>
      </c>
      <c r="AQ836">
        <v>28</v>
      </c>
      <c r="AR836">
        <v>66</v>
      </c>
      <c r="AS836">
        <v>104</v>
      </c>
      <c r="AT836">
        <v>142</v>
      </c>
      <c r="AU836">
        <v>182</v>
      </c>
      <c r="AV836">
        <v>3.601</v>
      </c>
      <c r="AW836">
        <v>5.99</v>
      </c>
      <c r="AX836">
        <v>7.98</v>
      </c>
      <c r="AY836">
        <v>11.061</v>
      </c>
      <c r="AZ836">
        <v>15.024000000000001</v>
      </c>
    </row>
    <row r="837" spans="1:56" x14ac:dyDescent="0.25">
      <c r="A837">
        <v>140</v>
      </c>
      <c r="B837" t="s">
        <v>49</v>
      </c>
      <c r="C837" t="s">
        <v>50</v>
      </c>
      <c r="D837" t="s">
        <v>48</v>
      </c>
      <c r="E837" t="s">
        <v>43</v>
      </c>
      <c r="F837">
        <v>2012</v>
      </c>
      <c r="G837">
        <v>2</v>
      </c>
      <c r="H837">
        <v>6</v>
      </c>
      <c r="I837">
        <v>3</v>
      </c>
      <c r="K837">
        <v>12.69</v>
      </c>
      <c r="L837">
        <v>25.46</v>
      </c>
      <c r="M837">
        <v>1</v>
      </c>
      <c r="P837">
        <v>2.3889999999999998</v>
      </c>
      <c r="Q837">
        <v>38</v>
      </c>
      <c r="S837">
        <v>152</v>
      </c>
      <c r="T837">
        <v>12.13</v>
      </c>
      <c r="U837">
        <v>11.48</v>
      </c>
      <c r="X837">
        <v>152</v>
      </c>
      <c r="Z837" s="1">
        <v>154</v>
      </c>
      <c r="AB837">
        <v>153</v>
      </c>
      <c r="AH837">
        <v>0</v>
      </c>
      <c r="AI837">
        <v>2</v>
      </c>
    </row>
    <row r="838" spans="1:56" x14ac:dyDescent="0.25">
      <c r="A838">
        <v>140</v>
      </c>
      <c r="B838" t="s">
        <v>49</v>
      </c>
      <c r="C838" t="s">
        <v>50</v>
      </c>
      <c r="D838" t="s">
        <v>48</v>
      </c>
      <c r="E838" t="s">
        <v>43</v>
      </c>
      <c r="F838">
        <v>2012</v>
      </c>
      <c r="G838">
        <v>3</v>
      </c>
      <c r="H838">
        <v>6</v>
      </c>
      <c r="I838">
        <v>3</v>
      </c>
      <c r="K838">
        <v>12.69</v>
      </c>
      <c r="L838">
        <v>25.46</v>
      </c>
      <c r="M838">
        <v>1</v>
      </c>
      <c r="P838">
        <v>1.99</v>
      </c>
      <c r="Q838">
        <v>38</v>
      </c>
      <c r="S838">
        <v>152</v>
      </c>
      <c r="T838">
        <v>12.13</v>
      </c>
      <c r="U838">
        <v>11.48</v>
      </c>
      <c r="X838">
        <v>152</v>
      </c>
      <c r="Z838" s="1">
        <v>154</v>
      </c>
      <c r="AB838">
        <v>153</v>
      </c>
      <c r="AH838">
        <v>0</v>
      </c>
      <c r="AI838">
        <v>2</v>
      </c>
    </row>
    <row r="839" spans="1:56" x14ac:dyDescent="0.25">
      <c r="A839">
        <v>140</v>
      </c>
      <c r="B839" t="s">
        <v>49</v>
      </c>
      <c r="C839" t="s">
        <v>50</v>
      </c>
      <c r="D839" t="s">
        <v>48</v>
      </c>
      <c r="E839" t="s">
        <v>43</v>
      </c>
      <c r="F839">
        <v>2012</v>
      </c>
      <c r="G839">
        <v>4</v>
      </c>
      <c r="H839">
        <v>6</v>
      </c>
      <c r="I839">
        <v>3</v>
      </c>
      <c r="K839">
        <v>11.54</v>
      </c>
      <c r="L839">
        <v>24.75</v>
      </c>
      <c r="M839">
        <v>1</v>
      </c>
      <c r="P839">
        <v>3.081</v>
      </c>
      <c r="Q839">
        <v>38</v>
      </c>
      <c r="S839">
        <v>152</v>
      </c>
      <c r="T839">
        <v>12.13</v>
      </c>
      <c r="U839">
        <v>12.46</v>
      </c>
      <c r="X839">
        <v>151</v>
      </c>
      <c r="Z839" s="1">
        <v>153</v>
      </c>
      <c r="AB839">
        <v>152</v>
      </c>
      <c r="AH839">
        <v>-1</v>
      </c>
      <c r="AI839">
        <v>1</v>
      </c>
    </row>
    <row r="840" spans="1:56" x14ac:dyDescent="0.25">
      <c r="A840">
        <v>140</v>
      </c>
      <c r="B840" t="s">
        <v>49</v>
      </c>
      <c r="C840" t="s">
        <v>50</v>
      </c>
      <c r="D840" t="s">
        <v>48</v>
      </c>
      <c r="E840" t="s">
        <v>43</v>
      </c>
      <c r="F840">
        <v>2012</v>
      </c>
      <c r="G840">
        <v>5</v>
      </c>
      <c r="H840">
        <v>6</v>
      </c>
      <c r="I840">
        <v>7</v>
      </c>
      <c r="K840">
        <v>12.46</v>
      </c>
      <c r="L840">
        <v>21.36</v>
      </c>
      <c r="M840">
        <v>1</v>
      </c>
      <c r="P840">
        <v>3.9630000000000001</v>
      </c>
      <c r="Q840">
        <v>40</v>
      </c>
      <c r="S840">
        <v>152</v>
      </c>
      <c r="T840">
        <v>12.13</v>
      </c>
      <c r="U840">
        <v>11.27</v>
      </c>
      <c r="X840">
        <v>154</v>
      </c>
      <c r="Z840" s="1">
        <v>160</v>
      </c>
      <c r="AB840">
        <v>157</v>
      </c>
      <c r="AH840">
        <v>2</v>
      </c>
      <c r="AI840">
        <v>8</v>
      </c>
    </row>
    <row r="841" spans="1:56" x14ac:dyDescent="0.25">
      <c r="A841">
        <v>141</v>
      </c>
      <c r="B841" t="s">
        <v>51</v>
      </c>
      <c r="C841" t="s">
        <v>52</v>
      </c>
      <c r="D841" t="s">
        <v>48</v>
      </c>
      <c r="E841" t="s">
        <v>43</v>
      </c>
      <c r="F841">
        <v>2012</v>
      </c>
      <c r="G841">
        <v>1</v>
      </c>
      <c r="H841">
        <v>0</v>
      </c>
      <c r="I841">
        <v>3</v>
      </c>
      <c r="J841" s="1">
        <f>AO841-AP841</f>
        <v>2.5</v>
      </c>
      <c r="K841">
        <v>11.54</v>
      </c>
      <c r="L841">
        <v>24.75</v>
      </c>
      <c r="M841">
        <v>1</v>
      </c>
      <c r="N841">
        <v>1</v>
      </c>
      <c r="O841">
        <v>1</v>
      </c>
      <c r="P841">
        <v>4.258</v>
      </c>
      <c r="Q841">
        <v>38</v>
      </c>
      <c r="S841" t="s">
        <v>45</v>
      </c>
      <c r="U841">
        <v>12.46</v>
      </c>
      <c r="X841">
        <v>151</v>
      </c>
      <c r="Y841" s="1">
        <v>1300.4259999999999</v>
      </c>
      <c r="Z841" s="1">
        <v>153</v>
      </c>
      <c r="AA841" s="1">
        <v>1335.683</v>
      </c>
      <c r="AB841">
        <v>152</v>
      </c>
      <c r="AH841" t="s">
        <v>45</v>
      </c>
      <c r="AI841" t="s">
        <v>45</v>
      </c>
      <c r="AO841" s="1">
        <f>MAX(AB841:AB845)</f>
        <v>153.5</v>
      </c>
      <c r="AP841" s="1">
        <f>MIN(X841:X845)</f>
        <v>151</v>
      </c>
      <c r="AQ841">
        <v>38</v>
      </c>
      <c r="AR841">
        <v>78</v>
      </c>
      <c r="AS841">
        <v>118</v>
      </c>
      <c r="AT841">
        <v>162</v>
      </c>
      <c r="AU841">
        <v>206</v>
      </c>
      <c r="AV841">
        <v>4.258</v>
      </c>
      <c r="AW841">
        <v>9.109</v>
      </c>
      <c r="AX841">
        <v>13.882999999999999</v>
      </c>
      <c r="AY841">
        <v>18.225999999999999</v>
      </c>
      <c r="AZ841">
        <v>20.824999999999999</v>
      </c>
    </row>
    <row r="842" spans="1:56" x14ac:dyDescent="0.25">
      <c r="A842">
        <v>141</v>
      </c>
      <c r="B842" t="s">
        <v>51</v>
      </c>
      <c r="C842" t="s">
        <v>52</v>
      </c>
      <c r="D842" t="s">
        <v>48</v>
      </c>
      <c r="E842" t="s">
        <v>43</v>
      </c>
      <c r="F842">
        <v>2012</v>
      </c>
      <c r="G842">
        <v>2</v>
      </c>
      <c r="H842">
        <v>0</v>
      </c>
      <c r="I842">
        <v>4</v>
      </c>
      <c r="K842">
        <v>11.54</v>
      </c>
      <c r="L842">
        <v>24.75</v>
      </c>
      <c r="M842">
        <v>1</v>
      </c>
      <c r="P842">
        <v>4.851</v>
      </c>
      <c r="Q842">
        <v>40</v>
      </c>
      <c r="S842" t="s">
        <v>45</v>
      </c>
      <c r="U842">
        <v>11.48</v>
      </c>
      <c r="X842">
        <v>151</v>
      </c>
      <c r="Y842" s="1">
        <v>1300.4259999999999</v>
      </c>
      <c r="Z842" s="1">
        <v>154</v>
      </c>
      <c r="AA842" s="1">
        <v>1353.443</v>
      </c>
      <c r="AB842">
        <v>152.5</v>
      </c>
      <c r="AH842" t="s">
        <v>45</v>
      </c>
      <c r="AI842" t="s">
        <v>45</v>
      </c>
    </row>
    <row r="843" spans="1:56" x14ac:dyDescent="0.25">
      <c r="A843">
        <v>141</v>
      </c>
      <c r="B843" t="s">
        <v>51</v>
      </c>
      <c r="C843" t="s">
        <v>52</v>
      </c>
      <c r="D843" t="s">
        <v>48</v>
      </c>
      <c r="E843" t="s">
        <v>43</v>
      </c>
      <c r="F843">
        <v>2012</v>
      </c>
      <c r="G843">
        <v>3</v>
      </c>
      <c r="H843">
        <v>0</v>
      </c>
      <c r="I843">
        <v>6</v>
      </c>
      <c r="K843">
        <v>11.54</v>
      </c>
      <c r="L843">
        <v>24.75</v>
      </c>
      <c r="M843">
        <v>1</v>
      </c>
      <c r="P843">
        <v>4.774</v>
      </c>
      <c r="Q843">
        <v>40</v>
      </c>
      <c r="S843" t="s">
        <v>45</v>
      </c>
      <c r="U843">
        <v>6.81</v>
      </c>
      <c r="X843">
        <v>151</v>
      </c>
      <c r="Y843" s="1">
        <v>1300.4259999999999</v>
      </c>
      <c r="Z843" s="1">
        <v>156</v>
      </c>
      <c r="AA843" s="1">
        <v>1381.16</v>
      </c>
      <c r="AB843">
        <v>153.5</v>
      </c>
      <c r="AH843" t="s">
        <v>45</v>
      </c>
      <c r="AI843" t="s">
        <v>45</v>
      </c>
    </row>
    <row r="844" spans="1:56" x14ac:dyDescent="0.25">
      <c r="A844">
        <v>141</v>
      </c>
      <c r="B844" t="s">
        <v>51</v>
      </c>
      <c r="C844" t="s">
        <v>52</v>
      </c>
      <c r="D844" t="s">
        <v>48</v>
      </c>
      <c r="E844" t="s">
        <v>43</v>
      </c>
      <c r="F844">
        <v>2012</v>
      </c>
      <c r="G844">
        <v>4</v>
      </c>
      <c r="H844">
        <v>0</v>
      </c>
      <c r="I844">
        <v>5</v>
      </c>
      <c r="K844">
        <v>11.54</v>
      </c>
      <c r="L844">
        <v>24.75</v>
      </c>
      <c r="M844">
        <v>1</v>
      </c>
      <c r="P844">
        <v>4.343</v>
      </c>
      <c r="Q844">
        <v>44</v>
      </c>
      <c r="S844" t="s">
        <v>45</v>
      </c>
      <c r="U844">
        <v>11.72</v>
      </c>
      <c r="X844">
        <v>151</v>
      </c>
      <c r="Y844" s="1">
        <v>1300.4259999999999</v>
      </c>
      <c r="Z844" s="1">
        <v>155</v>
      </c>
      <c r="AA844" s="1">
        <v>1368.4490000000001</v>
      </c>
      <c r="AB844">
        <v>153</v>
      </c>
      <c r="AH844" t="s">
        <v>45</v>
      </c>
      <c r="AI844" t="s">
        <v>45</v>
      </c>
    </row>
    <row r="845" spans="1:56" x14ac:dyDescent="0.25">
      <c r="A845">
        <v>141</v>
      </c>
      <c r="B845" t="s">
        <v>51</v>
      </c>
      <c r="C845" t="s">
        <v>52</v>
      </c>
      <c r="D845" t="s">
        <v>48</v>
      </c>
      <c r="E845" t="s">
        <v>43</v>
      </c>
      <c r="F845">
        <v>2012</v>
      </c>
      <c r="G845">
        <v>5</v>
      </c>
      <c r="H845">
        <v>0</v>
      </c>
      <c r="I845">
        <v>3</v>
      </c>
      <c r="K845">
        <v>11.54</v>
      </c>
      <c r="L845">
        <v>24.75</v>
      </c>
      <c r="M845">
        <v>1</v>
      </c>
      <c r="P845">
        <v>2.5990000000000002</v>
      </c>
      <c r="Q845">
        <v>44</v>
      </c>
      <c r="S845" t="s">
        <v>45</v>
      </c>
      <c r="U845">
        <v>12.46</v>
      </c>
      <c r="X845">
        <v>151</v>
      </c>
      <c r="Y845" s="1">
        <v>1300.4259999999999</v>
      </c>
      <c r="Z845" s="1">
        <v>153</v>
      </c>
      <c r="AA845" s="1">
        <v>1335.683</v>
      </c>
      <c r="AB845">
        <v>152</v>
      </c>
      <c r="AH845" t="s">
        <v>45</v>
      </c>
      <c r="AI845" t="s">
        <v>45</v>
      </c>
    </row>
    <row r="846" spans="1:56" x14ac:dyDescent="0.25">
      <c r="A846">
        <v>142</v>
      </c>
      <c r="B846" t="s">
        <v>51</v>
      </c>
      <c r="C846" t="s">
        <v>52</v>
      </c>
      <c r="D846" t="s">
        <v>48</v>
      </c>
      <c r="E846" t="s">
        <v>43</v>
      </c>
      <c r="F846">
        <v>2012</v>
      </c>
      <c r="G846">
        <v>1</v>
      </c>
      <c r="H846">
        <v>0</v>
      </c>
      <c r="J846" s="1">
        <f>AO846-AP846</f>
        <v>4</v>
      </c>
      <c r="M846">
        <v>0</v>
      </c>
      <c r="N846">
        <v>0</v>
      </c>
      <c r="O846">
        <v>0</v>
      </c>
      <c r="P846" t="s">
        <v>45</v>
      </c>
      <c r="Q846" t="s">
        <v>45</v>
      </c>
      <c r="S846" t="s">
        <v>45</v>
      </c>
      <c r="X846" t="s">
        <v>45</v>
      </c>
      <c r="Z846" s="1" t="s">
        <v>45</v>
      </c>
      <c r="AH846" t="s">
        <v>45</v>
      </c>
      <c r="AI846" t="s">
        <v>45</v>
      </c>
      <c r="AO846" s="1">
        <f>MAX(AB846:AB850)</f>
        <v>155</v>
      </c>
      <c r="AP846" s="1">
        <f>MIN(X846:X850)</f>
        <v>151</v>
      </c>
      <c r="AQ846" t="s">
        <v>45</v>
      </c>
      <c r="AR846">
        <v>44</v>
      </c>
      <c r="AS846">
        <v>84</v>
      </c>
      <c r="AT846">
        <v>124</v>
      </c>
      <c r="AV846" t="s">
        <v>45</v>
      </c>
      <c r="AW846">
        <v>4.7530000000000001</v>
      </c>
      <c r="AX846">
        <v>9.718</v>
      </c>
      <c r="AY846">
        <v>14.370000000000001</v>
      </c>
    </row>
    <row r="847" spans="1:56" x14ac:dyDescent="0.25">
      <c r="A847">
        <v>142</v>
      </c>
      <c r="B847" t="s">
        <v>51</v>
      </c>
      <c r="C847" t="s">
        <v>52</v>
      </c>
      <c r="D847" t="s">
        <v>48</v>
      </c>
      <c r="E847" t="s">
        <v>43</v>
      </c>
      <c r="F847">
        <v>2012</v>
      </c>
      <c r="G847">
        <v>2</v>
      </c>
      <c r="H847">
        <v>0</v>
      </c>
      <c r="I847">
        <v>6</v>
      </c>
      <c r="K847">
        <v>11.54</v>
      </c>
      <c r="L847">
        <v>24.75</v>
      </c>
      <c r="M847">
        <v>1</v>
      </c>
      <c r="P847">
        <v>4.7530000000000001</v>
      </c>
      <c r="Q847">
        <v>44</v>
      </c>
      <c r="S847" t="s">
        <v>45</v>
      </c>
      <c r="U847">
        <v>6.81</v>
      </c>
      <c r="X847">
        <v>151</v>
      </c>
      <c r="Y847" s="1">
        <v>1300.4259999999999</v>
      </c>
      <c r="Z847" s="1">
        <v>156</v>
      </c>
      <c r="AA847" s="1">
        <v>1381.16</v>
      </c>
      <c r="AB847">
        <v>153.5</v>
      </c>
      <c r="AH847" t="s">
        <v>45</v>
      </c>
      <c r="AI847" t="s">
        <v>45</v>
      </c>
      <c r="BB847" s="1"/>
      <c r="BC847" s="1"/>
      <c r="BD847" s="1"/>
    </row>
    <row r="848" spans="1:56" x14ac:dyDescent="0.25">
      <c r="A848">
        <v>142</v>
      </c>
      <c r="B848" t="s">
        <v>51</v>
      </c>
      <c r="C848" t="s">
        <v>52</v>
      </c>
      <c r="D848" t="s">
        <v>48</v>
      </c>
      <c r="E848" t="s">
        <v>43</v>
      </c>
      <c r="F848">
        <v>2012</v>
      </c>
      <c r="G848">
        <v>3</v>
      </c>
      <c r="H848">
        <v>0</v>
      </c>
      <c r="I848">
        <v>5</v>
      </c>
      <c r="K848">
        <v>11.54</v>
      </c>
      <c r="L848">
        <v>24.75</v>
      </c>
      <c r="M848">
        <v>1</v>
      </c>
      <c r="P848">
        <v>4.9649999999999999</v>
      </c>
      <c r="Q848">
        <v>40</v>
      </c>
      <c r="S848" t="s">
        <v>45</v>
      </c>
      <c r="U848">
        <v>11.72</v>
      </c>
      <c r="X848">
        <v>151</v>
      </c>
      <c r="Y848" s="1">
        <v>1300.4259999999999</v>
      </c>
      <c r="Z848" s="1">
        <v>155</v>
      </c>
      <c r="AA848" s="1">
        <v>1368.4490000000001</v>
      </c>
      <c r="AB848">
        <v>153</v>
      </c>
      <c r="AH848" t="s">
        <v>45</v>
      </c>
      <c r="AI848" t="s">
        <v>45</v>
      </c>
    </row>
    <row r="849" spans="1:52" x14ac:dyDescent="0.25">
      <c r="A849">
        <v>142</v>
      </c>
      <c r="B849" t="s">
        <v>51</v>
      </c>
      <c r="C849" t="s">
        <v>52</v>
      </c>
      <c r="D849" t="s">
        <v>48</v>
      </c>
      <c r="E849" t="s">
        <v>43</v>
      </c>
      <c r="F849">
        <v>2012</v>
      </c>
      <c r="G849">
        <v>4</v>
      </c>
      <c r="H849">
        <v>0</v>
      </c>
      <c r="I849">
        <v>7</v>
      </c>
      <c r="K849">
        <v>12.69</v>
      </c>
      <c r="L849">
        <v>25.46</v>
      </c>
      <c r="M849">
        <v>1</v>
      </c>
      <c r="P849">
        <v>4.6520000000000001</v>
      </c>
      <c r="Q849">
        <v>44</v>
      </c>
      <c r="S849" t="s">
        <v>45</v>
      </c>
      <c r="U849">
        <v>11.98</v>
      </c>
      <c r="X849">
        <v>152</v>
      </c>
      <c r="Y849" s="1">
        <v>1319.261</v>
      </c>
      <c r="Z849" s="1">
        <v>158</v>
      </c>
      <c r="AA849" s="1">
        <v>1402.9849999999999</v>
      </c>
      <c r="AB849">
        <v>155</v>
      </c>
      <c r="AH849" t="s">
        <v>45</v>
      </c>
      <c r="AI849" t="s">
        <v>45</v>
      </c>
    </row>
    <row r="850" spans="1:52" x14ac:dyDescent="0.25">
      <c r="A850">
        <v>142</v>
      </c>
      <c r="B850" t="s">
        <v>51</v>
      </c>
      <c r="C850" t="s">
        <v>52</v>
      </c>
      <c r="D850" t="s">
        <v>48</v>
      </c>
      <c r="E850" t="s">
        <v>43</v>
      </c>
      <c r="F850">
        <v>2012</v>
      </c>
      <c r="G850">
        <v>5</v>
      </c>
      <c r="H850">
        <v>0</v>
      </c>
      <c r="M850">
        <v>0</v>
      </c>
      <c r="P850" t="s">
        <v>45</v>
      </c>
      <c r="Q850" t="s">
        <v>45</v>
      </c>
      <c r="S850" t="s">
        <v>45</v>
      </c>
      <c r="X850" t="s">
        <v>45</v>
      </c>
      <c r="Z850" s="1" t="s">
        <v>45</v>
      </c>
      <c r="AH850" t="s">
        <v>45</v>
      </c>
      <c r="AI850" t="s">
        <v>45</v>
      </c>
    </row>
    <row r="851" spans="1:52" x14ac:dyDescent="0.25">
      <c r="A851">
        <v>143</v>
      </c>
      <c r="B851" t="s">
        <v>51</v>
      </c>
      <c r="C851" t="s">
        <v>52</v>
      </c>
      <c r="D851" t="s">
        <v>48</v>
      </c>
      <c r="E851" t="s">
        <v>43</v>
      </c>
      <c r="F851">
        <v>2012</v>
      </c>
      <c r="G851">
        <v>1</v>
      </c>
      <c r="H851">
        <v>0</v>
      </c>
      <c r="J851" s="1">
        <f>AO851-AP851</f>
        <v>0</v>
      </c>
      <c r="M851">
        <v>0</v>
      </c>
      <c r="N851">
        <v>0</v>
      </c>
      <c r="O851">
        <v>0</v>
      </c>
      <c r="P851" t="s">
        <v>45</v>
      </c>
      <c r="Q851" t="s">
        <v>45</v>
      </c>
      <c r="S851" t="s">
        <v>45</v>
      </c>
      <c r="X851" t="s">
        <v>45</v>
      </c>
      <c r="Z851" s="1" t="s">
        <v>45</v>
      </c>
      <c r="AH851" t="s">
        <v>45</v>
      </c>
      <c r="AI851" t="s">
        <v>45</v>
      </c>
      <c r="AO851" s="1">
        <f>MAX(AB851:AB855)</f>
        <v>0</v>
      </c>
      <c r="AP851" s="1">
        <f>MIN(X851:X855)</f>
        <v>0</v>
      </c>
      <c r="AQ851" t="s">
        <v>45</v>
      </c>
      <c r="AV851" t="s">
        <v>45</v>
      </c>
    </row>
    <row r="852" spans="1:52" x14ac:dyDescent="0.25">
      <c r="A852">
        <v>143</v>
      </c>
      <c r="B852" t="s">
        <v>51</v>
      </c>
      <c r="C852" t="s">
        <v>52</v>
      </c>
      <c r="D852" t="s">
        <v>48</v>
      </c>
      <c r="E852" t="s">
        <v>43</v>
      </c>
      <c r="F852">
        <v>2012</v>
      </c>
      <c r="G852">
        <v>2</v>
      </c>
      <c r="H852">
        <v>0</v>
      </c>
      <c r="M852">
        <v>0</v>
      </c>
      <c r="P852" t="s">
        <v>45</v>
      </c>
      <c r="Q852" t="s">
        <v>45</v>
      </c>
      <c r="S852" t="s">
        <v>45</v>
      </c>
      <c r="X852" t="s">
        <v>45</v>
      </c>
      <c r="Z852" s="1" t="s">
        <v>45</v>
      </c>
      <c r="AH852" t="s">
        <v>45</v>
      </c>
      <c r="AI852" t="s">
        <v>45</v>
      </c>
    </row>
    <row r="853" spans="1:52" x14ac:dyDescent="0.25">
      <c r="A853">
        <v>143</v>
      </c>
      <c r="B853" t="s">
        <v>51</v>
      </c>
      <c r="C853" t="s">
        <v>52</v>
      </c>
      <c r="D853" t="s">
        <v>48</v>
      </c>
      <c r="E853" t="s">
        <v>43</v>
      </c>
      <c r="F853">
        <v>2012</v>
      </c>
      <c r="G853">
        <v>3</v>
      </c>
      <c r="H853">
        <v>0</v>
      </c>
      <c r="M853">
        <v>0</v>
      </c>
      <c r="P853" t="s">
        <v>45</v>
      </c>
      <c r="Q853" t="s">
        <v>45</v>
      </c>
      <c r="S853" t="s">
        <v>45</v>
      </c>
      <c r="X853" t="s">
        <v>45</v>
      </c>
      <c r="Z853" s="1" t="s">
        <v>45</v>
      </c>
      <c r="AH853" t="s">
        <v>45</v>
      </c>
      <c r="AI853" t="s">
        <v>45</v>
      </c>
    </row>
    <row r="854" spans="1:52" x14ac:dyDescent="0.25">
      <c r="A854">
        <v>143</v>
      </c>
      <c r="B854" t="s">
        <v>51</v>
      </c>
      <c r="C854" t="s">
        <v>52</v>
      </c>
      <c r="D854" t="s">
        <v>48</v>
      </c>
      <c r="E854" t="s">
        <v>43</v>
      </c>
      <c r="F854">
        <v>2012</v>
      </c>
      <c r="G854">
        <v>4</v>
      </c>
      <c r="H854">
        <v>0</v>
      </c>
      <c r="M854">
        <v>0</v>
      </c>
      <c r="P854" t="s">
        <v>45</v>
      </c>
      <c r="Q854" t="s">
        <v>45</v>
      </c>
      <c r="S854" t="s">
        <v>45</v>
      </c>
      <c r="X854" t="s">
        <v>45</v>
      </c>
      <c r="Z854" s="1" t="s">
        <v>45</v>
      </c>
      <c r="AH854" t="s">
        <v>45</v>
      </c>
      <c r="AI854" t="s">
        <v>45</v>
      </c>
    </row>
    <row r="855" spans="1:52" x14ac:dyDescent="0.25">
      <c r="A855">
        <v>143</v>
      </c>
      <c r="B855" t="s">
        <v>51</v>
      </c>
      <c r="C855" t="s">
        <v>52</v>
      </c>
      <c r="D855" t="s">
        <v>48</v>
      </c>
      <c r="E855" t="s">
        <v>43</v>
      </c>
      <c r="F855">
        <v>2012</v>
      </c>
      <c r="G855">
        <v>5</v>
      </c>
      <c r="H855">
        <v>0</v>
      </c>
      <c r="M855">
        <v>0</v>
      </c>
      <c r="P855" t="s">
        <v>45</v>
      </c>
      <c r="Q855" t="s">
        <v>45</v>
      </c>
      <c r="S855" t="s">
        <v>45</v>
      </c>
      <c r="X855" t="s">
        <v>45</v>
      </c>
      <c r="Z855" s="1" t="s">
        <v>45</v>
      </c>
      <c r="AH855" t="s">
        <v>45</v>
      </c>
      <c r="AI855" t="s">
        <v>45</v>
      </c>
    </row>
    <row r="856" spans="1:52" x14ac:dyDescent="0.25">
      <c r="A856">
        <v>144</v>
      </c>
      <c r="B856" t="s">
        <v>51</v>
      </c>
      <c r="C856" t="s">
        <v>52</v>
      </c>
      <c r="D856" t="s">
        <v>48</v>
      </c>
      <c r="E856" t="s">
        <v>43</v>
      </c>
      <c r="F856">
        <v>2012</v>
      </c>
      <c r="G856">
        <v>1</v>
      </c>
      <c r="H856">
        <v>0</v>
      </c>
      <c r="J856" s="1">
        <f>AO856-AP856</f>
        <v>0</v>
      </c>
      <c r="M856">
        <v>0</v>
      </c>
      <c r="N856">
        <v>0</v>
      </c>
      <c r="O856">
        <v>0</v>
      </c>
      <c r="P856" t="s">
        <v>45</v>
      </c>
      <c r="Q856" t="s">
        <v>45</v>
      </c>
      <c r="S856" t="s">
        <v>45</v>
      </c>
      <c r="X856" t="s">
        <v>45</v>
      </c>
      <c r="Z856" s="1" t="s">
        <v>45</v>
      </c>
      <c r="AH856" t="s">
        <v>45</v>
      </c>
      <c r="AI856" t="s">
        <v>45</v>
      </c>
      <c r="AO856" s="1">
        <f>MAX(AB856:AB860)</f>
        <v>0</v>
      </c>
      <c r="AP856" s="1">
        <f>MIN(X856:X860)</f>
        <v>0</v>
      </c>
      <c r="AQ856" t="s">
        <v>45</v>
      </c>
      <c r="AV856" t="s">
        <v>45</v>
      </c>
    </row>
    <row r="857" spans="1:52" x14ac:dyDescent="0.25">
      <c r="A857">
        <v>144</v>
      </c>
      <c r="B857" t="s">
        <v>51</v>
      </c>
      <c r="C857" t="s">
        <v>52</v>
      </c>
      <c r="D857" t="s">
        <v>48</v>
      </c>
      <c r="E857" t="s">
        <v>43</v>
      </c>
      <c r="F857">
        <v>2012</v>
      </c>
      <c r="G857">
        <v>2</v>
      </c>
      <c r="H857">
        <v>0</v>
      </c>
      <c r="M857">
        <v>0</v>
      </c>
      <c r="P857" t="s">
        <v>45</v>
      </c>
      <c r="Q857" t="s">
        <v>45</v>
      </c>
      <c r="S857" t="s">
        <v>45</v>
      </c>
      <c r="X857" t="s">
        <v>45</v>
      </c>
      <c r="Z857" s="1" t="s">
        <v>45</v>
      </c>
      <c r="AH857" t="s">
        <v>45</v>
      </c>
      <c r="AI857" t="s">
        <v>45</v>
      </c>
    </row>
    <row r="858" spans="1:52" x14ac:dyDescent="0.25">
      <c r="A858">
        <v>144</v>
      </c>
      <c r="B858" t="s">
        <v>51</v>
      </c>
      <c r="C858" t="s">
        <v>52</v>
      </c>
      <c r="D858" t="s">
        <v>48</v>
      </c>
      <c r="E858" t="s">
        <v>43</v>
      </c>
      <c r="F858">
        <v>2012</v>
      </c>
      <c r="G858">
        <v>3</v>
      </c>
      <c r="H858">
        <v>0</v>
      </c>
      <c r="M858">
        <v>0</v>
      </c>
      <c r="P858" t="s">
        <v>45</v>
      </c>
      <c r="Q858" t="s">
        <v>45</v>
      </c>
      <c r="S858" t="s">
        <v>45</v>
      </c>
      <c r="X858" t="s">
        <v>45</v>
      </c>
      <c r="Z858" s="1" t="s">
        <v>45</v>
      </c>
      <c r="AH858" t="s">
        <v>45</v>
      </c>
      <c r="AI858" t="s">
        <v>45</v>
      </c>
    </row>
    <row r="859" spans="1:52" x14ac:dyDescent="0.25">
      <c r="A859">
        <v>144</v>
      </c>
      <c r="B859" t="s">
        <v>51</v>
      </c>
      <c r="C859" t="s">
        <v>52</v>
      </c>
      <c r="D859" t="s">
        <v>48</v>
      </c>
      <c r="E859" t="s">
        <v>43</v>
      </c>
      <c r="F859">
        <v>2012</v>
      </c>
      <c r="G859">
        <v>4</v>
      </c>
      <c r="H859">
        <v>0</v>
      </c>
      <c r="M859">
        <v>0</v>
      </c>
      <c r="P859" t="s">
        <v>45</v>
      </c>
      <c r="Q859" t="s">
        <v>45</v>
      </c>
      <c r="S859" t="s">
        <v>45</v>
      </c>
      <c r="X859" t="s">
        <v>45</v>
      </c>
      <c r="Z859" s="1" t="s">
        <v>45</v>
      </c>
      <c r="AH859" t="s">
        <v>45</v>
      </c>
      <c r="AI859" t="s">
        <v>45</v>
      </c>
    </row>
    <row r="860" spans="1:52" x14ac:dyDescent="0.25">
      <c r="A860">
        <v>144</v>
      </c>
      <c r="B860" t="s">
        <v>51</v>
      </c>
      <c r="C860" t="s">
        <v>52</v>
      </c>
      <c r="D860" t="s">
        <v>48</v>
      </c>
      <c r="E860" t="s">
        <v>43</v>
      </c>
      <c r="F860">
        <v>2012</v>
      </c>
      <c r="G860">
        <v>5</v>
      </c>
      <c r="H860">
        <v>0</v>
      </c>
      <c r="M860">
        <v>0</v>
      </c>
      <c r="P860" t="s">
        <v>45</v>
      </c>
      <c r="Q860" t="s">
        <v>45</v>
      </c>
      <c r="S860" t="s">
        <v>45</v>
      </c>
      <c r="X860" t="s">
        <v>45</v>
      </c>
      <c r="Z860" s="1" t="s">
        <v>45</v>
      </c>
      <c r="AH860" t="s">
        <v>45</v>
      </c>
      <c r="AI860" t="s">
        <v>45</v>
      </c>
    </row>
    <row r="861" spans="1:52" x14ac:dyDescent="0.25">
      <c r="A861">
        <v>145</v>
      </c>
      <c r="B861" t="s">
        <v>51</v>
      </c>
      <c r="C861" t="s">
        <v>52</v>
      </c>
      <c r="D861" t="s">
        <v>48</v>
      </c>
      <c r="E861" t="s">
        <v>43</v>
      </c>
      <c r="F861">
        <v>2012</v>
      </c>
      <c r="G861">
        <v>1</v>
      </c>
      <c r="H861">
        <v>0</v>
      </c>
      <c r="I861">
        <v>4</v>
      </c>
      <c r="J861" s="1">
        <f>AO861-AP861</f>
        <v>5.5</v>
      </c>
      <c r="K861">
        <v>11.54</v>
      </c>
      <c r="L861">
        <v>24.75</v>
      </c>
      <c r="M861">
        <v>1</v>
      </c>
      <c r="N861">
        <v>1</v>
      </c>
      <c r="O861">
        <v>1</v>
      </c>
      <c r="P861">
        <v>4.3419999999999996</v>
      </c>
      <c r="Q861">
        <v>40</v>
      </c>
      <c r="S861" t="s">
        <v>45</v>
      </c>
      <c r="U861">
        <v>11.48</v>
      </c>
      <c r="X861">
        <v>151</v>
      </c>
      <c r="Y861" s="1">
        <v>1300.4259999999999</v>
      </c>
      <c r="Z861" s="1">
        <v>154</v>
      </c>
      <c r="AA861" s="1">
        <v>1353.443</v>
      </c>
      <c r="AB861">
        <v>152.5</v>
      </c>
      <c r="AH861" t="s">
        <v>45</v>
      </c>
      <c r="AI861" t="s">
        <v>45</v>
      </c>
      <c r="AO861" s="1">
        <f>MAX(AB861:AB865)</f>
        <v>156.5</v>
      </c>
      <c r="AP861" s="1">
        <f>MIN(X861:X865)</f>
        <v>151</v>
      </c>
      <c r="AQ861">
        <v>40</v>
      </c>
      <c r="AR861">
        <v>80</v>
      </c>
      <c r="AS861">
        <v>124</v>
      </c>
      <c r="AT861">
        <v>168</v>
      </c>
      <c r="AU861">
        <v>210</v>
      </c>
      <c r="AV861">
        <v>4.3419999999999996</v>
      </c>
      <c r="AW861">
        <v>8.8649999999999984</v>
      </c>
      <c r="AX861">
        <v>12.844999999999999</v>
      </c>
      <c r="AY861">
        <v>16.631</v>
      </c>
      <c r="AZ861">
        <v>20.176000000000002</v>
      </c>
    </row>
    <row r="862" spans="1:52" x14ac:dyDescent="0.25">
      <c r="A862">
        <v>145</v>
      </c>
      <c r="B862" t="s">
        <v>51</v>
      </c>
      <c r="C862" t="s">
        <v>52</v>
      </c>
      <c r="D862" t="s">
        <v>48</v>
      </c>
      <c r="E862" t="s">
        <v>43</v>
      </c>
      <c r="F862">
        <v>2012</v>
      </c>
      <c r="G862">
        <v>2</v>
      </c>
      <c r="H862">
        <v>0</v>
      </c>
      <c r="I862">
        <v>4</v>
      </c>
      <c r="K862">
        <v>11.54</v>
      </c>
      <c r="L862">
        <v>24.75</v>
      </c>
      <c r="M862">
        <v>1</v>
      </c>
      <c r="P862">
        <v>4.5229999999999997</v>
      </c>
      <c r="Q862">
        <v>40</v>
      </c>
      <c r="S862" t="s">
        <v>45</v>
      </c>
      <c r="U862">
        <v>11.48</v>
      </c>
      <c r="X862">
        <v>151</v>
      </c>
      <c r="Y862" s="1">
        <v>1300.4259999999999</v>
      </c>
      <c r="Z862" s="1">
        <v>154</v>
      </c>
      <c r="AA862" s="1">
        <v>1353.443</v>
      </c>
      <c r="AB862">
        <v>152.5</v>
      </c>
      <c r="AH862" t="s">
        <v>45</v>
      </c>
      <c r="AI862" t="s">
        <v>45</v>
      </c>
    </row>
    <row r="863" spans="1:52" x14ac:dyDescent="0.25">
      <c r="A863">
        <v>145</v>
      </c>
      <c r="B863" t="s">
        <v>51</v>
      </c>
      <c r="C863" t="s">
        <v>52</v>
      </c>
      <c r="D863" t="s">
        <v>48</v>
      </c>
      <c r="E863" t="s">
        <v>43</v>
      </c>
      <c r="F863">
        <v>2012</v>
      </c>
      <c r="G863">
        <v>3</v>
      </c>
      <c r="H863">
        <v>0</v>
      </c>
      <c r="I863">
        <v>8</v>
      </c>
      <c r="K863">
        <v>11.54</v>
      </c>
      <c r="L863">
        <v>24.75</v>
      </c>
      <c r="M863">
        <v>1</v>
      </c>
      <c r="P863">
        <v>3.98</v>
      </c>
      <c r="Q863">
        <v>44</v>
      </c>
      <c r="S863" t="s">
        <v>45</v>
      </c>
      <c r="U863">
        <v>11.98</v>
      </c>
      <c r="X863">
        <v>151</v>
      </c>
      <c r="Y863" s="1">
        <v>1300.4259999999999</v>
      </c>
      <c r="Z863" s="1">
        <v>158</v>
      </c>
      <c r="AA863" s="1">
        <v>1402.9849999999999</v>
      </c>
      <c r="AB863">
        <v>154.5</v>
      </c>
      <c r="AH863" t="s">
        <v>45</v>
      </c>
      <c r="AI863" t="s">
        <v>45</v>
      </c>
    </row>
    <row r="864" spans="1:52" x14ac:dyDescent="0.25">
      <c r="A864">
        <v>145</v>
      </c>
      <c r="B864" t="s">
        <v>51</v>
      </c>
      <c r="C864" t="s">
        <v>52</v>
      </c>
      <c r="D864" t="s">
        <v>48</v>
      </c>
      <c r="E864" t="s">
        <v>43</v>
      </c>
      <c r="F864">
        <v>2012</v>
      </c>
      <c r="G864">
        <v>4</v>
      </c>
      <c r="H864">
        <v>0</v>
      </c>
      <c r="I864">
        <v>7</v>
      </c>
      <c r="K864">
        <v>12.69</v>
      </c>
      <c r="L864">
        <v>25.46</v>
      </c>
      <c r="M864">
        <v>1</v>
      </c>
      <c r="P864">
        <v>3.786</v>
      </c>
      <c r="Q864">
        <v>44</v>
      </c>
      <c r="S864" t="s">
        <v>45</v>
      </c>
      <c r="U864">
        <v>11.98</v>
      </c>
      <c r="X864">
        <v>152</v>
      </c>
      <c r="Y864" s="1">
        <v>1319.261</v>
      </c>
      <c r="Z864" s="1">
        <v>158</v>
      </c>
      <c r="AA864" s="1">
        <v>1402.9849999999999</v>
      </c>
      <c r="AB864">
        <v>155</v>
      </c>
      <c r="AH864" t="s">
        <v>45</v>
      </c>
      <c r="AI864" t="s">
        <v>45</v>
      </c>
    </row>
    <row r="865" spans="1:52" x14ac:dyDescent="0.25">
      <c r="A865">
        <v>145</v>
      </c>
      <c r="B865" t="s">
        <v>51</v>
      </c>
      <c r="C865" t="s">
        <v>52</v>
      </c>
      <c r="D865" t="s">
        <v>48</v>
      </c>
      <c r="E865" t="s">
        <v>43</v>
      </c>
      <c r="F865">
        <v>2012</v>
      </c>
      <c r="G865">
        <v>5</v>
      </c>
      <c r="H865">
        <v>0</v>
      </c>
      <c r="I865">
        <v>8</v>
      </c>
      <c r="K865">
        <v>12.13</v>
      </c>
      <c r="L865">
        <v>20.3</v>
      </c>
      <c r="M865">
        <v>1</v>
      </c>
      <c r="P865">
        <v>3.5449999999999999</v>
      </c>
      <c r="Q865">
        <v>42</v>
      </c>
      <c r="S865" t="s">
        <v>45</v>
      </c>
      <c r="U865">
        <v>11.27</v>
      </c>
      <c r="X865">
        <v>153</v>
      </c>
      <c r="Y865" s="1">
        <v>1335.683</v>
      </c>
      <c r="Z865" s="1">
        <v>160</v>
      </c>
      <c r="AA865" s="1">
        <v>1432.173</v>
      </c>
      <c r="AB865">
        <v>156.5</v>
      </c>
      <c r="AH865" t="s">
        <v>45</v>
      </c>
      <c r="AI865" t="s">
        <v>45</v>
      </c>
    </row>
    <row r="866" spans="1:52" x14ac:dyDescent="0.25">
      <c r="A866">
        <v>146</v>
      </c>
      <c r="B866" t="s">
        <v>51</v>
      </c>
      <c r="C866" t="s">
        <v>52</v>
      </c>
      <c r="D866" t="s">
        <v>48</v>
      </c>
      <c r="E866" t="s">
        <v>43</v>
      </c>
      <c r="F866">
        <v>2012</v>
      </c>
      <c r="G866">
        <v>1</v>
      </c>
      <c r="H866">
        <v>1</v>
      </c>
      <c r="I866">
        <v>3</v>
      </c>
      <c r="J866" s="1">
        <f>AO866-AP866</f>
        <v>4</v>
      </c>
      <c r="K866">
        <v>11.54</v>
      </c>
      <c r="L866">
        <v>24.75</v>
      </c>
      <c r="M866">
        <v>1</v>
      </c>
      <c r="N866">
        <v>1</v>
      </c>
      <c r="O866">
        <v>1</v>
      </c>
      <c r="P866">
        <v>2.1539999999999999</v>
      </c>
      <c r="Q866">
        <v>42</v>
      </c>
      <c r="S866">
        <v>152</v>
      </c>
      <c r="T866">
        <v>12.13</v>
      </c>
      <c r="U866">
        <v>12.46</v>
      </c>
      <c r="X866">
        <v>151</v>
      </c>
      <c r="Z866" s="1">
        <v>153</v>
      </c>
      <c r="AB866">
        <v>152</v>
      </c>
      <c r="AH866">
        <v>-1</v>
      </c>
      <c r="AI866">
        <v>1</v>
      </c>
      <c r="AO866" s="1">
        <f>MAX(AB866:AB870)</f>
        <v>155</v>
      </c>
      <c r="AP866" s="1">
        <f>MIN(X866:X870)</f>
        <v>151</v>
      </c>
      <c r="AQ866">
        <v>42</v>
      </c>
      <c r="AR866">
        <v>84</v>
      </c>
      <c r="AS866">
        <v>122</v>
      </c>
      <c r="AT866">
        <v>160</v>
      </c>
      <c r="AU866">
        <v>198</v>
      </c>
      <c r="AV866">
        <v>2.1539999999999999</v>
      </c>
      <c r="AW866">
        <v>6.3120000000000003</v>
      </c>
      <c r="AX866">
        <v>10.287000000000001</v>
      </c>
      <c r="AY866">
        <v>14.143000000000001</v>
      </c>
      <c r="AZ866">
        <v>18.239000000000001</v>
      </c>
    </row>
    <row r="867" spans="1:52" x14ac:dyDescent="0.25">
      <c r="A867">
        <v>146</v>
      </c>
      <c r="B867" t="s">
        <v>51</v>
      </c>
      <c r="C867" t="s">
        <v>52</v>
      </c>
      <c r="D867" t="s">
        <v>48</v>
      </c>
      <c r="E867" t="s">
        <v>43</v>
      </c>
      <c r="F867">
        <v>2012</v>
      </c>
      <c r="G867">
        <v>2</v>
      </c>
      <c r="H867">
        <v>1</v>
      </c>
      <c r="I867">
        <v>5</v>
      </c>
      <c r="K867">
        <v>11.54</v>
      </c>
      <c r="L867">
        <v>24.75</v>
      </c>
      <c r="M867">
        <v>1</v>
      </c>
      <c r="P867">
        <v>4.1580000000000004</v>
      </c>
      <c r="Q867">
        <v>42</v>
      </c>
      <c r="S867">
        <v>152</v>
      </c>
      <c r="T867">
        <v>12.13</v>
      </c>
      <c r="U867">
        <v>11.72</v>
      </c>
      <c r="X867">
        <v>151</v>
      </c>
      <c r="Z867" s="1">
        <v>155</v>
      </c>
      <c r="AB867">
        <v>153</v>
      </c>
      <c r="AH867">
        <v>-1</v>
      </c>
      <c r="AI867">
        <v>3</v>
      </c>
    </row>
    <row r="868" spans="1:52" x14ac:dyDescent="0.25">
      <c r="A868">
        <v>146</v>
      </c>
      <c r="B868" t="s">
        <v>51</v>
      </c>
      <c r="C868" t="s">
        <v>52</v>
      </c>
      <c r="D868" t="s">
        <v>48</v>
      </c>
      <c r="E868" t="s">
        <v>43</v>
      </c>
      <c r="F868">
        <v>2012</v>
      </c>
      <c r="G868">
        <v>3</v>
      </c>
      <c r="H868">
        <v>1</v>
      </c>
      <c r="I868">
        <v>6</v>
      </c>
      <c r="K868">
        <v>11.54</v>
      </c>
      <c r="L868">
        <v>24.75</v>
      </c>
      <c r="M868">
        <v>1</v>
      </c>
      <c r="P868">
        <v>3.9750000000000001</v>
      </c>
      <c r="Q868">
        <v>38</v>
      </c>
      <c r="S868">
        <v>152</v>
      </c>
      <c r="T868">
        <v>12.13</v>
      </c>
      <c r="U868">
        <v>6.81</v>
      </c>
      <c r="X868">
        <v>151</v>
      </c>
      <c r="Z868" s="1">
        <v>156</v>
      </c>
      <c r="AB868">
        <v>153.5</v>
      </c>
      <c r="AH868">
        <v>-1</v>
      </c>
      <c r="AI868">
        <v>4</v>
      </c>
    </row>
    <row r="869" spans="1:52" x14ac:dyDescent="0.25">
      <c r="A869">
        <v>146</v>
      </c>
      <c r="B869" t="s">
        <v>51</v>
      </c>
      <c r="C869" t="s">
        <v>52</v>
      </c>
      <c r="D869" t="s">
        <v>48</v>
      </c>
      <c r="E869" t="s">
        <v>43</v>
      </c>
      <c r="F869">
        <v>2012</v>
      </c>
      <c r="G869">
        <v>4</v>
      </c>
      <c r="H869">
        <v>1</v>
      </c>
      <c r="I869">
        <v>8</v>
      </c>
      <c r="K869">
        <v>11.54</v>
      </c>
      <c r="L869">
        <v>24.75</v>
      </c>
      <c r="M869">
        <v>1</v>
      </c>
      <c r="P869">
        <v>3.8559999999999999</v>
      </c>
      <c r="Q869">
        <v>38</v>
      </c>
      <c r="S869">
        <v>152</v>
      </c>
      <c r="T869">
        <v>12.13</v>
      </c>
      <c r="U869">
        <v>11.98</v>
      </c>
      <c r="X869">
        <v>151</v>
      </c>
      <c r="Z869" s="1">
        <v>158</v>
      </c>
      <c r="AB869">
        <v>154.5</v>
      </c>
      <c r="AH869">
        <v>-1</v>
      </c>
      <c r="AI869">
        <v>6</v>
      </c>
    </row>
    <row r="870" spans="1:52" x14ac:dyDescent="0.25">
      <c r="A870">
        <v>146</v>
      </c>
      <c r="B870" t="s">
        <v>51</v>
      </c>
      <c r="C870" t="s">
        <v>52</v>
      </c>
      <c r="D870" t="s">
        <v>48</v>
      </c>
      <c r="E870" t="s">
        <v>43</v>
      </c>
      <c r="F870">
        <v>2012</v>
      </c>
      <c r="G870">
        <v>5</v>
      </c>
      <c r="H870">
        <v>1</v>
      </c>
      <c r="I870">
        <v>7</v>
      </c>
      <c r="K870">
        <v>12.69</v>
      </c>
      <c r="L870">
        <v>25.46</v>
      </c>
      <c r="M870">
        <v>1</v>
      </c>
      <c r="P870">
        <v>4.0960000000000001</v>
      </c>
      <c r="Q870">
        <v>38</v>
      </c>
      <c r="S870">
        <v>152</v>
      </c>
      <c r="T870">
        <v>12.13</v>
      </c>
      <c r="U870">
        <v>11.98</v>
      </c>
      <c r="X870">
        <v>152</v>
      </c>
      <c r="Z870" s="1">
        <v>158</v>
      </c>
      <c r="AB870">
        <v>155</v>
      </c>
      <c r="AH870">
        <v>0</v>
      </c>
      <c r="AI870">
        <v>6</v>
      </c>
    </row>
    <row r="871" spans="1:52" x14ac:dyDescent="0.25">
      <c r="A871">
        <v>147</v>
      </c>
      <c r="B871" t="s">
        <v>51</v>
      </c>
      <c r="C871" t="s">
        <v>52</v>
      </c>
      <c r="D871" t="s">
        <v>48</v>
      </c>
      <c r="E871" t="s">
        <v>43</v>
      </c>
      <c r="F871">
        <v>2012</v>
      </c>
      <c r="G871">
        <v>1</v>
      </c>
      <c r="H871">
        <v>1</v>
      </c>
      <c r="I871">
        <v>3</v>
      </c>
      <c r="J871" s="1">
        <f>AO871-AP871</f>
        <v>4</v>
      </c>
      <c r="K871">
        <v>12.69</v>
      </c>
      <c r="L871">
        <v>25.46</v>
      </c>
      <c r="M871">
        <v>1</v>
      </c>
      <c r="N871">
        <v>1</v>
      </c>
      <c r="O871">
        <v>1</v>
      </c>
      <c r="P871">
        <v>0.89500000000000002</v>
      </c>
      <c r="Q871">
        <v>26</v>
      </c>
      <c r="S871">
        <v>152</v>
      </c>
      <c r="T871">
        <v>12.13</v>
      </c>
      <c r="U871">
        <v>11.48</v>
      </c>
      <c r="X871">
        <v>152</v>
      </c>
      <c r="Z871" s="1">
        <v>154</v>
      </c>
      <c r="AB871">
        <v>153</v>
      </c>
      <c r="AH871">
        <v>0</v>
      </c>
      <c r="AI871">
        <v>2</v>
      </c>
      <c r="AO871" s="1">
        <f>MAX(AB871:AB875)</f>
        <v>155</v>
      </c>
      <c r="AP871" s="1">
        <f>MIN(X871:X875)</f>
        <v>151</v>
      </c>
      <c r="AQ871">
        <v>26</v>
      </c>
      <c r="AR871">
        <v>64</v>
      </c>
      <c r="AS871">
        <v>102</v>
      </c>
      <c r="AT871">
        <v>144</v>
      </c>
      <c r="AU871">
        <v>184</v>
      </c>
      <c r="AV871">
        <v>0.89500000000000002</v>
      </c>
      <c r="AW871">
        <v>4.0999999999999996</v>
      </c>
      <c r="AX871">
        <v>8.2729999999999997</v>
      </c>
      <c r="AY871">
        <v>11.251999999999999</v>
      </c>
      <c r="AZ871">
        <v>15.680999999999999</v>
      </c>
    </row>
    <row r="872" spans="1:52" x14ac:dyDescent="0.25">
      <c r="A872">
        <v>147</v>
      </c>
      <c r="B872" t="s">
        <v>51</v>
      </c>
      <c r="C872" t="s">
        <v>52</v>
      </c>
      <c r="D872" t="s">
        <v>48</v>
      </c>
      <c r="E872" t="s">
        <v>43</v>
      </c>
      <c r="F872">
        <v>2012</v>
      </c>
      <c r="G872">
        <v>2</v>
      </c>
      <c r="H872">
        <v>1</v>
      </c>
      <c r="I872">
        <v>4</v>
      </c>
      <c r="K872">
        <v>11.54</v>
      </c>
      <c r="L872">
        <v>24.75</v>
      </c>
      <c r="M872">
        <v>1</v>
      </c>
      <c r="P872">
        <v>3.2050000000000001</v>
      </c>
      <c r="Q872">
        <v>38</v>
      </c>
      <c r="S872">
        <v>152</v>
      </c>
      <c r="T872">
        <v>12.13</v>
      </c>
      <c r="U872">
        <v>11.48</v>
      </c>
      <c r="X872">
        <v>151</v>
      </c>
      <c r="Z872" s="1">
        <v>154</v>
      </c>
      <c r="AB872">
        <v>152.5</v>
      </c>
      <c r="AH872">
        <v>-1</v>
      </c>
      <c r="AI872">
        <v>2</v>
      </c>
    </row>
    <row r="873" spans="1:52" x14ac:dyDescent="0.25">
      <c r="A873">
        <v>147</v>
      </c>
      <c r="B873" t="s">
        <v>51</v>
      </c>
      <c r="C873" t="s">
        <v>52</v>
      </c>
      <c r="D873" t="s">
        <v>48</v>
      </c>
      <c r="E873" t="s">
        <v>43</v>
      </c>
      <c r="F873">
        <v>2012</v>
      </c>
      <c r="G873">
        <v>3</v>
      </c>
      <c r="H873">
        <v>1</v>
      </c>
      <c r="I873">
        <v>4</v>
      </c>
      <c r="K873">
        <v>12.69</v>
      </c>
      <c r="L873">
        <v>25.46</v>
      </c>
      <c r="M873">
        <v>1</v>
      </c>
      <c r="P873">
        <v>4.173</v>
      </c>
      <c r="Q873">
        <v>38</v>
      </c>
      <c r="S873">
        <v>152</v>
      </c>
      <c r="T873">
        <v>12.13</v>
      </c>
      <c r="U873">
        <v>11.72</v>
      </c>
      <c r="X873">
        <v>152</v>
      </c>
      <c r="Z873" s="1">
        <v>155</v>
      </c>
      <c r="AB873">
        <v>153.5</v>
      </c>
      <c r="AH873">
        <v>0</v>
      </c>
      <c r="AI873">
        <v>3</v>
      </c>
    </row>
    <row r="874" spans="1:52" x14ac:dyDescent="0.25">
      <c r="A874">
        <v>147</v>
      </c>
      <c r="B874" t="s">
        <v>51</v>
      </c>
      <c r="C874" t="s">
        <v>52</v>
      </c>
      <c r="D874" t="s">
        <v>48</v>
      </c>
      <c r="E874" t="s">
        <v>43</v>
      </c>
      <c r="F874">
        <v>2012</v>
      </c>
      <c r="G874">
        <v>4</v>
      </c>
      <c r="H874">
        <v>1</v>
      </c>
      <c r="I874">
        <v>4</v>
      </c>
      <c r="K874">
        <v>11.54</v>
      </c>
      <c r="L874">
        <v>24.75</v>
      </c>
      <c r="M874">
        <v>1</v>
      </c>
      <c r="P874">
        <v>2.9790000000000001</v>
      </c>
      <c r="Q874">
        <v>42</v>
      </c>
      <c r="S874">
        <v>152</v>
      </c>
      <c r="T874">
        <v>12.13</v>
      </c>
      <c r="U874">
        <v>11.48</v>
      </c>
      <c r="X874">
        <v>151</v>
      </c>
      <c r="Z874" s="1">
        <v>154</v>
      </c>
      <c r="AB874">
        <v>152.5</v>
      </c>
      <c r="AH874">
        <v>-1</v>
      </c>
      <c r="AI874">
        <v>2</v>
      </c>
    </row>
    <row r="875" spans="1:52" x14ac:dyDescent="0.25">
      <c r="A875">
        <v>147</v>
      </c>
      <c r="B875" t="s">
        <v>51</v>
      </c>
      <c r="C875" t="s">
        <v>52</v>
      </c>
      <c r="D875" t="s">
        <v>48</v>
      </c>
      <c r="E875" t="s">
        <v>43</v>
      </c>
      <c r="F875">
        <v>2012</v>
      </c>
      <c r="G875">
        <v>5</v>
      </c>
      <c r="H875">
        <v>1</v>
      </c>
      <c r="I875">
        <v>7</v>
      </c>
      <c r="K875">
        <v>12.69</v>
      </c>
      <c r="L875">
        <v>25.46</v>
      </c>
      <c r="M875">
        <v>1</v>
      </c>
      <c r="P875">
        <v>4.4290000000000003</v>
      </c>
      <c r="Q875">
        <v>40</v>
      </c>
      <c r="S875">
        <v>152</v>
      </c>
      <c r="T875">
        <v>12.13</v>
      </c>
      <c r="U875">
        <v>11.98</v>
      </c>
      <c r="X875">
        <v>152</v>
      </c>
      <c r="Z875" s="1">
        <v>158</v>
      </c>
      <c r="AB875">
        <v>155</v>
      </c>
      <c r="AH875">
        <v>0</v>
      </c>
      <c r="AI875">
        <v>6</v>
      </c>
    </row>
    <row r="876" spans="1:52" x14ac:dyDescent="0.25">
      <c r="A876">
        <v>148</v>
      </c>
      <c r="B876" t="s">
        <v>51</v>
      </c>
      <c r="C876" t="s">
        <v>52</v>
      </c>
      <c r="D876" t="s">
        <v>48</v>
      </c>
      <c r="E876" t="s">
        <v>43</v>
      </c>
      <c r="F876">
        <v>2012</v>
      </c>
      <c r="G876">
        <v>1</v>
      </c>
      <c r="H876">
        <v>1</v>
      </c>
      <c r="I876">
        <v>4</v>
      </c>
      <c r="J876" s="1">
        <f>AO876-AP876</f>
        <v>6.5</v>
      </c>
      <c r="K876">
        <v>11.54</v>
      </c>
      <c r="L876">
        <v>24.75</v>
      </c>
      <c r="M876">
        <v>1</v>
      </c>
      <c r="N876">
        <v>1</v>
      </c>
      <c r="O876">
        <v>1</v>
      </c>
      <c r="P876">
        <v>4.3819999999999997</v>
      </c>
      <c r="Q876">
        <v>44</v>
      </c>
      <c r="S876">
        <v>152</v>
      </c>
      <c r="T876">
        <v>12.13</v>
      </c>
      <c r="U876">
        <v>11.48</v>
      </c>
      <c r="X876">
        <v>151</v>
      </c>
      <c r="Z876" s="1">
        <v>154</v>
      </c>
      <c r="AB876">
        <v>152.5</v>
      </c>
      <c r="AH876">
        <v>-1</v>
      </c>
      <c r="AI876">
        <v>2</v>
      </c>
      <c r="AO876" s="1">
        <f>MAX(AB876:AB880)</f>
        <v>157.5</v>
      </c>
      <c r="AP876" s="1">
        <f>MIN(X876:X880)</f>
        <v>151</v>
      </c>
      <c r="AQ876">
        <v>44</v>
      </c>
      <c r="AR876">
        <v>78</v>
      </c>
      <c r="AS876">
        <v>116</v>
      </c>
      <c r="AT876">
        <v>150</v>
      </c>
      <c r="AU876">
        <v>180</v>
      </c>
      <c r="AV876">
        <v>4.3819999999999997</v>
      </c>
      <c r="AW876">
        <v>7.2489999999999997</v>
      </c>
      <c r="AX876">
        <v>10.683999999999999</v>
      </c>
      <c r="AY876">
        <v>13.048999999999999</v>
      </c>
      <c r="AZ876">
        <v>15.07</v>
      </c>
    </row>
    <row r="877" spans="1:52" x14ac:dyDescent="0.25">
      <c r="A877">
        <v>148</v>
      </c>
      <c r="B877" t="s">
        <v>51</v>
      </c>
      <c r="C877" t="s">
        <v>52</v>
      </c>
      <c r="D877" t="s">
        <v>48</v>
      </c>
      <c r="E877" t="s">
        <v>43</v>
      </c>
      <c r="F877">
        <v>2012</v>
      </c>
      <c r="G877">
        <v>2</v>
      </c>
      <c r="H877">
        <v>1</v>
      </c>
      <c r="I877">
        <v>5</v>
      </c>
      <c r="K877">
        <v>12.69</v>
      </c>
      <c r="L877">
        <v>25.46</v>
      </c>
      <c r="M877">
        <v>1</v>
      </c>
      <c r="P877">
        <v>2.867</v>
      </c>
      <c r="Q877">
        <v>34</v>
      </c>
      <c r="S877">
        <v>152</v>
      </c>
      <c r="T877">
        <v>12.13</v>
      </c>
      <c r="U877">
        <v>6.81</v>
      </c>
      <c r="X877">
        <v>152</v>
      </c>
      <c r="Z877" s="1">
        <v>156</v>
      </c>
      <c r="AB877">
        <v>154</v>
      </c>
      <c r="AH877">
        <v>0</v>
      </c>
      <c r="AI877">
        <v>4</v>
      </c>
    </row>
    <row r="878" spans="1:52" x14ac:dyDescent="0.25">
      <c r="A878">
        <v>148</v>
      </c>
      <c r="B878" t="s">
        <v>51</v>
      </c>
      <c r="C878" t="s">
        <v>52</v>
      </c>
      <c r="D878" t="s">
        <v>48</v>
      </c>
      <c r="E878" t="s">
        <v>43</v>
      </c>
      <c r="F878">
        <v>2012</v>
      </c>
      <c r="G878">
        <v>3</v>
      </c>
      <c r="H878">
        <v>1</v>
      </c>
      <c r="I878">
        <v>7</v>
      </c>
      <c r="K878">
        <v>12.13</v>
      </c>
      <c r="L878">
        <v>20.3</v>
      </c>
      <c r="M878">
        <v>1</v>
      </c>
      <c r="P878">
        <v>3.4350000000000001</v>
      </c>
      <c r="Q878">
        <v>38</v>
      </c>
      <c r="S878">
        <v>152</v>
      </c>
      <c r="T878">
        <v>12.13</v>
      </c>
      <c r="U878">
        <v>12.89</v>
      </c>
      <c r="X878">
        <v>153</v>
      </c>
      <c r="Z878" s="1">
        <v>159</v>
      </c>
      <c r="AB878">
        <v>156</v>
      </c>
      <c r="AH878">
        <v>1</v>
      </c>
      <c r="AI878">
        <v>7</v>
      </c>
    </row>
    <row r="879" spans="1:52" x14ac:dyDescent="0.25">
      <c r="A879">
        <v>148</v>
      </c>
      <c r="B879" t="s">
        <v>51</v>
      </c>
      <c r="C879" t="s">
        <v>52</v>
      </c>
      <c r="D879" t="s">
        <v>48</v>
      </c>
      <c r="E879" t="s">
        <v>43</v>
      </c>
      <c r="F879">
        <v>2012</v>
      </c>
      <c r="G879">
        <v>4</v>
      </c>
      <c r="H879">
        <v>1</v>
      </c>
      <c r="I879">
        <v>12</v>
      </c>
      <c r="K879">
        <v>12.69</v>
      </c>
      <c r="L879">
        <v>25.46</v>
      </c>
      <c r="M879">
        <v>1</v>
      </c>
      <c r="P879">
        <v>2.3650000000000002</v>
      </c>
      <c r="Q879">
        <v>34</v>
      </c>
      <c r="S879">
        <v>152</v>
      </c>
      <c r="T879">
        <v>12.13</v>
      </c>
      <c r="U879">
        <v>10.51</v>
      </c>
      <c r="X879">
        <v>152</v>
      </c>
      <c r="Z879" s="1">
        <v>163</v>
      </c>
      <c r="AB879">
        <v>157.5</v>
      </c>
      <c r="AH879">
        <v>0</v>
      </c>
      <c r="AI879">
        <v>11</v>
      </c>
    </row>
    <row r="880" spans="1:52" x14ac:dyDescent="0.25">
      <c r="A880">
        <v>148</v>
      </c>
      <c r="B880" t="s">
        <v>51</v>
      </c>
      <c r="C880" t="s">
        <v>52</v>
      </c>
      <c r="D880" t="s">
        <v>48</v>
      </c>
      <c r="E880" t="s">
        <v>43</v>
      </c>
      <c r="F880">
        <v>2012</v>
      </c>
      <c r="G880">
        <v>5</v>
      </c>
      <c r="H880">
        <v>1</v>
      </c>
      <c r="I880">
        <v>8</v>
      </c>
      <c r="K880">
        <v>12.13</v>
      </c>
      <c r="L880">
        <v>20.3</v>
      </c>
      <c r="M880">
        <v>1</v>
      </c>
      <c r="P880">
        <v>2.0209999999999999</v>
      </c>
      <c r="Q880">
        <v>30</v>
      </c>
      <c r="S880">
        <v>152</v>
      </c>
      <c r="T880">
        <v>12.13</v>
      </c>
      <c r="U880">
        <v>11.27</v>
      </c>
      <c r="X880">
        <v>153</v>
      </c>
      <c r="Z880" s="1">
        <v>160</v>
      </c>
      <c r="AB880">
        <v>156.5</v>
      </c>
      <c r="AH880">
        <v>1</v>
      </c>
      <c r="AI880">
        <v>8</v>
      </c>
    </row>
    <row r="881" spans="1:52" x14ac:dyDescent="0.25">
      <c r="A881">
        <v>149</v>
      </c>
      <c r="B881" t="s">
        <v>51</v>
      </c>
      <c r="C881" t="s">
        <v>52</v>
      </c>
      <c r="D881" t="s">
        <v>48</v>
      </c>
      <c r="E881" t="s">
        <v>43</v>
      </c>
      <c r="F881">
        <v>2012</v>
      </c>
      <c r="G881">
        <v>1</v>
      </c>
      <c r="H881">
        <v>2</v>
      </c>
      <c r="I881">
        <v>2</v>
      </c>
      <c r="J881" s="1">
        <f>AO881-AP881</f>
        <v>3</v>
      </c>
      <c r="K881">
        <v>11.54</v>
      </c>
      <c r="L881">
        <v>24.75</v>
      </c>
      <c r="M881">
        <v>1</v>
      </c>
      <c r="N881">
        <v>1</v>
      </c>
      <c r="O881">
        <v>1</v>
      </c>
      <c r="P881">
        <v>4.6619999999999999</v>
      </c>
      <c r="Q881">
        <v>48</v>
      </c>
      <c r="S881">
        <v>152</v>
      </c>
      <c r="T881">
        <v>12.13</v>
      </c>
      <c r="U881">
        <v>12.13</v>
      </c>
      <c r="X881">
        <v>151</v>
      </c>
      <c r="Z881" s="1">
        <v>152</v>
      </c>
      <c r="AB881">
        <v>151.5</v>
      </c>
      <c r="AH881">
        <v>-1</v>
      </c>
      <c r="AI881">
        <v>0</v>
      </c>
      <c r="AO881" s="1">
        <f>MAX(AB881:AB885)</f>
        <v>154</v>
      </c>
      <c r="AP881" s="1">
        <f>MIN(X881:X885)</f>
        <v>151</v>
      </c>
      <c r="AQ881">
        <v>48</v>
      </c>
      <c r="AR881">
        <v>90</v>
      </c>
      <c r="AS881">
        <v>132</v>
      </c>
      <c r="AT881">
        <v>172</v>
      </c>
      <c r="AU881">
        <v>214</v>
      </c>
      <c r="AV881">
        <v>4.6619999999999999</v>
      </c>
      <c r="AW881">
        <v>9.0659999999999989</v>
      </c>
      <c r="AX881">
        <v>13.331999999999999</v>
      </c>
      <c r="AY881">
        <v>17.407</v>
      </c>
      <c r="AZ881">
        <v>21.365000000000002</v>
      </c>
    </row>
    <row r="882" spans="1:52" x14ac:dyDescent="0.25">
      <c r="A882">
        <v>149</v>
      </c>
      <c r="B882" t="s">
        <v>51</v>
      </c>
      <c r="C882" t="s">
        <v>52</v>
      </c>
      <c r="D882" t="s">
        <v>48</v>
      </c>
      <c r="E882" t="s">
        <v>43</v>
      </c>
      <c r="F882">
        <v>2012</v>
      </c>
      <c r="G882">
        <v>2</v>
      </c>
      <c r="H882">
        <v>2</v>
      </c>
      <c r="I882">
        <v>3</v>
      </c>
      <c r="K882">
        <v>11.54</v>
      </c>
      <c r="L882">
        <v>24.75</v>
      </c>
      <c r="M882">
        <v>1</v>
      </c>
      <c r="P882">
        <v>4.4039999999999999</v>
      </c>
      <c r="Q882">
        <v>42</v>
      </c>
      <c r="S882">
        <v>152</v>
      </c>
      <c r="T882">
        <v>12.13</v>
      </c>
      <c r="U882">
        <v>12.46</v>
      </c>
      <c r="X882">
        <v>151</v>
      </c>
      <c r="Z882" s="1">
        <v>153</v>
      </c>
      <c r="AB882">
        <v>152</v>
      </c>
      <c r="AH882">
        <v>-1</v>
      </c>
      <c r="AI882">
        <v>1</v>
      </c>
    </row>
    <row r="883" spans="1:52" x14ac:dyDescent="0.25">
      <c r="A883">
        <v>149</v>
      </c>
      <c r="B883" t="s">
        <v>51</v>
      </c>
      <c r="C883" t="s">
        <v>52</v>
      </c>
      <c r="D883" t="s">
        <v>48</v>
      </c>
      <c r="E883" t="s">
        <v>43</v>
      </c>
      <c r="F883">
        <v>2012</v>
      </c>
      <c r="G883">
        <v>3</v>
      </c>
      <c r="H883">
        <v>2</v>
      </c>
      <c r="I883">
        <v>5</v>
      </c>
      <c r="K883">
        <v>11.54</v>
      </c>
      <c r="L883">
        <v>24.75</v>
      </c>
      <c r="M883">
        <v>1</v>
      </c>
      <c r="P883">
        <v>4.266</v>
      </c>
      <c r="Q883">
        <v>42</v>
      </c>
      <c r="S883">
        <v>152</v>
      </c>
      <c r="T883">
        <v>12.13</v>
      </c>
      <c r="U883">
        <v>11.72</v>
      </c>
      <c r="X883">
        <v>151</v>
      </c>
      <c r="Z883" s="1">
        <v>155</v>
      </c>
      <c r="AB883">
        <v>153</v>
      </c>
      <c r="AH883">
        <v>-1</v>
      </c>
      <c r="AI883">
        <v>3</v>
      </c>
    </row>
    <row r="884" spans="1:52" x14ac:dyDescent="0.25">
      <c r="A884">
        <v>149</v>
      </c>
      <c r="B884" t="s">
        <v>51</v>
      </c>
      <c r="C884" t="s">
        <v>52</v>
      </c>
      <c r="D884" t="s">
        <v>48</v>
      </c>
      <c r="E884" t="s">
        <v>43</v>
      </c>
      <c r="F884">
        <v>2012</v>
      </c>
      <c r="G884">
        <v>4</v>
      </c>
      <c r="H884">
        <v>2</v>
      </c>
      <c r="I884">
        <v>5</v>
      </c>
      <c r="K884">
        <v>11.54</v>
      </c>
      <c r="L884">
        <v>24.75</v>
      </c>
      <c r="M884">
        <v>1</v>
      </c>
      <c r="P884">
        <v>4.0750000000000002</v>
      </c>
      <c r="Q884">
        <v>40</v>
      </c>
      <c r="S884">
        <v>152</v>
      </c>
      <c r="T884">
        <v>12.13</v>
      </c>
      <c r="U884">
        <v>11.72</v>
      </c>
      <c r="X884">
        <v>151</v>
      </c>
      <c r="Z884" s="1">
        <v>155</v>
      </c>
      <c r="AB884">
        <v>153</v>
      </c>
      <c r="AH884">
        <v>-1</v>
      </c>
      <c r="AI884">
        <v>3</v>
      </c>
    </row>
    <row r="885" spans="1:52" x14ac:dyDescent="0.25">
      <c r="A885">
        <v>149</v>
      </c>
      <c r="B885" t="s">
        <v>51</v>
      </c>
      <c r="C885" t="s">
        <v>52</v>
      </c>
      <c r="D885" t="s">
        <v>48</v>
      </c>
      <c r="E885" t="s">
        <v>43</v>
      </c>
      <c r="F885">
        <v>2012</v>
      </c>
      <c r="G885">
        <v>5</v>
      </c>
      <c r="H885">
        <v>2</v>
      </c>
      <c r="I885">
        <v>5</v>
      </c>
      <c r="K885">
        <v>12.69</v>
      </c>
      <c r="L885">
        <v>25.46</v>
      </c>
      <c r="M885">
        <v>1</v>
      </c>
      <c r="P885">
        <v>3.9580000000000002</v>
      </c>
      <c r="Q885">
        <v>42</v>
      </c>
      <c r="S885">
        <v>152</v>
      </c>
      <c r="T885">
        <v>12.13</v>
      </c>
      <c r="U885">
        <v>6.81</v>
      </c>
      <c r="X885">
        <v>152</v>
      </c>
      <c r="Z885" s="1">
        <v>156</v>
      </c>
      <c r="AB885">
        <v>154</v>
      </c>
      <c r="AH885">
        <v>0</v>
      </c>
      <c r="AI885">
        <v>4</v>
      </c>
    </row>
    <row r="886" spans="1:52" x14ac:dyDescent="0.25">
      <c r="A886">
        <v>150</v>
      </c>
      <c r="B886" t="s">
        <v>51</v>
      </c>
      <c r="C886" t="s">
        <v>52</v>
      </c>
      <c r="D886" t="s">
        <v>48</v>
      </c>
      <c r="E886" t="s">
        <v>43</v>
      </c>
      <c r="F886">
        <v>2012</v>
      </c>
      <c r="G886">
        <v>1</v>
      </c>
      <c r="H886">
        <v>2</v>
      </c>
      <c r="I886">
        <v>4</v>
      </c>
      <c r="J886" s="1">
        <f>AO886-AP886</f>
        <v>2.5</v>
      </c>
      <c r="K886">
        <v>12.69</v>
      </c>
      <c r="L886">
        <v>25.46</v>
      </c>
      <c r="M886">
        <v>1</v>
      </c>
      <c r="N886">
        <v>1</v>
      </c>
      <c r="O886">
        <v>1</v>
      </c>
      <c r="P886">
        <v>1.169</v>
      </c>
      <c r="Q886">
        <v>14</v>
      </c>
      <c r="S886">
        <v>152</v>
      </c>
      <c r="T886">
        <v>12.13</v>
      </c>
      <c r="U886">
        <v>11.72</v>
      </c>
      <c r="X886">
        <v>152</v>
      </c>
      <c r="Z886" s="1">
        <v>155</v>
      </c>
      <c r="AB886">
        <v>153.5</v>
      </c>
      <c r="AH886">
        <v>0</v>
      </c>
      <c r="AI886">
        <v>3</v>
      </c>
      <c r="AO886" s="1">
        <f>MAX(AB886:AB890)</f>
        <v>153.5</v>
      </c>
      <c r="AP886" s="1">
        <f>MIN(X886:X890)</f>
        <v>151</v>
      </c>
      <c r="AQ886">
        <v>14</v>
      </c>
      <c r="AR886">
        <v>56</v>
      </c>
      <c r="AS886">
        <v>96</v>
      </c>
      <c r="AT886">
        <v>136</v>
      </c>
      <c r="AU886">
        <v>176</v>
      </c>
      <c r="AV886">
        <v>1.169</v>
      </c>
      <c r="AW886">
        <v>5.7620000000000005</v>
      </c>
      <c r="AX886">
        <v>10.33</v>
      </c>
      <c r="AY886">
        <v>13.931000000000001</v>
      </c>
      <c r="AZ886">
        <v>17.166</v>
      </c>
    </row>
    <row r="887" spans="1:52" x14ac:dyDescent="0.25">
      <c r="A887">
        <v>150</v>
      </c>
      <c r="B887" t="s">
        <v>51</v>
      </c>
      <c r="C887" t="s">
        <v>52</v>
      </c>
      <c r="D887" t="s">
        <v>48</v>
      </c>
      <c r="E887" t="s">
        <v>43</v>
      </c>
      <c r="F887">
        <v>2012</v>
      </c>
      <c r="G887">
        <v>2</v>
      </c>
      <c r="H887">
        <v>2</v>
      </c>
      <c r="I887">
        <v>5</v>
      </c>
      <c r="K887">
        <v>11.54</v>
      </c>
      <c r="L887">
        <v>24.75</v>
      </c>
      <c r="M887">
        <v>1</v>
      </c>
      <c r="P887">
        <v>4.593</v>
      </c>
      <c r="Q887">
        <v>42</v>
      </c>
      <c r="S887">
        <v>152</v>
      </c>
      <c r="T887">
        <v>12.13</v>
      </c>
      <c r="U887">
        <v>11.72</v>
      </c>
      <c r="X887">
        <v>151</v>
      </c>
      <c r="Z887" s="1">
        <v>155</v>
      </c>
      <c r="AB887">
        <v>153</v>
      </c>
      <c r="AH887">
        <v>-1</v>
      </c>
      <c r="AI887">
        <v>3</v>
      </c>
    </row>
    <row r="888" spans="1:52" x14ac:dyDescent="0.25">
      <c r="A888">
        <v>150</v>
      </c>
      <c r="B888" t="s">
        <v>51</v>
      </c>
      <c r="C888" t="s">
        <v>52</v>
      </c>
      <c r="D888" t="s">
        <v>48</v>
      </c>
      <c r="E888" t="s">
        <v>43</v>
      </c>
      <c r="F888">
        <v>2012</v>
      </c>
      <c r="G888">
        <v>3</v>
      </c>
      <c r="H888">
        <v>2</v>
      </c>
      <c r="I888">
        <v>6</v>
      </c>
      <c r="K888">
        <v>11.54</v>
      </c>
      <c r="L888">
        <v>24.75</v>
      </c>
      <c r="M888">
        <v>1</v>
      </c>
      <c r="P888">
        <v>4.5679999999999996</v>
      </c>
      <c r="Q888">
        <v>40</v>
      </c>
      <c r="S888">
        <v>152</v>
      </c>
      <c r="T888">
        <v>12.13</v>
      </c>
      <c r="U888">
        <v>6.81</v>
      </c>
      <c r="X888">
        <v>151</v>
      </c>
      <c r="Z888" s="1">
        <v>156</v>
      </c>
      <c r="AB888">
        <v>153.5</v>
      </c>
      <c r="AH888">
        <v>-1</v>
      </c>
      <c r="AI888">
        <v>4</v>
      </c>
    </row>
    <row r="889" spans="1:52" x14ac:dyDescent="0.25">
      <c r="A889">
        <v>150</v>
      </c>
      <c r="B889" t="s">
        <v>51</v>
      </c>
      <c r="C889" t="s">
        <v>52</v>
      </c>
      <c r="D889" t="s">
        <v>48</v>
      </c>
      <c r="E889" t="s">
        <v>43</v>
      </c>
      <c r="F889">
        <v>2012</v>
      </c>
      <c r="G889">
        <v>4</v>
      </c>
      <c r="H889">
        <v>2</v>
      </c>
      <c r="I889">
        <v>5</v>
      </c>
      <c r="K889">
        <v>11.54</v>
      </c>
      <c r="L889">
        <v>24.75</v>
      </c>
      <c r="M889">
        <v>1</v>
      </c>
      <c r="P889">
        <v>3.601</v>
      </c>
      <c r="Q889">
        <v>40</v>
      </c>
      <c r="S889">
        <v>152</v>
      </c>
      <c r="T889">
        <v>12.13</v>
      </c>
      <c r="U889">
        <v>11.72</v>
      </c>
      <c r="X889">
        <v>151</v>
      </c>
      <c r="Z889" s="1">
        <v>155</v>
      </c>
      <c r="AB889">
        <v>153</v>
      </c>
      <c r="AH889">
        <v>-1</v>
      </c>
      <c r="AI889">
        <v>3</v>
      </c>
    </row>
    <row r="890" spans="1:52" x14ac:dyDescent="0.25">
      <c r="A890">
        <v>150</v>
      </c>
      <c r="B890" t="s">
        <v>51</v>
      </c>
      <c r="C890" t="s">
        <v>52</v>
      </c>
      <c r="D890" t="s">
        <v>48</v>
      </c>
      <c r="E890" t="s">
        <v>43</v>
      </c>
      <c r="F890">
        <v>2012</v>
      </c>
      <c r="G890">
        <v>5</v>
      </c>
      <c r="H890">
        <v>2</v>
      </c>
      <c r="I890">
        <v>4</v>
      </c>
      <c r="K890">
        <v>11.54</v>
      </c>
      <c r="L890">
        <v>24.75</v>
      </c>
      <c r="M890">
        <v>1</v>
      </c>
      <c r="P890">
        <v>3.2349999999999999</v>
      </c>
      <c r="Q890">
        <v>40</v>
      </c>
      <c r="S890">
        <v>152</v>
      </c>
      <c r="T890">
        <v>12.13</v>
      </c>
      <c r="U890">
        <v>11.48</v>
      </c>
      <c r="X890">
        <v>151</v>
      </c>
      <c r="Z890" s="1">
        <v>154</v>
      </c>
      <c r="AB890">
        <v>152.5</v>
      </c>
      <c r="AH890">
        <v>-1</v>
      </c>
      <c r="AI890">
        <v>2</v>
      </c>
    </row>
    <row r="891" spans="1:52" x14ac:dyDescent="0.25">
      <c r="A891">
        <v>151</v>
      </c>
      <c r="B891" t="s">
        <v>51</v>
      </c>
      <c r="C891" t="s">
        <v>52</v>
      </c>
      <c r="D891" t="s">
        <v>48</v>
      </c>
      <c r="E891" t="s">
        <v>43</v>
      </c>
      <c r="F891">
        <v>2012</v>
      </c>
      <c r="G891">
        <v>1</v>
      </c>
      <c r="H891">
        <v>2</v>
      </c>
      <c r="I891">
        <v>1</v>
      </c>
      <c r="J891" s="1">
        <f>AO891-AP891</f>
        <v>5</v>
      </c>
      <c r="K891">
        <v>11.54</v>
      </c>
      <c r="L891">
        <v>24.75</v>
      </c>
      <c r="M891">
        <v>1</v>
      </c>
      <c r="N891">
        <v>0</v>
      </c>
      <c r="O891">
        <v>1</v>
      </c>
      <c r="P891">
        <v>2.0640000000000001</v>
      </c>
      <c r="Q891">
        <v>32</v>
      </c>
      <c r="S891">
        <v>152</v>
      </c>
      <c r="T891">
        <v>12.13</v>
      </c>
      <c r="U891">
        <v>12.69</v>
      </c>
      <c r="X891">
        <v>151</v>
      </c>
      <c r="Z891" s="1">
        <v>151</v>
      </c>
      <c r="AB891">
        <v>151</v>
      </c>
      <c r="AH891">
        <v>-1</v>
      </c>
      <c r="AI891">
        <v>-1</v>
      </c>
      <c r="AO891" s="1">
        <f>MAX(AB891:AB895)</f>
        <v>156</v>
      </c>
      <c r="AP891" s="1">
        <f>MIN(X891:X895)</f>
        <v>151</v>
      </c>
      <c r="AQ891">
        <v>32</v>
      </c>
      <c r="AR891">
        <v>76</v>
      </c>
      <c r="AS891">
        <v>120</v>
      </c>
      <c r="AT891">
        <v>164</v>
      </c>
      <c r="AV891">
        <v>2.0640000000000001</v>
      </c>
      <c r="AW891">
        <v>6.4930000000000003</v>
      </c>
      <c r="AX891">
        <v>10.743</v>
      </c>
      <c r="AY891">
        <v>15.503</v>
      </c>
    </row>
    <row r="892" spans="1:52" x14ac:dyDescent="0.25">
      <c r="A892">
        <v>151</v>
      </c>
      <c r="B892" t="s">
        <v>51</v>
      </c>
      <c r="C892" t="s">
        <v>52</v>
      </c>
      <c r="D892" t="s">
        <v>48</v>
      </c>
      <c r="E892" t="s">
        <v>43</v>
      </c>
      <c r="F892">
        <v>2012</v>
      </c>
      <c r="G892">
        <v>2</v>
      </c>
      <c r="H892">
        <v>2</v>
      </c>
      <c r="I892">
        <v>4</v>
      </c>
      <c r="K892">
        <v>11.54</v>
      </c>
      <c r="L892">
        <v>24.75</v>
      </c>
      <c r="M892">
        <v>1</v>
      </c>
      <c r="P892">
        <v>4.4290000000000003</v>
      </c>
      <c r="Q892">
        <v>44</v>
      </c>
      <c r="S892">
        <v>152</v>
      </c>
      <c r="T892">
        <v>12.13</v>
      </c>
      <c r="U892">
        <v>11.48</v>
      </c>
      <c r="X892">
        <v>151</v>
      </c>
      <c r="Z892" s="1">
        <v>154</v>
      </c>
      <c r="AB892">
        <v>152.5</v>
      </c>
      <c r="AH892">
        <v>-1</v>
      </c>
      <c r="AI892">
        <v>2</v>
      </c>
    </row>
    <row r="893" spans="1:52" x14ac:dyDescent="0.25">
      <c r="A893">
        <v>151</v>
      </c>
      <c r="B893" t="s">
        <v>51</v>
      </c>
      <c r="C893" t="s">
        <v>52</v>
      </c>
      <c r="D893" t="s">
        <v>48</v>
      </c>
      <c r="E893" t="s">
        <v>43</v>
      </c>
      <c r="F893">
        <v>2012</v>
      </c>
      <c r="G893">
        <v>3</v>
      </c>
      <c r="H893">
        <v>2</v>
      </c>
      <c r="I893">
        <v>8</v>
      </c>
      <c r="K893">
        <v>11.54</v>
      </c>
      <c r="L893">
        <v>24.75</v>
      </c>
      <c r="M893">
        <v>1</v>
      </c>
      <c r="P893">
        <v>4.25</v>
      </c>
      <c r="Q893">
        <v>44</v>
      </c>
      <c r="S893">
        <v>152</v>
      </c>
      <c r="T893">
        <v>12.13</v>
      </c>
      <c r="U893">
        <v>11.98</v>
      </c>
      <c r="X893">
        <v>151</v>
      </c>
      <c r="Z893" s="1">
        <v>158</v>
      </c>
      <c r="AB893">
        <v>154.5</v>
      </c>
      <c r="AH893">
        <v>-1</v>
      </c>
      <c r="AI893">
        <v>6</v>
      </c>
    </row>
    <row r="894" spans="1:52" x14ac:dyDescent="0.25">
      <c r="A894">
        <v>151</v>
      </c>
      <c r="B894" t="s">
        <v>51</v>
      </c>
      <c r="C894" t="s">
        <v>52</v>
      </c>
      <c r="D894" t="s">
        <v>48</v>
      </c>
      <c r="E894" t="s">
        <v>43</v>
      </c>
      <c r="F894">
        <v>2012</v>
      </c>
      <c r="G894">
        <v>4</v>
      </c>
      <c r="H894">
        <v>2</v>
      </c>
      <c r="I894">
        <v>7</v>
      </c>
      <c r="K894">
        <v>12.13</v>
      </c>
      <c r="L894">
        <v>20.3</v>
      </c>
      <c r="M894">
        <v>1</v>
      </c>
      <c r="P894">
        <v>4.76</v>
      </c>
      <c r="Q894">
        <v>44</v>
      </c>
      <c r="S894">
        <v>152</v>
      </c>
      <c r="T894">
        <v>12.13</v>
      </c>
      <c r="U894">
        <v>12.89</v>
      </c>
      <c r="X894">
        <v>153</v>
      </c>
      <c r="Z894" s="1">
        <v>159</v>
      </c>
      <c r="AB894">
        <v>156</v>
      </c>
      <c r="AH894">
        <v>1</v>
      </c>
      <c r="AI894">
        <v>7</v>
      </c>
    </row>
    <row r="895" spans="1:52" x14ac:dyDescent="0.25">
      <c r="A895">
        <v>151</v>
      </c>
      <c r="B895" t="s">
        <v>51</v>
      </c>
      <c r="C895" t="s">
        <v>52</v>
      </c>
      <c r="D895" t="s">
        <v>48</v>
      </c>
      <c r="E895" t="s">
        <v>43</v>
      </c>
      <c r="F895">
        <v>2012</v>
      </c>
      <c r="G895">
        <v>5</v>
      </c>
      <c r="H895">
        <v>2</v>
      </c>
      <c r="M895">
        <v>0</v>
      </c>
      <c r="P895" t="s">
        <v>45</v>
      </c>
      <c r="Q895" t="s">
        <v>45</v>
      </c>
      <c r="S895" t="s">
        <v>45</v>
      </c>
      <c r="X895" t="s">
        <v>45</v>
      </c>
      <c r="Z895" s="1" t="s">
        <v>45</v>
      </c>
      <c r="AH895" t="s">
        <v>45</v>
      </c>
      <c r="AI895" t="s">
        <v>45</v>
      </c>
    </row>
    <row r="896" spans="1:52" x14ac:dyDescent="0.25">
      <c r="A896">
        <v>152</v>
      </c>
      <c r="B896" t="s">
        <v>51</v>
      </c>
      <c r="C896" t="s">
        <v>52</v>
      </c>
      <c r="D896" t="s">
        <v>48</v>
      </c>
      <c r="E896" t="s">
        <v>43</v>
      </c>
      <c r="F896">
        <v>2012</v>
      </c>
      <c r="G896">
        <v>1</v>
      </c>
      <c r="H896">
        <v>2</v>
      </c>
      <c r="I896">
        <v>3</v>
      </c>
      <c r="J896" s="1">
        <f>AO896-AP896</f>
        <v>5</v>
      </c>
      <c r="K896">
        <v>11.54</v>
      </c>
      <c r="L896">
        <v>24.75</v>
      </c>
      <c r="M896">
        <v>1</v>
      </c>
      <c r="N896">
        <v>0</v>
      </c>
      <c r="O896">
        <v>1</v>
      </c>
      <c r="P896">
        <v>4.5220000000000002</v>
      </c>
      <c r="Q896">
        <v>44</v>
      </c>
      <c r="S896">
        <v>152</v>
      </c>
      <c r="T896">
        <v>12.13</v>
      </c>
      <c r="U896">
        <v>12.46</v>
      </c>
      <c r="X896">
        <v>151</v>
      </c>
      <c r="Z896" s="1">
        <v>153</v>
      </c>
      <c r="AB896">
        <v>152</v>
      </c>
      <c r="AH896">
        <v>-1</v>
      </c>
      <c r="AI896">
        <v>1</v>
      </c>
      <c r="AO896" s="1">
        <f>MAX(AB896:AB900)</f>
        <v>156</v>
      </c>
      <c r="AP896" s="1">
        <f>MIN(X896:X900)</f>
        <v>151</v>
      </c>
      <c r="AQ896">
        <v>44</v>
      </c>
      <c r="AR896">
        <v>88</v>
      </c>
      <c r="AS896">
        <v>130</v>
      </c>
      <c r="AT896">
        <v>174</v>
      </c>
      <c r="AV896">
        <v>4.5220000000000002</v>
      </c>
      <c r="AW896">
        <v>9.4849999999999994</v>
      </c>
      <c r="AX896">
        <v>14.190999999999999</v>
      </c>
      <c r="AY896">
        <v>19.006</v>
      </c>
    </row>
    <row r="897" spans="1:52" x14ac:dyDescent="0.25">
      <c r="A897">
        <v>152</v>
      </c>
      <c r="B897" t="s">
        <v>51</v>
      </c>
      <c r="C897" t="s">
        <v>52</v>
      </c>
      <c r="D897" t="s">
        <v>48</v>
      </c>
      <c r="E897" t="s">
        <v>43</v>
      </c>
      <c r="F897">
        <v>2012</v>
      </c>
      <c r="G897">
        <v>2</v>
      </c>
      <c r="H897">
        <v>2</v>
      </c>
      <c r="I897">
        <v>3</v>
      </c>
      <c r="K897">
        <v>11.54</v>
      </c>
      <c r="L897">
        <v>24.75</v>
      </c>
      <c r="M897">
        <v>1</v>
      </c>
      <c r="P897">
        <v>4.9630000000000001</v>
      </c>
      <c r="Q897">
        <v>44</v>
      </c>
      <c r="S897">
        <v>152</v>
      </c>
      <c r="T897">
        <v>12.13</v>
      </c>
      <c r="U897">
        <v>12.46</v>
      </c>
      <c r="X897">
        <v>151</v>
      </c>
      <c r="Z897" s="1">
        <v>153</v>
      </c>
      <c r="AB897">
        <v>152</v>
      </c>
      <c r="AH897">
        <v>-1</v>
      </c>
      <c r="AI897">
        <v>1</v>
      </c>
    </row>
    <row r="898" spans="1:52" x14ac:dyDescent="0.25">
      <c r="A898">
        <v>152</v>
      </c>
      <c r="B898" t="s">
        <v>51</v>
      </c>
      <c r="C898" t="s">
        <v>52</v>
      </c>
      <c r="D898" t="s">
        <v>48</v>
      </c>
      <c r="E898" t="s">
        <v>43</v>
      </c>
      <c r="F898">
        <v>2012</v>
      </c>
      <c r="G898">
        <v>3</v>
      </c>
      <c r="H898">
        <v>2</v>
      </c>
      <c r="I898">
        <v>5</v>
      </c>
      <c r="K898">
        <v>12.69</v>
      </c>
      <c r="L898">
        <v>25.46</v>
      </c>
      <c r="M898">
        <v>1</v>
      </c>
      <c r="P898">
        <v>4.7060000000000004</v>
      </c>
      <c r="Q898">
        <v>42</v>
      </c>
      <c r="S898">
        <v>152</v>
      </c>
      <c r="T898">
        <v>12.13</v>
      </c>
      <c r="U898">
        <v>6.81</v>
      </c>
      <c r="X898">
        <v>152</v>
      </c>
      <c r="Z898" s="1">
        <v>156</v>
      </c>
      <c r="AB898">
        <v>154</v>
      </c>
      <c r="AH898">
        <v>0</v>
      </c>
      <c r="AI898">
        <v>4</v>
      </c>
    </row>
    <row r="899" spans="1:52" x14ac:dyDescent="0.25">
      <c r="A899">
        <v>152</v>
      </c>
      <c r="B899" t="s">
        <v>51</v>
      </c>
      <c r="C899" t="s">
        <v>52</v>
      </c>
      <c r="D899" t="s">
        <v>48</v>
      </c>
      <c r="E899" t="s">
        <v>43</v>
      </c>
      <c r="F899">
        <v>2012</v>
      </c>
      <c r="G899">
        <v>4</v>
      </c>
      <c r="H899">
        <v>2</v>
      </c>
      <c r="I899">
        <v>7</v>
      </c>
      <c r="K899">
        <v>12.13</v>
      </c>
      <c r="L899">
        <v>20.3</v>
      </c>
      <c r="M899">
        <v>1</v>
      </c>
      <c r="P899">
        <v>4.8150000000000004</v>
      </c>
      <c r="Q899">
        <v>44</v>
      </c>
      <c r="S899">
        <v>152</v>
      </c>
      <c r="T899">
        <v>12.13</v>
      </c>
      <c r="U899">
        <v>12.89</v>
      </c>
      <c r="X899">
        <v>153</v>
      </c>
      <c r="Z899" s="1">
        <v>159</v>
      </c>
      <c r="AB899">
        <v>156</v>
      </c>
      <c r="AH899">
        <v>1</v>
      </c>
      <c r="AI899">
        <v>7</v>
      </c>
    </row>
    <row r="900" spans="1:52" x14ac:dyDescent="0.25">
      <c r="A900">
        <v>152</v>
      </c>
      <c r="B900" t="s">
        <v>51</v>
      </c>
      <c r="C900" t="s">
        <v>52</v>
      </c>
      <c r="D900" t="s">
        <v>48</v>
      </c>
      <c r="E900" t="s">
        <v>43</v>
      </c>
      <c r="F900">
        <v>2012</v>
      </c>
      <c r="G900">
        <v>5</v>
      </c>
      <c r="H900">
        <v>2</v>
      </c>
      <c r="M900">
        <v>0</v>
      </c>
      <c r="P900" t="s">
        <v>45</v>
      </c>
      <c r="Q900" t="s">
        <v>45</v>
      </c>
      <c r="S900" t="s">
        <v>45</v>
      </c>
      <c r="X900" t="s">
        <v>45</v>
      </c>
      <c r="Z900" s="1" t="s">
        <v>45</v>
      </c>
      <c r="AH900" t="s">
        <v>45</v>
      </c>
      <c r="AI900" t="s">
        <v>45</v>
      </c>
    </row>
    <row r="901" spans="1:52" x14ac:dyDescent="0.25">
      <c r="A901">
        <v>153</v>
      </c>
      <c r="B901" t="s">
        <v>51</v>
      </c>
      <c r="C901" t="s">
        <v>52</v>
      </c>
      <c r="D901" t="s">
        <v>48</v>
      </c>
      <c r="E901" t="s">
        <v>43</v>
      </c>
      <c r="F901">
        <v>2012</v>
      </c>
      <c r="G901">
        <v>1</v>
      </c>
      <c r="H901">
        <v>3</v>
      </c>
      <c r="I901">
        <v>3</v>
      </c>
      <c r="J901" s="1">
        <f>AO901-AP901</f>
        <v>4</v>
      </c>
      <c r="K901">
        <v>11.54</v>
      </c>
      <c r="L901">
        <v>24.75</v>
      </c>
      <c r="M901">
        <v>1</v>
      </c>
      <c r="N901">
        <v>0</v>
      </c>
      <c r="O901">
        <v>1</v>
      </c>
      <c r="P901">
        <v>4.3810000000000002</v>
      </c>
      <c r="Q901">
        <v>40</v>
      </c>
      <c r="S901">
        <v>152</v>
      </c>
      <c r="T901">
        <v>12.13</v>
      </c>
      <c r="U901">
        <v>12.46</v>
      </c>
      <c r="X901">
        <v>151</v>
      </c>
      <c r="Z901" s="1">
        <v>153</v>
      </c>
      <c r="AB901">
        <v>152</v>
      </c>
      <c r="AH901">
        <v>-1</v>
      </c>
      <c r="AI901">
        <v>1</v>
      </c>
      <c r="AO901" s="1">
        <f>MAX(AB901:AB905)</f>
        <v>155</v>
      </c>
      <c r="AP901" s="1">
        <f>MIN(X901:X905)</f>
        <v>151</v>
      </c>
      <c r="AQ901">
        <v>40</v>
      </c>
      <c r="AR901">
        <v>82</v>
      </c>
      <c r="AS901">
        <v>126</v>
      </c>
      <c r="AT901">
        <v>150</v>
      </c>
      <c r="AV901">
        <v>4.3810000000000002</v>
      </c>
      <c r="AW901">
        <v>8.2620000000000005</v>
      </c>
      <c r="AX901">
        <v>12.835000000000001</v>
      </c>
      <c r="AY901">
        <v>19.025000000000002</v>
      </c>
    </row>
    <row r="902" spans="1:52" x14ac:dyDescent="0.25">
      <c r="A902">
        <v>153</v>
      </c>
      <c r="B902" t="s">
        <v>51</v>
      </c>
      <c r="C902" t="s">
        <v>52</v>
      </c>
      <c r="D902" t="s">
        <v>48</v>
      </c>
      <c r="E902" t="s">
        <v>43</v>
      </c>
      <c r="F902">
        <v>2012</v>
      </c>
      <c r="G902">
        <v>2</v>
      </c>
      <c r="H902">
        <v>3</v>
      </c>
      <c r="I902">
        <v>5</v>
      </c>
      <c r="K902">
        <v>12.69</v>
      </c>
      <c r="L902">
        <v>25.46</v>
      </c>
      <c r="M902">
        <v>1</v>
      </c>
      <c r="P902">
        <v>3.8809999999999998</v>
      </c>
      <c r="Q902">
        <v>42</v>
      </c>
      <c r="S902">
        <v>152</v>
      </c>
      <c r="T902">
        <v>12.13</v>
      </c>
      <c r="U902">
        <v>6.81</v>
      </c>
      <c r="X902">
        <v>152</v>
      </c>
      <c r="Z902" s="1">
        <v>156</v>
      </c>
      <c r="AB902">
        <v>154</v>
      </c>
      <c r="AH902">
        <v>0</v>
      </c>
      <c r="AI902">
        <v>4</v>
      </c>
    </row>
    <row r="903" spans="1:52" x14ac:dyDescent="0.25">
      <c r="A903">
        <v>153</v>
      </c>
      <c r="B903" t="s">
        <v>51</v>
      </c>
      <c r="C903" t="s">
        <v>52</v>
      </c>
      <c r="D903" t="s">
        <v>48</v>
      </c>
      <c r="E903" t="s">
        <v>43</v>
      </c>
      <c r="F903">
        <v>2012</v>
      </c>
      <c r="G903">
        <v>3</v>
      </c>
      <c r="H903">
        <v>3</v>
      </c>
      <c r="I903">
        <v>7</v>
      </c>
      <c r="K903">
        <v>12.69</v>
      </c>
      <c r="L903">
        <v>25.46</v>
      </c>
      <c r="M903">
        <v>1</v>
      </c>
      <c r="P903">
        <v>4.5730000000000004</v>
      </c>
      <c r="Q903">
        <v>44</v>
      </c>
      <c r="S903">
        <v>152</v>
      </c>
      <c r="T903">
        <v>12.13</v>
      </c>
      <c r="U903">
        <v>11.98</v>
      </c>
      <c r="X903">
        <v>152</v>
      </c>
      <c r="Z903" s="1">
        <v>158</v>
      </c>
      <c r="AB903">
        <v>155</v>
      </c>
      <c r="AH903">
        <v>0</v>
      </c>
      <c r="AI903">
        <v>6</v>
      </c>
    </row>
    <row r="904" spans="1:52" x14ac:dyDescent="0.25">
      <c r="A904">
        <v>153</v>
      </c>
      <c r="B904" t="s">
        <v>51</v>
      </c>
      <c r="C904" t="s">
        <v>52</v>
      </c>
      <c r="D904" t="s">
        <v>48</v>
      </c>
      <c r="E904" t="s">
        <v>43</v>
      </c>
      <c r="F904">
        <v>2012</v>
      </c>
      <c r="G904">
        <v>4</v>
      </c>
      <c r="H904">
        <v>3</v>
      </c>
      <c r="I904">
        <v>4</v>
      </c>
      <c r="K904">
        <v>12.69</v>
      </c>
      <c r="L904">
        <v>25.46</v>
      </c>
      <c r="M904">
        <v>1</v>
      </c>
      <c r="P904">
        <v>6.19</v>
      </c>
      <c r="Q904">
        <v>24</v>
      </c>
      <c r="S904">
        <v>152</v>
      </c>
      <c r="T904">
        <v>12.13</v>
      </c>
      <c r="U904">
        <v>11.72</v>
      </c>
      <c r="X904">
        <v>152</v>
      </c>
      <c r="Z904" s="1">
        <v>155</v>
      </c>
      <c r="AB904">
        <v>153.5</v>
      </c>
      <c r="AH904">
        <v>0</v>
      </c>
      <c r="AI904">
        <v>3</v>
      </c>
    </row>
    <row r="905" spans="1:52" x14ac:dyDescent="0.25">
      <c r="A905">
        <v>153</v>
      </c>
      <c r="B905" t="s">
        <v>51</v>
      </c>
      <c r="C905" t="s">
        <v>52</v>
      </c>
      <c r="D905" t="s">
        <v>48</v>
      </c>
      <c r="E905" t="s">
        <v>43</v>
      </c>
      <c r="F905">
        <v>2012</v>
      </c>
      <c r="G905">
        <v>5</v>
      </c>
      <c r="H905">
        <v>3</v>
      </c>
      <c r="M905">
        <v>0</v>
      </c>
      <c r="P905" t="s">
        <v>45</v>
      </c>
      <c r="Q905" t="s">
        <v>45</v>
      </c>
      <c r="S905" t="s">
        <v>45</v>
      </c>
      <c r="X905" t="s">
        <v>45</v>
      </c>
      <c r="Z905" s="1" t="s">
        <v>45</v>
      </c>
      <c r="AH905" t="s">
        <v>45</v>
      </c>
      <c r="AI905" t="s">
        <v>45</v>
      </c>
    </row>
    <row r="906" spans="1:52" x14ac:dyDescent="0.25">
      <c r="A906">
        <v>154</v>
      </c>
      <c r="B906" t="s">
        <v>51</v>
      </c>
      <c r="C906" t="s">
        <v>52</v>
      </c>
      <c r="D906" t="s">
        <v>48</v>
      </c>
      <c r="E906" t="s">
        <v>43</v>
      </c>
      <c r="F906">
        <v>2012</v>
      </c>
      <c r="G906">
        <v>1</v>
      </c>
      <c r="H906">
        <v>3</v>
      </c>
      <c r="I906">
        <v>5</v>
      </c>
      <c r="J906" s="1">
        <f>AO906-AP906</f>
        <v>4</v>
      </c>
      <c r="K906">
        <v>11.54</v>
      </c>
      <c r="L906">
        <v>24.75</v>
      </c>
      <c r="M906">
        <v>1</v>
      </c>
      <c r="N906">
        <v>0</v>
      </c>
      <c r="O906">
        <v>1</v>
      </c>
      <c r="P906">
        <v>5.1989999999999998</v>
      </c>
      <c r="Q906">
        <v>46</v>
      </c>
      <c r="S906">
        <v>152</v>
      </c>
      <c r="T906">
        <v>12.13</v>
      </c>
      <c r="U906">
        <v>11.72</v>
      </c>
      <c r="X906">
        <v>151</v>
      </c>
      <c r="Z906" s="1">
        <v>155</v>
      </c>
      <c r="AB906">
        <v>153</v>
      </c>
      <c r="AH906">
        <v>-1</v>
      </c>
      <c r="AI906">
        <v>3</v>
      </c>
      <c r="AO906" s="1">
        <f>MAX(AB906:AB910)</f>
        <v>155</v>
      </c>
      <c r="AP906" s="1">
        <f>MIN(X906:X910)</f>
        <v>151</v>
      </c>
      <c r="AQ906">
        <v>46</v>
      </c>
      <c r="AR906">
        <v>90</v>
      </c>
      <c r="AS906">
        <v>126</v>
      </c>
      <c r="AV906">
        <v>5.1989999999999998</v>
      </c>
      <c r="AW906">
        <v>10.189</v>
      </c>
      <c r="AX906">
        <v>15.02</v>
      </c>
    </row>
    <row r="907" spans="1:52" x14ac:dyDescent="0.25">
      <c r="A907">
        <v>154</v>
      </c>
      <c r="B907" t="s">
        <v>51</v>
      </c>
      <c r="C907" t="s">
        <v>52</v>
      </c>
      <c r="D907" t="s">
        <v>48</v>
      </c>
      <c r="E907" t="s">
        <v>43</v>
      </c>
      <c r="F907">
        <v>2012</v>
      </c>
      <c r="G907">
        <v>2</v>
      </c>
      <c r="H907">
        <v>3</v>
      </c>
      <c r="I907">
        <v>4</v>
      </c>
      <c r="K907">
        <v>11.54</v>
      </c>
      <c r="L907">
        <v>24.75</v>
      </c>
      <c r="M907">
        <v>1</v>
      </c>
      <c r="P907">
        <v>4.99</v>
      </c>
      <c r="Q907">
        <v>44</v>
      </c>
      <c r="S907">
        <v>152</v>
      </c>
      <c r="T907">
        <v>12.13</v>
      </c>
      <c r="U907">
        <v>11.48</v>
      </c>
      <c r="X907">
        <v>151</v>
      </c>
      <c r="Z907" s="1">
        <v>154</v>
      </c>
      <c r="AB907">
        <v>152.5</v>
      </c>
      <c r="AH907">
        <v>-1</v>
      </c>
      <c r="AI907">
        <v>2</v>
      </c>
    </row>
    <row r="908" spans="1:52" x14ac:dyDescent="0.25">
      <c r="A908">
        <v>154</v>
      </c>
      <c r="B908" t="s">
        <v>51</v>
      </c>
      <c r="C908" t="s">
        <v>52</v>
      </c>
      <c r="D908" t="s">
        <v>48</v>
      </c>
      <c r="E908" t="s">
        <v>43</v>
      </c>
      <c r="F908">
        <v>2012</v>
      </c>
      <c r="G908">
        <v>3</v>
      </c>
      <c r="H908">
        <v>3</v>
      </c>
      <c r="I908">
        <v>7</v>
      </c>
      <c r="K908">
        <v>12.69</v>
      </c>
      <c r="L908">
        <v>25.46</v>
      </c>
      <c r="M908">
        <v>1</v>
      </c>
      <c r="P908">
        <v>4.8310000000000004</v>
      </c>
      <c r="Q908">
        <v>36</v>
      </c>
      <c r="S908">
        <v>152</v>
      </c>
      <c r="T908">
        <v>12.13</v>
      </c>
      <c r="U908">
        <v>11.98</v>
      </c>
      <c r="X908">
        <v>152</v>
      </c>
      <c r="Z908" s="1">
        <v>158</v>
      </c>
      <c r="AB908">
        <v>155</v>
      </c>
      <c r="AH908">
        <v>0</v>
      </c>
      <c r="AI908">
        <v>6</v>
      </c>
    </row>
    <row r="909" spans="1:52" x14ac:dyDescent="0.25">
      <c r="A909">
        <v>154</v>
      </c>
      <c r="B909" t="s">
        <v>51</v>
      </c>
      <c r="C909" t="s">
        <v>52</v>
      </c>
      <c r="D909" t="s">
        <v>48</v>
      </c>
      <c r="E909" t="s">
        <v>43</v>
      </c>
      <c r="F909">
        <v>2012</v>
      </c>
      <c r="G909">
        <v>4</v>
      </c>
      <c r="H909">
        <v>3</v>
      </c>
      <c r="M909">
        <v>0</v>
      </c>
      <c r="P909" t="s">
        <v>45</v>
      </c>
      <c r="Q909" t="s">
        <v>45</v>
      </c>
      <c r="S909" t="s">
        <v>45</v>
      </c>
      <c r="X909" t="s">
        <v>45</v>
      </c>
      <c r="Z909" s="1" t="s">
        <v>45</v>
      </c>
      <c r="AH909" t="s">
        <v>45</v>
      </c>
      <c r="AI909" t="s">
        <v>45</v>
      </c>
    </row>
    <row r="910" spans="1:52" x14ac:dyDescent="0.25">
      <c r="A910">
        <v>154</v>
      </c>
      <c r="B910" t="s">
        <v>51</v>
      </c>
      <c r="C910" t="s">
        <v>52</v>
      </c>
      <c r="D910" t="s">
        <v>48</v>
      </c>
      <c r="E910" t="s">
        <v>43</v>
      </c>
      <c r="F910">
        <v>2012</v>
      </c>
      <c r="G910">
        <v>5</v>
      </c>
      <c r="H910">
        <v>3</v>
      </c>
      <c r="M910">
        <v>0</v>
      </c>
      <c r="P910" t="s">
        <v>45</v>
      </c>
      <c r="Q910" t="s">
        <v>45</v>
      </c>
      <c r="S910" t="s">
        <v>45</v>
      </c>
      <c r="X910" t="s">
        <v>45</v>
      </c>
      <c r="Z910" s="1" t="s">
        <v>45</v>
      </c>
      <c r="AH910" t="s">
        <v>45</v>
      </c>
      <c r="AI910" t="s">
        <v>45</v>
      </c>
    </row>
    <row r="911" spans="1:52" x14ac:dyDescent="0.25">
      <c r="A911">
        <v>155</v>
      </c>
      <c r="B911" t="s">
        <v>51</v>
      </c>
      <c r="C911" t="s">
        <v>52</v>
      </c>
      <c r="D911" t="s">
        <v>48</v>
      </c>
      <c r="E911" t="s">
        <v>43</v>
      </c>
      <c r="F911">
        <v>2012</v>
      </c>
      <c r="G911">
        <v>1</v>
      </c>
      <c r="H911">
        <v>3</v>
      </c>
      <c r="I911">
        <v>3</v>
      </c>
      <c r="J911" s="1">
        <f>AO911-AP911</f>
        <v>7</v>
      </c>
      <c r="K911">
        <v>12.69</v>
      </c>
      <c r="L911">
        <v>25.46</v>
      </c>
      <c r="M911">
        <v>1</v>
      </c>
      <c r="N911">
        <v>0</v>
      </c>
      <c r="O911">
        <v>0</v>
      </c>
      <c r="P911">
        <v>4.8170000000000002</v>
      </c>
      <c r="Q911">
        <v>44</v>
      </c>
      <c r="S911">
        <v>152</v>
      </c>
      <c r="T911">
        <v>12.13</v>
      </c>
      <c r="U911">
        <v>11.48</v>
      </c>
      <c r="X911">
        <v>152</v>
      </c>
      <c r="Z911" s="1">
        <v>154</v>
      </c>
      <c r="AB911">
        <v>153</v>
      </c>
      <c r="AH911">
        <v>0</v>
      </c>
      <c r="AI911">
        <v>2</v>
      </c>
      <c r="AO911" s="1">
        <f>MAX(AB911:AB915)</f>
        <v>159</v>
      </c>
      <c r="AP911" s="1">
        <f>MIN(X911:X915)</f>
        <v>152</v>
      </c>
      <c r="AQ911">
        <v>44</v>
      </c>
      <c r="AR911">
        <v>84</v>
      </c>
      <c r="AT911">
        <v>120</v>
      </c>
      <c r="AU911">
        <v>160</v>
      </c>
      <c r="AV911">
        <v>4.8170000000000002</v>
      </c>
      <c r="AW911">
        <v>9.7010000000000005</v>
      </c>
      <c r="AY911">
        <v>13.727</v>
      </c>
      <c r="AZ911">
        <v>17.074999999999999</v>
      </c>
    </row>
    <row r="912" spans="1:52" x14ac:dyDescent="0.25">
      <c r="A912">
        <v>155</v>
      </c>
      <c r="B912" t="s">
        <v>51</v>
      </c>
      <c r="C912" t="s">
        <v>52</v>
      </c>
      <c r="D912" t="s">
        <v>48</v>
      </c>
      <c r="E912" t="s">
        <v>43</v>
      </c>
      <c r="F912">
        <v>2012</v>
      </c>
      <c r="G912">
        <v>2</v>
      </c>
      <c r="H912">
        <v>3</v>
      </c>
      <c r="I912">
        <v>9</v>
      </c>
      <c r="K912">
        <v>12.69</v>
      </c>
      <c r="L912">
        <v>25.46</v>
      </c>
      <c r="M912">
        <v>1</v>
      </c>
      <c r="P912">
        <v>4.8840000000000003</v>
      </c>
      <c r="Q912">
        <v>40</v>
      </c>
      <c r="S912">
        <v>152</v>
      </c>
      <c r="T912">
        <v>12.13</v>
      </c>
      <c r="U912">
        <v>11.27</v>
      </c>
      <c r="X912">
        <v>152</v>
      </c>
      <c r="Z912" s="1">
        <v>160</v>
      </c>
      <c r="AB912">
        <v>156</v>
      </c>
      <c r="AH912">
        <v>0</v>
      </c>
      <c r="AI912">
        <v>8</v>
      </c>
    </row>
    <row r="913" spans="1:52" x14ac:dyDescent="0.25">
      <c r="A913">
        <v>155</v>
      </c>
      <c r="B913" t="s">
        <v>51</v>
      </c>
      <c r="C913" t="s">
        <v>52</v>
      </c>
      <c r="D913" t="s">
        <v>48</v>
      </c>
      <c r="E913" t="s">
        <v>43</v>
      </c>
      <c r="F913">
        <v>2012</v>
      </c>
      <c r="G913">
        <v>3</v>
      </c>
      <c r="H913">
        <v>3</v>
      </c>
      <c r="M913">
        <v>0</v>
      </c>
      <c r="P913" t="s">
        <v>45</v>
      </c>
      <c r="Q913" t="s">
        <v>45</v>
      </c>
      <c r="S913" t="s">
        <v>45</v>
      </c>
      <c r="X913" t="s">
        <v>45</v>
      </c>
      <c r="Z913" s="1" t="s">
        <v>45</v>
      </c>
      <c r="AH913" t="s">
        <v>45</v>
      </c>
      <c r="AI913" t="s">
        <v>45</v>
      </c>
    </row>
    <row r="914" spans="1:52" x14ac:dyDescent="0.25">
      <c r="A914">
        <v>155</v>
      </c>
      <c r="B914" t="s">
        <v>51</v>
      </c>
      <c r="C914" t="s">
        <v>52</v>
      </c>
      <c r="D914" t="s">
        <v>48</v>
      </c>
      <c r="E914" t="s">
        <v>43</v>
      </c>
      <c r="F914">
        <v>2012</v>
      </c>
      <c r="G914">
        <v>4</v>
      </c>
      <c r="H914">
        <v>3</v>
      </c>
      <c r="I914">
        <v>1</v>
      </c>
      <c r="K914">
        <v>11.48</v>
      </c>
      <c r="L914">
        <v>19.11</v>
      </c>
      <c r="M914">
        <v>1</v>
      </c>
      <c r="P914">
        <v>4.0259999999999998</v>
      </c>
      <c r="Q914">
        <v>36</v>
      </c>
      <c r="S914">
        <v>152</v>
      </c>
      <c r="T914">
        <v>12.13</v>
      </c>
      <c r="U914">
        <v>11.72</v>
      </c>
      <c r="X914">
        <v>155</v>
      </c>
      <c r="Z914" s="1">
        <v>155</v>
      </c>
      <c r="AB914">
        <v>155</v>
      </c>
      <c r="AH914">
        <v>3</v>
      </c>
      <c r="AI914">
        <v>3</v>
      </c>
    </row>
    <row r="915" spans="1:52" x14ac:dyDescent="0.25">
      <c r="A915">
        <v>155</v>
      </c>
      <c r="B915" t="s">
        <v>51</v>
      </c>
      <c r="C915" t="s">
        <v>52</v>
      </c>
      <c r="D915" t="s">
        <v>48</v>
      </c>
      <c r="E915" t="s">
        <v>43</v>
      </c>
      <c r="F915">
        <v>2012</v>
      </c>
      <c r="G915">
        <v>5</v>
      </c>
      <c r="H915">
        <v>3</v>
      </c>
      <c r="I915">
        <v>3</v>
      </c>
      <c r="K915">
        <v>6.43</v>
      </c>
      <c r="L915">
        <v>13.52</v>
      </c>
      <c r="M915">
        <v>1</v>
      </c>
      <c r="P915">
        <v>3.3479999999999999</v>
      </c>
      <c r="Q915">
        <v>40</v>
      </c>
      <c r="S915">
        <v>152</v>
      </c>
      <c r="T915">
        <v>12.13</v>
      </c>
      <c r="U915">
        <v>11.27</v>
      </c>
      <c r="X915">
        <v>158</v>
      </c>
      <c r="Z915" s="1">
        <v>160</v>
      </c>
      <c r="AB915">
        <v>159</v>
      </c>
      <c r="AH915">
        <v>6</v>
      </c>
      <c r="AI915">
        <v>8</v>
      </c>
    </row>
    <row r="916" spans="1:52" x14ac:dyDescent="0.25">
      <c r="A916">
        <v>156</v>
      </c>
      <c r="B916" t="s">
        <v>51</v>
      </c>
      <c r="C916" t="s">
        <v>52</v>
      </c>
      <c r="D916" t="s">
        <v>48</v>
      </c>
      <c r="E916" t="s">
        <v>43</v>
      </c>
      <c r="F916">
        <v>2012</v>
      </c>
      <c r="G916">
        <v>1</v>
      </c>
      <c r="H916">
        <v>3</v>
      </c>
      <c r="I916">
        <v>4</v>
      </c>
      <c r="J916" s="1">
        <f>AO916-AP916</f>
        <v>4.5</v>
      </c>
      <c r="K916">
        <v>11.54</v>
      </c>
      <c r="L916">
        <v>24.75</v>
      </c>
      <c r="M916">
        <v>1</v>
      </c>
      <c r="N916">
        <v>0</v>
      </c>
      <c r="O916">
        <v>1</v>
      </c>
      <c r="P916">
        <v>3.585</v>
      </c>
      <c r="Q916">
        <v>42</v>
      </c>
      <c r="S916">
        <v>152</v>
      </c>
      <c r="T916">
        <v>12.13</v>
      </c>
      <c r="U916">
        <v>11.48</v>
      </c>
      <c r="X916">
        <v>151</v>
      </c>
      <c r="Z916" s="1">
        <v>154</v>
      </c>
      <c r="AB916">
        <v>152.5</v>
      </c>
      <c r="AH916">
        <v>-1</v>
      </c>
      <c r="AI916">
        <v>2</v>
      </c>
      <c r="AO916" s="1">
        <f>MAX(AB916:AB920)</f>
        <v>155.5</v>
      </c>
      <c r="AP916" s="1">
        <f>MIN(X916:X920)</f>
        <v>151</v>
      </c>
      <c r="AQ916">
        <v>42</v>
      </c>
      <c r="AR916">
        <v>80</v>
      </c>
      <c r="AS916">
        <v>124</v>
      </c>
      <c r="AT916">
        <v>160</v>
      </c>
      <c r="AV916">
        <v>3.585</v>
      </c>
      <c r="AW916">
        <v>8.1769999999999996</v>
      </c>
      <c r="AX916">
        <v>13.01</v>
      </c>
      <c r="AY916">
        <v>14.43</v>
      </c>
    </row>
    <row r="917" spans="1:52" x14ac:dyDescent="0.25">
      <c r="A917">
        <v>156</v>
      </c>
      <c r="B917" t="s">
        <v>51</v>
      </c>
      <c r="C917" t="s">
        <v>52</v>
      </c>
      <c r="D917" t="s">
        <v>48</v>
      </c>
      <c r="E917" t="s">
        <v>43</v>
      </c>
      <c r="F917">
        <v>2012</v>
      </c>
      <c r="G917">
        <v>2</v>
      </c>
      <c r="H917">
        <v>3</v>
      </c>
      <c r="I917">
        <v>4</v>
      </c>
      <c r="K917">
        <v>12.69</v>
      </c>
      <c r="L917">
        <v>25.46</v>
      </c>
      <c r="M917">
        <v>1</v>
      </c>
      <c r="P917">
        <v>4.5919999999999996</v>
      </c>
      <c r="Q917">
        <v>38</v>
      </c>
      <c r="S917">
        <v>152</v>
      </c>
      <c r="T917">
        <v>12.13</v>
      </c>
      <c r="U917">
        <v>11.72</v>
      </c>
      <c r="X917">
        <v>152</v>
      </c>
      <c r="Z917" s="1">
        <v>155</v>
      </c>
      <c r="AB917">
        <v>153.5</v>
      </c>
      <c r="AH917">
        <v>0</v>
      </c>
      <c r="AI917">
        <v>3</v>
      </c>
    </row>
    <row r="918" spans="1:52" x14ac:dyDescent="0.25">
      <c r="A918">
        <v>156</v>
      </c>
      <c r="B918" t="s">
        <v>51</v>
      </c>
      <c r="C918" t="s">
        <v>52</v>
      </c>
      <c r="D918" t="s">
        <v>48</v>
      </c>
      <c r="E918" t="s">
        <v>43</v>
      </c>
      <c r="F918">
        <v>2012</v>
      </c>
      <c r="G918">
        <v>3</v>
      </c>
      <c r="H918">
        <v>3</v>
      </c>
      <c r="I918">
        <v>5</v>
      </c>
      <c r="K918">
        <v>11.54</v>
      </c>
      <c r="L918">
        <v>24.75</v>
      </c>
      <c r="M918">
        <v>1</v>
      </c>
      <c r="P918">
        <v>4.8330000000000002</v>
      </c>
      <c r="Q918">
        <v>44</v>
      </c>
      <c r="S918">
        <v>152</v>
      </c>
      <c r="T918">
        <v>12.13</v>
      </c>
      <c r="U918">
        <v>11.72</v>
      </c>
      <c r="X918">
        <v>151</v>
      </c>
      <c r="Z918" s="1">
        <v>155</v>
      </c>
      <c r="AB918">
        <v>153</v>
      </c>
      <c r="AH918">
        <v>-1</v>
      </c>
      <c r="AI918">
        <v>3</v>
      </c>
    </row>
    <row r="919" spans="1:52" x14ac:dyDescent="0.25">
      <c r="A919">
        <v>156</v>
      </c>
      <c r="B919" t="s">
        <v>51</v>
      </c>
      <c r="C919" t="s">
        <v>52</v>
      </c>
      <c r="D919" t="s">
        <v>48</v>
      </c>
      <c r="E919" t="s">
        <v>43</v>
      </c>
      <c r="F919">
        <v>2012</v>
      </c>
      <c r="G919">
        <v>4</v>
      </c>
      <c r="H919">
        <v>3</v>
      </c>
      <c r="I919">
        <v>8</v>
      </c>
      <c r="K919">
        <v>12.69</v>
      </c>
      <c r="L919">
        <v>25.46</v>
      </c>
      <c r="M919">
        <v>1</v>
      </c>
      <c r="P919">
        <v>1.42</v>
      </c>
      <c r="Q919">
        <v>36</v>
      </c>
      <c r="S919">
        <v>152</v>
      </c>
      <c r="T919">
        <v>12.13</v>
      </c>
      <c r="U919">
        <v>12.89</v>
      </c>
      <c r="X919">
        <v>152</v>
      </c>
      <c r="Z919" s="1">
        <v>159</v>
      </c>
      <c r="AB919">
        <v>155.5</v>
      </c>
      <c r="AH919">
        <v>0</v>
      </c>
      <c r="AI919">
        <v>7</v>
      </c>
    </row>
    <row r="920" spans="1:52" x14ac:dyDescent="0.25">
      <c r="A920">
        <v>156</v>
      </c>
      <c r="B920" t="s">
        <v>51</v>
      </c>
      <c r="C920" t="s">
        <v>52</v>
      </c>
      <c r="D920" t="s">
        <v>48</v>
      </c>
      <c r="E920" t="s">
        <v>43</v>
      </c>
      <c r="F920">
        <v>2012</v>
      </c>
      <c r="G920">
        <v>5</v>
      </c>
      <c r="H920">
        <v>3</v>
      </c>
      <c r="M920">
        <v>0</v>
      </c>
      <c r="P920" t="s">
        <v>45</v>
      </c>
      <c r="Q920" t="s">
        <v>45</v>
      </c>
      <c r="S920" t="s">
        <v>45</v>
      </c>
      <c r="X920" t="s">
        <v>45</v>
      </c>
      <c r="Z920" s="1" t="s">
        <v>45</v>
      </c>
      <c r="AH920" t="s">
        <v>45</v>
      </c>
      <c r="AI920" t="s">
        <v>45</v>
      </c>
    </row>
    <row r="921" spans="1:52" x14ac:dyDescent="0.25">
      <c r="A921">
        <v>157</v>
      </c>
      <c r="B921" t="s">
        <v>51</v>
      </c>
      <c r="C921" t="s">
        <v>52</v>
      </c>
      <c r="D921" t="s">
        <v>48</v>
      </c>
      <c r="E921" t="s">
        <v>43</v>
      </c>
      <c r="F921">
        <v>2012</v>
      </c>
      <c r="G921">
        <v>1</v>
      </c>
      <c r="H921">
        <v>4</v>
      </c>
      <c r="I921">
        <v>3</v>
      </c>
      <c r="J921" s="1">
        <f>AO921-AP921</f>
        <v>5.5</v>
      </c>
      <c r="K921">
        <v>11.54</v>
      </c>
      <c r="L921">
        <v>24.75</v>
      </c>
      <c r="M921">
        <v>1</v>
      </c>
      <c r="N921">
        <v>1</v>
      </c>
      <c r="O921">
        <v>1</v>
      </c>
      <c r="P921">
        <v>1.849</v>
      </c>
      <c r="Q921">
        <v>24</v>
      </c>
      <c r="S921">
        <v>152</v>
      </c>
      <c r="T921">
        <v>12.13</v>
      </c>
      <c r="U921">
        <v>12.46</v>
      </c>
      <c r="X921">
        <v>151</v>
      </c>
      <c r="Z921" s="1">
        <v>153</v>
      </c>
      <c r="AB921">
        <v>152</v>
      </c>
      <c r="AH921">
        <v>-1</v>
      </c>
      <c r="AI921">
        <v>1</v>
      </c>
      <c r="AO921" s="1">
        <f>MAX(AB921:AB925)</f>
        <v>156.5</v>
      </c>
      <c r="AP921" s="1">
        <f>MIN(X921:X925)</f>
        <v>151</v>
      </c>
      <c r="AQ921">
        <v>24</v>
      </c>
      <c r="AR921">
        <v>68</v>
      </c>
      <c r="AS921">
        <v>104</v>
      </c>
      <c r="AT921">
        <v>148</v>
      </c>
      <c r="AU921">
        <v>182</v>
      </c>
      <c r="AV921">
        <v>1.849</v>
      </c>
      <c r="AW921">
        <v>6.4460000000000006</v>
      </c>
      <c r="AX921">
        <v>10.483000000000001</v>
      </c>
      <c r="AY921">
        <v>13.645</v>
      </c>
      <c r="AZ921">
        <v>17.43</v>
      </c>
    </row>
    <row r="922" spans="1:52" x14ac:dyDescent="0.25">
      <c r="A922">
        <v>157</v>
      </c>
      <c r="B922" t="s">
        <v>51</v>
      </c>
      <c r="C922" t="s">
        <v>52</v>
      </c>
      <c r="D922" t="s">
        <v>48</v>
      </c>
      <c r="E922" t="s">
        <v>43</v>
      </c>
      <c r="F922">
        <v>2012</v>
      </c>
      <c r="G922">
        <v>2</v>
      </c>
      <c r="H922">
        <v>4</v>
      </c>
      <c r="I922">
        <v>5</v>
      </c>
      <c r="K922">
        <v>11.54</v>
      </c>
      <c r="L922">
        <v>24.75</v>
      </c>
      <c r="M922">
        <v>1</v>
      </c>
      <c r="P922">
        <v>4.5970000000000004</v>
      </c>
      <c r="Q922">
        <v>44</v>
      </c>
      <c r="S922">
        <v>152</v>
      </c>
      <c r="T922">
        <v>12.13</v>
      </c>
      <c r="U922">
        <v>11.72</v>
      </c>
      <c r="X922">
        <v>151</v>
      </c>
      <c r="Z922" s="1">
        <v>155</v>
      </c>
      <c r="AB922">
        <v>153</v>
      </c>
      <c r="AH922">
        <v>-1</v>
      </c>
      <c r="AI922">
        <v>3</v>
      </c>
    </row>
    <row r="923" spans="1:52" x14ac:dyDescent="0.25">
      <c r="A923">
        <v>157</v>
      </c>
      <c r="B923" t="s">
        <v>51</v>
      </c>
      <c r="C923" t="s">
        <v>52</v>
      </c>
      <c r="D923" t="s">
        <v>48</v>
      </c>
      <c r="E923" t="s">
        <v>43</v>
      </c>
      <c r="F923">
        <v>2012</v>
      </c>
      <c r="G923">
        <v>3</v>
      </c>
      <c r="H923">
        <v>4</v>
      </c>
      <c r="I923">
        <v>8</v>
      </c>
      <c r="K923">
        <v>11.54</v>
      </c>
      <c r="L923">
        <v>24.75</v>
      </c>
      <c r="M923">
        <v>1</v>
      </c>
      <c r="P923">
        <v>4.0369999999999999</v>
      </c>
      <c r="Q923">
        <v>36</v>
      </c>
      <c r="S923">
        <v>152</v>
      </c>
      <c r="T923">
        <v>12.13</v>
      </c>
      <c r="U923">
        <v>11.98</v>
      </c>
      <c r="X923">
        <v>151</v>
      </c>
      <c r="Z923" s="1">
        <v>158</v>
      </c>
      <c r="AB923">
        <v>154.5</v>
      </c>
      <c r="AH923">
        <v>-1</v>
      </c>
      <c r="AI923">
        <v>6</v>
      </c>
    </row>
    <row r="924" spans="1:52" x14ac:dyDescent="0.25">
      <c r="A924">
        <v>157</v>
      </c>
      <c r="B924" t="s">
        <v>51</v>
      </c>
      <c r="C924" t="s">
        <v>52</v>
      </c>
      <c r="D924" t="s">
        <v>48</v>
      </c>
      <c r="E924" t="s">
        <v>43</v>
      </c>
      <c r="F924">
        <v>2012</v>
      </c>
      <c r="G924">
        <v>4</v>
      </c>
      <c r="H924">
        <v>4</v>
      </c>
      <c r="I924">
        <v>5</v>
      </c>
      <c r="K924">
        <v>11.54</v>
      </c>
      <c r="L924">
        <v>24.75</v>
      </c>
      <c r="M924">
        <v>1</v>
      </c>
      <c r="P924">
        <v>3.1619999999999999</v>
      </c>
      <c r="Q924">
        <v>44</v>
      </c>
      <c r="S924">
        <v>152</v>
      </c>
      <c r="T924">
        <v>12.13</v>
      </c>
      <c r="U924">
        <v>11.72</v>
      </c>
      <c r="X924">
        <v>151</v>
      </c>
      <c r="Z924" s="1">
        <v>155</v>
      </c>
      <c r="AB924">
        <v>153</v>
      </c>
      <c r="AH924">
        <v>-1</v>
      </c>
      <c r="AI924">
        <v>3</v>
      </c>
    </row>
    <row r="925" spans="1:52" x14ac:dyDescent="0.25">
      <c r="A925">
        <v>157</v>
      </c>
      <c r="B925" t="s">
        <v>51</v>
      </c>
      <c r="C925" t="s">
        <v>52</v>
      </c>
      <c r="D925" t="s">
        <v>48</v>
      </c>
      <c r="E925" t="s">
        <v>43</v>
      </c>
      <c r="F925">
        <v>2012</v>
      </c>
      <c r="G925">
        <v>5</v>
      </c>
      <c r="H925">
        <v>4</v>
      </c>
      <c r="I925">
        <v>8</v>
      </c>
      <c r="K925">
        <v>12.13</v>
      </c>
      <c r="L925">
        <v>20.3</v>
      </c>
      <c r="M925">
        <v>1</v>
      </c>
      <c r="P925">
        <v>3.7850000000000001</v>
      </c>
      <c r="Q925">
        <v>34</v>
      </c>
      <c r="S925">
        <v>152</v>
      </c>
      <c r="T925">
        <v>12.13</v>
      </c>
      <c r="U925">
        <v>11.27</v>
      </c>
      <c r="X925">
        <v>153</v>
      </c>
      <c r="Z925" s="1">
        <v>160</v>
      </c>
      <c r="AB925">
        <v>156.5</v>
      </c>
      <c r="AH925">
        <v>1</v>
      </c>
      <c r="AI925">
        <v>8</v>
      </c>
    </row>
    <row r="926" spans="1:52" x14ac:dyDescent="0.25">
      <c r="A926">
        <v>158</v>
      </c>
      <c r="B926" t="s">
        <v>51</v>
      </c>
      <c r="C926" t="s">
        <v>52</v>
      </c>
      <c r="D926" t="s">
        <v>48</v>
      </c>
      <c r="E926" t="s">
        <v>43</v>
      </c>
      <c r="F926">
        <v>2012</v>
      </c>
      <c r="G926">
        <v>1</v>
      </c>
      <c r="H926">
        <v>4</v>
      </c>
      <c r="I926">
        <v>8</v>
      </c>
      <c r="J926" s="1">
        <f>AO926-AP926</f>
        <v>4</v>
      </c>
      <c r="K926">
        <v>11.54</v>
      </c>
      <c r="L926">
        <v>24.75</v>
      </c>
      <c r="M926">
        <v>1</v>
      </c>
      <c r="N926">
        <v>0</v>
      </c>
      <c r="O926">
        <v>0</v>
      </c>
      <c r="P926">
        <v>5.3360000000000003</v>
      </c>
      <c r="Q926">
        <v>44</v>
      </c>
      <c r="S926">
        <v>152</v>
      </c>
      <c r="T926">
        <v>12.13</v>
      </c>
      <c r="U926">
        <v>11.98</v>
      </c>
      <c r="X926">
        <v>151</v>
      </c>
      <c r="Z926" s="1">
        <v>158</v>
      </c>
      <c r="AB926">
        <v>154.5</v>
      </c>
      <c r="AH926">
        <v>-1</v>
      </c>
      <c r="AI926">
        <v>6</v>
      </c>
      <c r="AO926" s="1">
        <f>MAX(AB926:AB930)</f>
        <v>155</v>
      </c>
      <c r="AP926" s="1">
        <f>MIN(X926:X930)</f>
        <v>151</v>
      </c>
      <c r="AQ926">
        <v>44</v>
      </c>
      <c r="AR926">
        <v>88</v>
      </c>
      <c r="AV926">
        <v>5.3360000000000003</v>
      </c>
      <c r="AW926">
        <v>10.484999999999999</v>
      </c>
    </row>
    <row r="927" spans="1:52" x14ac:dyDescent="0.25">
      <c r="A927">
        <v>158</v>
      </c>
      <c r="B927" t="s">
        <v>51</v>
      </c>
      <c r="C927" t="s">
        <v>52</v>
      </c>
      <c r="D927" t="s">
        <v>48</v>
      </c>
      <c r="E927" t="s">
        <v>43</v>
      </c>
      <c r="F927">
        <v>2012</v>
      </c>
      <c r="G927">
        <v>2</v>
      </c>
      <c r="H927">
        <v>4</v>
      </c>
      <c r="I927">
        <v>9</v>
      </c>
      <c r="K927">
        <v>11.54</v>
      </c>
      <c r="L927">
        <v>24.75</v>
      </c>
      <c r="M927">
        <v>1</v>
      </c>
      <c r="P927">
        <v>5.149</v>
      </c>
      <c r="Q927">
        <v>44</v>
      </c>
      <c r="S927">
        <v>152</v>
      </c>
      <c r="T927">
        <v>12.13</v>
      </c>
      <c r="U927">
        <v>12.89</v>
      </c>
      <c r="X927">
        <v>151</v>
      </c>
      <c r="Z927" s="1">
        <v>159</v>
      </c>
      <c r="AB927">
        <v>155</v>
      </c>
      <c r="AH927">
        <v>-1</v>
      </c>
      <c r="AI927">
        <v>7</v>
      </c>
    </row>
    <row r="928" spans="1:52" x14ac:dyDescent="0.25">
      <c r="A928">
        <v>158</v>
      </c>
      <c r="B928" t="s">
        <v>51</v>
      </c>
      <c r="C928" t="s">
        <v>52</v>
      </c>
      <c r="D928" t="s">
        <v>48</v>
      </c>
      <c r="E928" t="s">
        <v>43</v>
      </c>
      <c r="F928">
        <v>2012</v>
      </c>
      <c r="G928">
        <v>3</v>
      </c>
      <c r="H928">
        <v>4</v>
      </c>
      <c r="M928">
        <v>0</v>
      </c>
      <c r="P928" t="s">
        <v>45</v>
      </c>
      <c r="Q928" t="s">
        <v>45</v>
      </c>
      <c r="S928" t="s">
        <v>45</v>
      </c>
      <c r="X928" t="s">
        <v>45</v>
      </c>
      <c r="Z928" s="1" t="s">
        <v>45</v>
      </c>
      <c r="AH928" t="s">
        <v>45</v>
      </c>
      <c r="AI928" t="s">
        <v>45</v>
      </c>
    </row>
    <row r="929" spans="1:52" x14ac:dyDescent="0.25">
      <c r="A929">
        <v>158</v>
      </c>
      <c r="B929" t="s">
        <v>51</v>
      </c>
      <c r="C929" t="s">
        <v>52</v>
      </c>
      <c r="D929" t="s">
        <v>48</v>
      </c>
      <c r="E929" t="s">
        <v>43</v>
      </c>
      <c r="F929">
        <v>2012</v>
      </c>
      <c r="G929">
        <v>4</v>
      </c>
      <c r="H929">
        <v>4</v>
      </c>
      <c r="M929">
        <v>0</v>
      </c>
      <c r="P929" t="s">
        <v>45</v>
      </c>
      <c r="Q929" t="s">
        <v>45</v>
      </c>
      <c r="S929" t="s">
        <v>45</v>
      </c>
      <c r="X929" t="s">
        <v>45</v>
      </c>
      <c r="Z929" s="1" t="s">
        <v>45</v>
      </c>
      <c r="AH929" t="s">
        <v>45</v>
      </c>
      <c r="AI929" t="s">
        <v>45</v>
      </c>
    </row>
    <row r="930" spans="1:52" x14ac:dyDescent="0.25">
      <c r="A930">
        <v>158</v>
      </c>
      <c r="B930" t="s">
        <v>51</v>
      </c>
      <c r="C930" t="s">
        <v>52</v>
      </c>
      <c r="D930" t="s">
        <v>48</v>
      </c>
      <c r="E930" t="s">
        <v>43</v>
      </c>
      <c r="F930">
        <v>2012</v>
      </c>
      <c r="G930">
        <v>5</v>
      </c>
      <c r="H930">
        <v>4</v>
      </c>
      <c r="M930">
        <v>0</v>
      </c>
      <c r="P930" t="s">
        <v>45</v>
      </c>
      <c r="Q930" t="s">
        <v>45</v>
      </c>
      <c r="S930" t="s">
        <v>45</v>
      </c>
      <c r="X930" t="s">
        <v>45</v>
      </c>
      <c r="Z930" s="1" t="s">
        <v>45</v>
      </c>
      <c r="AH930" t="s">
        <v>45</v>
      </c>
      <c r="AI930" t="s">
        <v>45</v>
      </c>
    </row>
    <row r="931" spans="1:52" x14ac:dyDescent="0.25">
      <c r="A931">
        <v>159</v>
      </c>
      <c r="B931" t="s">
        <v>51</v>
      </c>
      <c r="C931" t="s">
        <v>52</v>
      </c>
      <c r="D931" t="s">
        <v>48</v>
      </c>
      <c r="E931" t="s">
        <v>43</v>
      </c>
      <c r="F931">
        <v>2012</v>
      </c>
      <c r="G931">
        <v>1</v>
      </c>
      <c r="H931">
        <v>4</v>
      </c>
      <c r="I931">
        <v>4</v>
      </c>
      <c r="J931" s="1">
        <f>AO931-AP931</f>
        <v>2.5</v>
      </c>
      <c r="K931">
        <v>11.54</v>
      </c>
      <c r="L931">
        <v>24.75</v>
      </c>
      <c r="M931">
        <v>1</v>
      </c>
      <c r="N931">
        <v>1</v>
      </c>
      <c r="O931">
        <v>1</v>
      </c>
      <c r="P931">
        <v>3.94</v>
      </c>
      <c r="Q931">
        <v>42</v>
      </c>
      <c r="S931">
        <v>152</v>
      </c>
      <c r="T931">
        <v>12.13</v>
      </c>
      <c r="U931">
        <v>11.48</v>
      </c>
      <c r="X931">
        <v>151</v>
      </c>
      <c r="Z931" s="1">
        <v>154</v>
      </c>
      <c r="AB931">
        <v>152.5</v>
      </c>
      <c r="AH931">
        <v>-1</v>
      </c>
      <c r="AI931">
        <v>2</v>
      </c>
      <c r="AO931" s="1">
        <f>MAX(AB931:AB935)</f>
        <v>153.5</v>
      </c>
      <c r="AP931" s="1">
        <f>MIN(X931:X935)</f>
        <v>151</v>
      </c>
      <c r="AQ931">
        <v>42</v>
      </c>
      <c r="AR931">
        <v>80</v>
      </c>
      <c r="AS931">
        <v>118</v>
      </c>
      <c r="AT931">
        <v>154</v>
      </c>
      <c r="AU931">
        <v>194</v>
      </c>
      <c r="AV931">
        <v>3.94</v>
      </c>
      <c r="AW931">
        <v>8.14</v>
      </c>
      <c r="AX931">
        <v>11.797000000000001</v>
      </c>
      <c r="AY931">
        <v>15.181000000000001</v>
      </c>
      <c r="AZ931">
        <v>18.658000000000001</v>
      </c>
    </row>
    <row r="932" spans="1:52" x14ac:dyDescent="0.25">
      <c r="A932">
        <v>159</v>
      </c>
      <c r="B932" t="s">
        <v>51</v>
      </c>
      <c r="C932" t="s">
        <v>52</v>
      </c>
      <c r="D932" t="s">
        <v>48</v>
      </c>
      <c r="E932" t="s">
        <v>43</v>
      </c>
      <c r="F932">
        <v>2012</v>
      </c>
      <c r="G932">
        <v>2</v>
      </c>
      <c r="H932">
        <v>4</v>
      </c>
      <c r="I932">
        <v>3</v>
      </c>
      <c r="K932">
        <v>11.54</v>
      </c>
      <c r="L932">
        <v>24.75</v>
      </c>
      <c r="M932">
        <v>1</v>
      </c>
      <c r="P932">
        <v>4.2</v>
      </c>
      <c r="Q932">
        <v>38</v>
      </c>
      <c r="S932">
        <v>152</v>
      </c>
      <c r="T932">
        <v>12.13</v>
      </c>
      <c r="U932">
        <v>12.46</v>
      </c>
      <c r="X932">
        <v>151</v>
      </c>
      <c r="Z932" s="1">
        <v>153</v>
      </c>
      <c r="AB932">
        <v>152</v>
      </c>
      <c r="AH932">
        <v>-1</v>
      </c>
      <c r="AI932">
        <v>1</v>
      </c>
    </row>
    <row r="933" spans="1:52" x14ac:dyDescent="0.25">
      <c r="A933">
        <v>159</v>
      </c>
      <c r="B933" t="s">
        <v>51</v>
      </c>
      <c r="C933" t="s">
        <v>52</v>
      </c>
      <c r="D933" t="s">
        <v>48</v>
      </c>
      <c r="E933" t="s">
        <v>43</v>
      </c>
      <c r="F933">
        <v>2012</v>
      </c>
      <c r="G933">
        <v>3</v>
      </c>
      <c r="H933">
        <v>4</v>
      </c>
      <c r="I933">
        <v>4</v>
      </c>
      <c r="K933">
        <v>11.54</v>
      </c>
      <c r="L933">
        <v>24.75</v>
      </c>
      <c r="M933">
        <v>1</v>
      </c>
      <c r="P933">
        <v>3.657</v>
      </c>
      <c r="Q933">
        <v>38</v>
      </c>
      <c r="S933">
        <v>152</v>
      </c>
      <c r="T933">
        <v>12.13</v>
      </c>
      <c r="U933">
        <v>11.48</v>
      </c>
      <c r="X933">
        <v>151</v>
      </c>
      <c r="Z933" s="1">
        <v>154</v>
      </c>
      <c r="AB933">
        <v>152.5</v>
      </c>
      <c r="AH933">
        <v>-1</v>
      </c>
      <c r="AI933">
        <v>2</v>
      </c>
    </row>
    <row r="934" spans="1:52" x14ac:dyDescent="0.25">
      <c r="A934">
        <v>159</v>
      </c>
      <c r="B934" t="s">
        <v>51</v>
      </c>
      <c r="C934" t="s">
        <v>52</v>
      </c>
      <c r="D934" t="s">
        <v>48</v>
      </c>
      <c r="E934" t="s">
        <v>43</v>
      </c>
      <c r="F934">
        <v>2012</v>
      </c>
      <c r="G934">
        <v>4</v>
      </c>
      <c r="H934">
        <v>4</v>
      </c>
      <c r="I934">
        <v>4</v>
      </c>
      <c r="K934">
        <v>11.54</v>
      </c>
      <c r="L934">
        <v>24.75</v>
      </c>
      <c r="M934">
        <v>1</v>
      </c>
      <c r="P934">
        <v>3.3839999999999999</v>
      </c>
      <c r="Q934">
        <v>36</v>
      </c>
      <c r="S934">
        <v>152</v>
      </c>
      <c r="T934">
        <v>12.13</v>
      </c>
      <c r="U934">
        <v>11.48</v>
      </c>
      <c r="X934">
        <v>151</v>
      </c>
      <c r="Z934" s="1">
        <v>154</v>
      </c>
      <c r="AB934">
        <v>152.5</v>
      </c>
      <c r="AH934">
        <v>-1</v>
      </c>
      <c r="AI934">
        <v>2</v>
      </c>
    </row>
    <row r="935" spans="1:52" x14ac:dyDescent="0.25">
      <c r="A935">
        <v>159</v>
      </c>
      <c r="B935" t="s">
        <v>51</v>
      </c>
      <c r="C935" t="s">
        <v>52</v>
      </c>
      <c r="D935" t="s">
        <v>48</v>
      </c>
      <c r="E935" t="s">
        <v>43</v>
      </c>
      <c r="F935">
        <v>2012</v>
      </c>
      <c r="G935">
        <v>5</v>
      </c>
      <c r="H935">
        <v>4</v>
      </c>
      <c r="I935">
        <v>4</v>
      </c>
      <c r="K935">
        <v>12.69</v>
      </c>
      <c r="L935">
        <v>25.46</v>
      </c>
      <c r="M935">
        <v>1</v>
      </c>
      <c r="P935">
        <v>3.4769999999999999</v>
      </c>
      <c r="Q935">
        <v>40</v>
      </c>
      <c r="S935">
        <v>152</v>
      </c>
      <c r="T935">
        <v>12.13</v>
      </c>
      <c r="U935">
        <v>11.72</v>
      </c>
      <c r="X935">
        <v>152</v>
      </c>
      <c r="Z935" s="1">
        <v>155</v>
      </c>
      <c r="AB935">
        <v>153.5</v>
      </c>
      <c r="AH935">
        <v>0</v>
      </c>
      <c r="AI935">
        <v>3</v>
      </c>
    </row>
    <row r="936" spans="1:52" x14ac:dyDescent="0.25">
      <c r="A936">
        <v>160</v>
      </c>
      <c r="B936" t="s">
        <v>51</v>
      </c>
      <c r="C936" t="s">
        <v>52</v>
      </c>
      <c r="D936" t="s">
        <v>48</v>
      </c>
      <c r="E936" t="s">
        <v>43</v>
      </c>
      <c r="F936">
        <v>2012</v>
      </c>
      <c r="G936">
        <v>1</v>
      </c>
      <c r="H936">
        <v>4</v>
      </c>
      <c r="I936">
        <v>2</v>
      </c>
      <c r="J936" s="1">
        <f>AO936-AP936</f>
        <v>2.5</v>
      </c>
      <c r="K936">
        <v>12.69</v>
      </c>
      <c r="L936">
        <v>25.46</v>
      </c>
      <c r="M936">
        <v>1</v>
      </c>
      <c r="N936">
        <v>1</v>
      </c>
      <c r="O936">
        <v>1</v>
      </c>
      <c r="P936">
        <v>3.871</v>
      </c>
      <c r="Q936">
        <v>34</v>
      </c>
      <c r="S936">
        <v>152</v>
      </c>
      <c r="T936">
        <v>12.13</v>
      </c>
      <c r="U936">
        <v>12.46</v>
      </c>
      <c r="X936">
        <v>152</v>
      </c>
      <c r="Z936" s="1">
        <v>153</v>
      </c>
      <c r="AB936">
        <v>152.5</v>
      </c>
      <c r="AH936">
        <v>0</v>
      </c>
      <c r="AI936">
        <v>1</v>
      </c>
      <c r="AO936" s="1">
        <f>MAX(AB936:AB940)</f>
        <v>153.5</v>
      </c>
      <c r="AP936" s="1">
        <f>MIN(X936:X940)</f>
        <v>151</v>
      </c>
      <c r="AQ936">
        <v>34</v>
      </c>
      <c r="AR936">
        <v>72</v>
      </c>
      <c r="AS936">
        <v>110</v>
      </c>
      <c r="AT936">
        <v>148</v>
      </c>
      <c r="AU936">
        <v>184</v>
      </c>
      <c r="AV936">
        <v>3.871</v>
      </c>
      <c r="AW936">
        <v>7.859</v>
      </c>
      <c r="AX936">
        <v>11.872</v>
      </c>
      <c r="AY936">
        <v>15.488</v>
      </c>
      <c r="AZ936">
        <v>18.872999999999998</v>
      </c>
    </row>
    <row r="937" spans="1:52" x14ac:dyDescent="0.25">
      <c r="A937">
        <v>160</v>
      </c>
      <c r="B937" t="s">
        <v>51</v>
      </c>
      <c r="C937" t="s">
        <v>52</v>
      </c>
      <c r="D937" t="s">
        <v>48</v>
      </c>
      <c r="E937" t="s">
        <v>43</v>
      </c>
      <c r="F937">
        <v>2012</v>
      </c>
      <c r="G937">
        <v>2</v>
      </c>
      <c r="H937">
        <v>4</v>
      </c>
      <c r="I937">
        <v>3</v>
      </c>
      <c r="K937">
        <v>11.54</v>
      </c>
      <c r="L937">
        <v>24.75</v>
      </c>
      <c r="M937">
        <v>1</v>
      </c>
      <c r="P937">
        <v>3.988</v>
      </c>
      <c r="Q937">
        <v>38</v>
      </c>
      <c r="S937">
        <v>152</v>
      </c>
      <c r="T937">
        <v>12.13</v>
      </c>
      <c r="U937">
        <v>12.46</v>
      </c>
      <c r="X937">
        <v>151</v>
      </c>
      <c r="Z937" s="1">
        <v>153</v>
      </c>
      <c r="AB937">
        <v>152</v>
      </c>
      <c r="AH937">
        <v>-1</v>
      </c>
      <c r="AI937">
        <v>1</v>
      </c>
    </row>
    <row r="938" spans="1:52" x14ac:dyDescent="0.25">
      <c r="A938">
        <v>160</v>
      </c>
      <c r="B938" t="s">
        <v>51</v>
      </c>
      <c r="C938" t="s">
        <v>52</v>
      </c>
      <c r="D938" t="s">
        <v>48</v>
      </c>
      <c r="E938" t="s">
        <v>43</v>
      </c>
      <c r="F938">
        <v>2012</v>
      </c>
      <c r="G938">
        <v>3</v>
      </c>
      <c r="H938">
        <v>4</v>
      </c>
      <c r="I938">
        <v>5</v>
      </c>
      <c r="K938">
        <v>11.54</v>
      </c>
      <c r="L938">
        <v>24.75</v>
      </c>
      <c r="M938">
        <v>1</v>
      </c>
      <c r="P938">
        <v>4.0129999999999999</v>
      </c>
      <c r="Q938">
        <v>38</v>
      </c>
      <c r="S938">
        <v>152</v>
      </c>
      <c r="T938">
        <v>12.13</v>
      </c>
      <c r="U938">
        <v>11.72</v>
      </c>
      <c r="X938">
        <v>151</v>
      </c>
      <c r="Z938" s="1">
        <v>155</v>
      </c>
      <c r="AB938">
        <v>153</v>
      </c>
      <c r="AH938">
        <v>-1</v>
      </c>
      <c r="AI938">
        <v>3</v>
      </c>
    </row>
    <row r="939" spans="1:52" x14ac:dyDescent="0.25">
      <c r="A939">
        <v>160</v>
      </c>
      <c r="B939" t="s">
        <v>51</v>
      </c>
      <c r="C939" t="s">
        <v>52</v>
      </c>
      <c r="D939" t="s">
        <v>48</v>
      </c>
      <c r="E939" t="s">
        <v>43</v>
      </c>
      <c r="F939">
        <v>2012</v>
      </c>
      <c r="G939">
        <v>4</v>
      </c>
      <c r="H939">
        <v>4</v>
      </c>
      <c r="I939">
        <v>3</v>
      </c>
      <c r="K939">
        <v>11.54</v>
      </c>
      <c r="L939">
        <v>24.75</v>
      </c>
      <c r="M939">
        <v>1</v>
      </c>
      <c r="P939">
        <v>3.6160000000000001</v>
      </c>
      <c r="Q939">
        <v>38</v>
      </c>
      <c r="S939">
        <v>152</v>
      </c>
      <c r="T939">
        <v>12.13</v>
      </c>
      <c r="U939">
        <v>12.46</v>
      </c>
      <c r="X939">
        <v>151</v>
      </c>
      <c r="Z939" s="1">
        <v>153</v>
      </c>
      <c r="AB939">
        <v>152</v>
      </c>
      <c r="AH939">
        <v>-1</v>
      </c>
      <c r="AI939">
        <v>1</v>
      </c>
    </row>
    <row r="940" spans="1:52" x14ac:dyDescent="0.25">
      <c r="A940">
        <v>160</v>
      </c>
      <c r="B940" t="s">
        <v>51</v>
      </c>
      <c r="C940" t="s">
        <v>52</v>
      </c>
      <c r="D940" t="s">
        <v>48</v>
      </c>
      <c r="E940" t="s">
        <v>43</v>
      </c>
      <c r="F940">
        <v>2012</v>
      </c>
      <c r="G940">
        <v>5</v>
      </c>
      <c r="H940">
        <v>4</v>
      </c>
      <c r="I940">
        <v>4</v>
      </c>
      <c r="K940">
        <v>12.69</v>
      </c>
      <c r="L940">
        <v>25.46</v>
      </c>
      <c r="M940">
        <v>1</v>
      </c>
      <c r="P940">
        <v>3.3849999999999998</v>
      </c>
      <c r="Q940">
        <v>36</v>
      </c>
      <c r="S940">
        <v>152</v>
      </c>
      <c r="T940">
        <v>12.13</v>
      </c>
      <c r="U940">
        <v>11.72</v>
      </c>
      <c r="X940">
        <v>152</v>
      </c>
      <c r="Z940" s="1">
        <v>155</v>
      </c>
      <c r="AB940">
        <v>153.5</v>
      </c>
      <c r="AH940">
        <v>0</v>
      </c>
      <c r="AI940">
        <v>3</v>
      </c>
    </row>
    <row r="941" spans="1:52" x14ac:dyDescent="0.25">
      <c r="A941">
        <v>161</v>
      </c>
      <c r="B941" t="s">
        <v>51</v>
      </c>
      <c r="C941" t="s">
        <v>52</v>
      </c>
      <c r="D941" t="s">
        <v>48</v>
      </c>
      <c r="E941" t="s">
        <v>43</v>
      </c>
      <c r="F941">
        <v>2012</v>
      </c>
      <c r="G941">
        <v>1</v>
      </c>
      <c r="H941">
        <v>5</v>
      </c>
      <c r="I941">
        <v>2</v>
      </c>
      <c r="J941" s="1">
        <f>AO941-AP941</f>
        <v>3</v>
      </c>
      <c r="K941">
        <v>12.69</v>
      </c>
      <c r="L941">
        <v>25.46</v>
      </c>
      <c r="M941">
        <v>1</v>
      </c>
      <c r="N941">
        <v>1</v>
      </c>
      <c r="O941">
        <v>1</v>
      </c>
      <c r="P941">
        <v>0.51700000000000002</v>
      </c>
      <c r="Q941">
        <v>12</v>
      </c>
      <c r="S941">
        <v>152</v>
      </c>
      <c r="T941">
        <v>12.13</v>
      </c>
      <c r="U941">
        <v>12.46</v>
      </c>
      <c r="X941">
        <v>152</v>
      </c>
      <c r="Z941" s="1">
        <v>153</v>
      </c>
      <c r="AB941">
        <v>152.5</v>
      </c>
      <c r="AH941">
        <v>0</v>
      </c>
      <c r="AI941">
        <v>1</v>
      </c>
      <c r="AO941" s="1">
        <f>MAX(AB941:AB945)</f>
        <v>154</v>
      </c>
      <c r="AP941" s="1">
        <f>MIN(X941:X945)</f>
        <v>151</v>
      </c>
      <c r="AQ941">
        <v>12</v>
      </c>
      <c r="AR941">
        <v>54</v>
      </c>
      <c r="AS941">
        <v>92</v>
      </c>
      <c r="AT941">
        <v>132</v>
      </c>
      <c r="AU941">
        <v>168</v>
      </c>
      <c r="AV941">
        <v>0.51700000000000002</v>
      </c>
      <c r="AW941">
        <v>4.6130000000000004</v>
      </c>
      <c r="AX941">
        <v>8.652000000000001</v>
      </c>
      <c r="AY941">
        <v>12.555000000000001</v>
      </c>
      <c r="AZ941">
        <v>16.229000000000003</v>
      </c>
    </row>
    <row r="942" spans="1:52" x14ac:dyDescent="0.25">
      <c r="A942">
        <v>161</v>
      </c>
      <c r="B942" t="s">
        <v>51</v>
      </c>
      <c r="C942" t="s">
        <v>52</v>
      </c>
      <c r="D942" t="s">
        <v>48</v>
      </c>
      <c r="E942" t="s">
        <v>43</v>
      </c>
      <c r="F942">
        <v>2012</v>
      </c>
      <c r="G942">
        <v>2</v>
      </c>
      <c r="H942">
        <v>5</v>
      </c>
      <c r="I942">
        <v>4</v>
      </c>
      <c r="K942">
        <v>11.54</v>
      </c>
      <c r="L942">
        <v>24.75</v>
      </c>
      <c r="M942">
        <v>1</v>
      </c>
      <c r="P942">
        <v>4.0960000000000001</v>
      </c>
      <c r="Q942">
        <v>42</v>
      </c>
      <c r="S942">
        <v>152</v>
      </c>
      <c r="T942">
        <v>12.13</v>
      </c>
      <c r="U942">
        <v>11.48</v>
      </c>
      <c r="X942">
        <v>151</v>
      </c>
      <c r="Z942" s="1">
        <v>154</v>
      </c>
      <c r="AB942">
        <v>152.5</v>
      </c>
      <c r="AH942">
        <v>-1</v>
      </c>
      <c r="AI942">
        <v>2</v>
      </c>
    </row>
    <row r="943" spans="1:52" x14ac:dyDescent="0.25">
      <c r="A943">
        <v>161</v>
      </c>
      <c r="B943" t="s">
        <v>51</v>
      </c>
      <c r="C943" t="s">
        <v>52</v>
      </c>
      <c r="D943" t="s">
        <v>48</v>
      </c>
      <c r="E943" t="s">
        <v>43</v>
      </c>
      <c r="F943">
        <v>2012</v>
      </c>
      <c r="G943">
        <v>3</v>
      </c>
      <c r="H943">
        <v>5</v>
      </c>
      <c r="I943">
        <v>3</v>
      </c>
      <c r="K943">
        <v>11.54</v>
      </c>
      <c r="L943">
        <v>24.75</v>
      </c>
      <c r="M943">
        <v>1</v>
      </c>
      <c r="P943">
        <v>4.0389999999999997</v>
      </c>
      <c r="Q943">
        <v>38</v>
      </c>
      <c r="S943">
        <v>152</v>
      </c>
      <c r="T943">
        <v>12.13</v>
      </c>
      <c r="U943">
        <v>12.46</v>
      </c>
      <c r="X943">
        <v>151</v>
      </c>
      <c r="Z943" s="1">
        <v>153</v>
      </c>
      <c r="AB943">
        <v>152</v>
      </c>
      <c r="AH943">
        <v>-1</v>
      </c>
      <c r="AI943">
        <v>1</v>
      </c>
    </row>
    <row r="944" spans="1:52" x14ac:dyDescent="0.25">
      <c r="A944">
        <v>161</v>
      </c>
      <c r="B944" t="s">
        <v>51</v>
      </c>
      <c r="C944" t="s">
        <v>52</v>
      </c>
      <c r="D944" t="s">
        <v>48</v>
      </c>
      <c r="E944" t="s">
        <v>43</v>
      </c>
      <c r="F944">
        <v>2012</v>
      </c>
      <c r="G944">
        <v>4</v>
      </c>
      <c r="H944">
        <v>5</v>
      </c>
      <c r="I944">
        <v>4</v>
      </c>
      <c r="K944">
        <v>12.69</v>
      </c>
      <c r="L944">
        <v>25.46</v>
      </c>
      <c r="M944">
        <v>1</v>
      </c>
      <c r="P944">
        <v>3.903</v>
      </c>
      <c r="Q944">
        <v>40</v>
      </c>
      <c r="S944">
        <v>152</v>
      </c>
      <c r="T944">
        <v>12.13</v>
      </c>
      <c r="U944">
        <v>11.72</v>
      </c>
      <c r="X944">
        <v>152</v>
      </c>
      <c r="Z944" s="1">
        <v>155</v>
      </c>
      <c r="AB944">
        <v>153.5</v>
      </c>
      <c r="AH944">
        <v>0</v>
      </c>
      <c r="AI944">
        <v>3</v>
      </c>
    </row>
    <row r="945" spans="1:52" x14ac:dyDescent="0.25">
      <c r="A945">
        <v>161</v>
      </c>
      <c r="B945" t="s">
        <v>51</v>
      </c>
      <c r="C945" t="s">
        <v>52</v>
      </c>
      <c r="D945" t="s">
        <v>48</v>
      </c>
      <c r="E945" t="s">
        <v>43</v>
      </c>
      <c r="F945">
        <v>2012</v>
      </c>
      <c r="G945">
        <v>5</v>
      </c>
      <c r="H945">
        <v>5</v>
      </c>
      <c r="I945">
        <v>5</v>
      </c>
      <c r="K945">
        <v>12.69</v>
      </c>
      <c r="L945">
        <v>25.46</v>
      </c>
      <c r="M945">
        <v>1</v>
      </c>
      <c r="P945">
        <v>3.6739999999999999</v>
      </c>
      <c r="Q945">
        <v>36</v>
      </c>
      <c r="S945">
        <v>152</v>
      </c>
      <c r="T945">
        <v>12.13</v>
      </c>
      <c r="U945">
        <v>6.81</v>
      </c>
      <c r="X945">
        <v>152</v>
      </c>
      <c r="Z945" s="1">
        <v>156</v>
      </c>
      <c r="AB945">
        <v>154</v>
      </c>
      <c r="AH945">
        <v>0</v>
      </c>
      <c r="AI945">
        <v>4</v>
      </c>
    </row>
    <row r="946" spans="1:52" x14ac:dyDescent="0.25">
      <c r="A946">
        <v>162</v>
      </c>
      <c r="B946" t="s">
        <v>51</v>
      </c>
      <c r="C946" t="s">
        <v>52</v>
      </c>
      <c r="D946" t="s">
        <v>48</v>
      </c>
      <c r="E946" t="s">
        <v>43</v>
      </c>
      <c r="F946">
        <v>2012</v>
      </c>
      <c r="G946">
        <v>1</v>
      </c>
      <c r="H946">
        <v>5</v>
      </c>
      <c r="I946">
        <v>3</v>
      </c>
      <c r="J946" s="1">
        <f>AO946-AP946</f>
        <v>5</v>
      </c>
      <c r="K946">
        <v>11.54</v>
      </c>
      <c r="L946">
        <v>24.75</v>
      </c>
      <c r="M946">
        <v>1</v>
      </c>
      <c r="N946">
        <v>1</v>
      </c>
      <c r="O946">
        <v>1</v>
      </c>
      <c r="P946">
        <v>0.78600000000000003</v>
      </c>
      <c r="Q946">
        <v>20</v>
      </c>
      <c r="S946">
        <v>152</v>
      </c>
      <c r="T946">
        <v>12.13</v>
      </c>
      <c r="U946">
        <v>12.46</v>
      </c>
      <c r="X946">
        <v>151</v>
      </c>
      <c r="Z946" s="1">
        <v>153</v>
      </c>
      <c r="AB946">
        <v>152</v>
      </c>
      <c r="AH946">
        <v>-1</v>
      </c>
      <c r="AI946">
        <v>1</v>
      </c>
      <c r="AO946" s="1">
        <f>MAX(AB946:AB950)</f>
        <v>156</v>
      </c>
      <c r="AP946" s="1">
        <f>MIN(X946:X950)</f>
        <v>151</v>
      </c>
      <c r="AQ946">
        <v>20</v>
      </c>
      <c r="AR946">
        <v>62</v>
      </c>
      <c r="AS946">
        <v>98</v>
      </c>
      <c r="AT946">
        <v>126</v>
      </c>
      <c r="AU946">
        <v>164</v>
      </c>
      <c r="AV946">
        <v>0.78600000000000003</v>
      </c>
      <c r="AW946">
        <v>4.907</v>
      </c>
      <c r="AX946">
        <v>8.8659999999999997</v>
      </c>
      <c r="AY946">
        <v>12.225</v>
      </c>
      <c r="AZ946">
        <v>16.38</v>
      </c>
    </row>
    <row r="947" spans="1:52" x14ac:dyDescent="0.25">
      <c r="A947">
        <v>162</v>
      </c>
      <c r="B947" t="s">
        <v>51</v>
      </c>
      <c r="C947" t="s">
        <v>52</v>
      </c>
      <c r="D947" t="s">
        <v>48</v>
      </c>
      <c r="E947" t="s">
        <v>43</v>
      </c>
      <c r="F947">
        <v>2012</v>
      </c>
      <c r="G947">
        <v>2</v>
      </c>
      <c r="H947">
        <v>5</v>
      </c>
      <c r="I947">
        <v>6</v>
      </c>
      <c r="K947">
        <v>11.54</v>
      </c>
      <c r="L947">
        <v>24.75</v>
      </c>
      <c r="M947">
        <v>1</v>
      </c>
      <c r="P947">
        <v>4.1210000000000004</v>
      </c>
      <c r="Q947">
        <v>42</v>
      </c>
      <c r="S947">
        <v>152</v>
      </c>
      <c r="T947">
        <v>12.13</v>
      </c>
      <c r="U947">
        <v>6.81</v>
      </c>
      <c r="X947">
        <v>151</v>
      </c>
      <c r="Z947" s="1">
        <v>156</v>
      </c>
      <c r="AB947">
        <v>153.5</v>
      </c>
      <c r="AH947">
        <v>-1</v>
      </c>
      <c r="AI947">
        <v>4</v>
      </c>
    </row>
    <row r="948" spans="1:52" x14ac:dyDescent="0.25">
      <c r="A948">
        <v>162</v>
      </c>
      <c r="B948" t="s">
        <v>51</v>
      </c>
      <c r="C948" t="s">
        <v>52</v>
      </c>
      <c r="D948" t="s">
        <v>48</v>
      </c>
      <c r="E948" t="s">
        <v>43</v>
      </c>
      <c r="F948">
        <v>2012</v>
      </c>
      <c r="G948">
        <v>3</v>
      </c>
      <c r="H948">
        <v>5</v>
      </c>
      <c r="I948">
        <v>6</v>
      </c>
      <c r="K948">
        <v>11.54</v>
      </c>
      <c r="L948">
        <v>24.75</v>
      </c>
      <c r="M948">
        <v>1</v>
      </c>
      <c r="P948">
        <v>3.9590000000000001</v>
      </c>
      <c r="Q948">
        <v>36</v>
      </c>
      <c r="S948">
        <v>152</v>
      </c>
      <c r="T948">
        <v>12.13</v>
      </c>
      <c r="U948">
        <v>6.81</v>
      </c>
      <c r="X948">
        <v>151</v>
      </c>
      <c r="Z948" s="1">
        <v>156</v>
      </c>
      <c r="AB948">
        <v>153.5</v>
      </c>
      <c r="AH948">
        <v>-1</v>
      </c>
      <c r="AI948">
        <v>4</v>
      </c>
    </row>
    <row r="949" spans="1:52" x14ac:dyDescent="0.25">
      <c r="A949">
        <v>162</v>
      </c>
      <c r="B949" t="s">
        <v>51</v>
      </c>
      <c r="C949" t="s">
        <v>52</v>
      </c>
      <c r="D949" t="s">
        <v>48</v>
      </c>
      <c r="E949" t="s">
        <v>43</v>
      </c>
      <c r="F949">
        <v>2012</v>
      </c>
      <c r="G949">
        <v>4</v>
      </c>
      <c r="H949">
        <v>5</v>
      </c>
      <c r="I949">
        <v>5</v>
      </c>
      <c r="K949">
        <v>12.69</v>
      </c>
      <c r="L949">
        <v>25.46</v>
      </c>
      <c r="M949">
        <v>1</v>
      </c>
      <c r="P949">
        <v>3.359</v>
      </c>
      <c r="Q949">
        <v>28</v>
      </c>
      <c r="S949">
        <v>152</v>
      </c>
      <c r="T949">
        <v>12.13</v>
      </c>
      <c r="U949">
        <v>6.81</v>
      </c>
      <c r="X949">
        <v>152</v>
      </c>
      <c r="Z949" s="1">
        <v>156</v>
      </c>
      <c r="AB949">
        <v>154</v>
      </c>
      <c r="AH949">
        <v>0</v>
      </c>
      <c r="AI949">
        <v>4</v>
      </c>
    </row>
    <row r="950" spans="1:52" x14ac:dyDescent="0.25">
      <c r="A950">
        <v>162</v>
      </c>
      <c r="B950" t="s">
        <v>51</v>
      </c>
      <c r="C950" t="s">
        <v>52</v>
      </c>
      <c r="D950" t="s">
        <v>48</v>
      </c>
      <c r="E950" t="s">
        <v>43</v>
      </c>
      <c r="F950">
        <v>2012</v>
      </c>
      <c r="G950">
        <v>5</v>
      </c>
      <c r="H950">
        <v>5</v>
      </c>
      <c r="I950">
        <v>7</v>
      </c>
      <c r="K950">
        <v>12.13</v>
      </c>
      <c r="L950">
        <v>20.3</v>
      </c>
      <c r="M950">
        <v>1</v>
      </c>
      <c r="P950">
        <v>4.1550000000000002</v>
      </c>
      <c r="Q950">
        <v>38</v>
      </c>
      <c r="S950">
        <v>152</v>
      </c>
      <c r="T950">
        <v>12.13</v>
      </c>
      <c r="U950">
        <v>12.89</v>
      </c>
      <c r="X950">
        <v>153</v>
      </c>
      <c r="Z950" s="1">
        <v>159</v>
      </c>
      <c r="AB950">
        <v>156</v>
      </c>
      <c r="AH950">
        <v>1</v>
      </c>
      <c r="AI950">
        <v>7</v>
      </c>
    </row>
    <row r="951" spans="1:52" x14ac:dyDescent="0.25">
      <c r="A951">
        <v>163</v>
      </c>
      <c r="B951" t="s">
        <v>51</v>
      </c>
      <c r="C951" t="s">
        <v>52</v>
      </c>
      <c r="D951" t="s">
        <v>48</v>
      </c>
      <c r="E951" t="s">
        <v>43</v>
      </c>
      <c r="F951">
        <v>2012</v>
      </c>
      <c r="G951">
        <v>1</v>
      </c>
      <c r="H951">
        <v>5</v>
      </c>
      <c r="J951" s="1">
        <f>AO951-AP951</f>
        <v>0</v>
      </c>
      <c r="M951">
        <v>0</v>
      </c>
      <c r="N951">
        <v>0</v>
      </c>
      <c r="O951">
        <v>0</v>
      </c>
      <c r="P951" t="s">
        <v>45</v>
      </c>
      <c r="Q951" t="s">
        <v>45</v>
      </c>
      <c r="S951" t="s">
        <v>45</v>
      </c>
      <c r="X951" t="s">
        <v>45</v>
      </c>
      <c r="Z951" s="1" t="s">
        <v>45</v>
      </c>
      <c r="AH951" t="s">
        <v>45</v>
      </c>
      <c r="AI951" t="s">
        <v>45</v>
      </c>
      <c r="AO951" s="1">
        <f>MAX(AB951:AB955)</f>
        <v>0</v>
      </c>
      <c r="AP951" s="1">
        <f>MIN(X951:X955)</f>
        <v>0</v>
      </c>
      <c r="AQ951" t="s">
        <v>45</v>
      </c>
      <c r="AV951" t="s">
        <v>45</v>
      </c>
    </row>
    <row r="952" spans="1:52" x14ac:dyDescent="0.25">
      <c r="A952">
        <v>163</v>
      </c>
      <c r="B952" t="s">
        <v>51</v>
      </c>
      <c r="C952" t="s">
        <v>52</v>
      </c>
      <c r="D952" t="s">
        <v>48</v>
      </c>
      <c r="E952" t="s">
        <v>43</v>
      </c>
      <c r="F952">
        <v>2012</v>
      </c>
      <c r="G952">
        <v>2</v>
      </c>
      <c r="H952">
        <v>5</v>
      </c>
      <c r="M952">
        <v>0</v>
      </c>
      <c r="P952" t="s">
        <v>45</v>
      </c>
      <c r="Q952" t="s">
        <v>45</v>
      </c>
      <c r="S952" t="s">
        <v>45</v>
      </c>
      <c r="X952" t="s">
        <v>45</v>
      </c>
      <c r="Z952" s="1" t="s">
        <v>45</v>
      </c>
      <c r="AH952" t="s">
        <v>45</v>
      </c>
      <c r="AI952" t="s">
        <v>45</v>
      </c>
    </row>
    <row r="953" spans="1:52" x14ac:dyDescent="0.25">
      <c r="A953">
        <v>163</v>
      </c>
      <c r="B953" t="s">
        <v>51</v>
      </c>
      <c r="C953" t="s">
        <v>52</v>
      </c>
      <c r="D953" t="s">
        <v>48</v>
      </c>
      <c r="E953" t="s">
        <v>43</v>
      </c>
      <c r="F953">
        <v>2012</v>
      </c>
      <c r="G953">
        <v>3</v>
      </c>
      <c r="H953">
        <v>5</v>
      </c>
      <c r="M953">
        <v>0</v>
      </c>
      <c r="P953" t="s">
        <v>45</v>
      </c>
      <c r="Q953" t="s">
        <v>45</v>
      </c>
      <c r="S953" t="s">
        <v>45</v>
      </c>
      <c r="X953" t="s">
        <v>45</v>
      </c>
      <c r="Z953" s="1" t="s">
        <v>45</v>
      </c>
      <c r="AH953" t="s">
        <v>45</v>
      </c>
      <c r="AI953" t="s">
        <v>45</v>
      </c>
    </row>
    <row r="954" spans="1:52" x14ac:dyDescent="0.25">
      <c r="A954">
        <v>163</v>
      </c>
      <c r="B954" t="s">
        <v>51</v>
      </c>
      <c r="C954" t="s">
        <v>52</v>
      </c>
      <c r="D954" t="s">
        <v>48</v>
      </c>
      <c r="E954" t="s">
        <v>43</v>
      </c>
      <c r="F954">
        <v>2012</v>
      </c>
      <c r="G954">
        <v>4</v>
      </c>
      <c r="H954">
        <v>5</v>
      </c>
      <c r="M954">
        <v>0</v>
      </c>
      <c r="P954" t="s">
        <v>45</v>
      </c>
      <c r="Q954" t="s">
        <v>45</v>
      </c>
      <c r="S954" t="s">
        <v>45</v>
      </c>
      <c r="X954" t="s">
        <v>45</v>
      </c>
      <c r="Z954" s="1" t="s">
        <v>45</v>
      </c>
      <c r="AH954" t="s">
        <v>45</v>
      </c>
      <c r="AI954" t="s">
        <v>45</v>
      </c>
    </row>
    <row r="955" spans="1:52" x14ac:dyDescent="0.25">
      <c r="A955">
        <v>163</v>
      </c>
      <c r="B955" t="s">
        <v>51</v>
      </c>
      <c r="C955" t="s">
        <v>52</v>
      </c>
      <c r="D955" t="s">
        <v>48</v>
      </c>
      <c r="E955" t="s">
        <v>43</v>
      </c>
      <c r="F955">
        <v>2012</v>
      </c>
      <c r="G955">
        <v>5</v>
      </c>
      <c r="H955">
        <v>5</v>
      </c>
      <c r="M955">
        <v>0</v>
      </c>
      <c r="P955" t="s">
        <v>45</v>
      </c>
      <c r="Q955" t="s">
        <v>45</v>
      </c>
      <c r="S955" t="s">
        <v>45</v>
      </c>
      <c r="X955" t="s">
        <v>45</v>
      </c>
      <c r="Z955" s="1" t="s">
        <v>45</v>
      </c>
      <c r="AH955" t="s">
        <v>45</v>
      </c>
      <c r="AI955" t="s">
        <v>45</v>
      </c>
    </row>
    <row r="956" spans="1:52" x14ac:dyDescent="0.25">
      <c r="A956">
        <v>164</v>
      </c>
      <c r="B956" t="s">
        <v>51</v>
      </c>
      <c r="C956" t="s">
        <v>52</v>
      </c>
      <c r="D956" t="s">
        <v>48</v>
      </c>
      <c r="E956" t="s">
        <v>43</v>
      </c>
      <c r="F956">
        <v>2012</v>
      </c>
      <c r="G956">
        <v>1</v>
      </c>
      <c r="H956">
        <v>5</v>
      </c>
      <c r="I956">
        <v>1</v>
      </c>
      <c r="J956" s="1">
        <f>AO956-AP956</f>
        <v>1.5</v>
      </c>
      <c r="K956">
        <v>11.54</v>
      </c>
      <c r="L956">
        <v>24.75</v>
      </c>
      <c r="M956">
        <v>1</v>
      </c>
      <c r="N956">
        <v>1</v>
      </c>
      <c r="O956">
        <v>1</v>
      </c>
      <c r="P956">
        <v>2.1739999999999999</v>
      </c>
      <c r="Q956">
        <v>38</v>
      </c>
      <c r="S956">
        <v>152</v>
      </c>
      <c r="T956">
        <v>12.13</v>
      </c>
      <c r="U956">
        <v>12.69</v>
      </c>
      <c r="X956">
        <v>151</v>
      </c>
      <c r="Z956" s="1">
        <v>151</v>
      </c>
      <c r="AB956">
        <v>151</v>
      </c>
      <c r="AH956">
        <v>-1</v>
      </c>
      <c r="AI956">
        <v>-1</v>
      </c>
      <c r="AO956" s="1">
        <f>MAX(AB956:AB960)</f>
        <v>152.5</v>
      </c>
      <c r="AP956" s="1">
        <f>MIN(X956:X960)</f>
        <v>151</v>
      </c>
      <c r="AQ956">
        <v>38</v>
      </c>
      <c r="AR956">
        <v>80</v>
      </c>
      <c r="AS956">
        <v>122</v>
      </c>
      <c r="AT956">
        <v>160</v>
      </c>
      <c r="AU956">
        <v>192</v>
      </c>
      <c r="AV956">
        <v>2.1739999999999999</v>
      </c>
      <c r="AW956">
        <v>7.0570000000000004</v>
      </c>
      <c r="AX956">
        <v>11.52</v>
      </c>
      <c r="AY956">
        <v>15.288</v>
      </c>
      <c r="AZ956">
        <v>18.733000000000001</v>
      </c>
    </row>
    <row r="957" spans="1:52" x14ac:dyDescent="0.25">
      <c r="A957">
        <v>164</v>
      </c>
      <c r="B957" t="s">
        <v>51</v>
      </c>
      <c r="C957" t="s">
        <v>52</v>
      </c>
      <c r="D957" t="s">
        <v>48</v>
      </c>
      <c r="E957" t="s">
        <v>43</v>
      </c>
      <c r="F957">
        <v>2012</v>
      </c>
      <c r="G957">
        <v>2</v>
      </c>
      <c r="H957">
        <v>5</v>
      </c>
      <c r="I957">
        <v>1</v>
      </c>
      <c r="K957">
        <v>11.54</v>
      </c>
      <c r="L957">
        <v>24.75</v>
      </c>
      <c r="M957">
        <v>1</v>
      </c>
      <c r="P957">
        <v>4.883</v>
      </c>
      <c r="Q957">
        <v>42</v>
      </c>
      <c r="S957">
        <v>152</v>
      </c>
      <c r="T957">
        <v>12.13</v>
      </c>
      <c r="U957">
        <v>12.69</v>
      </c>
      <c r="X957">
        <v>151</v>
      </c>
      <c r="Z957" s="1">
        <v>151</v>
      </c>
      <c r="AB957">
        <v>151</v>
      </c>
      <c r="AH957">
        <v>-1</v>
      </c>
      <c r="AI957">
        <v>-1</v>
      </c>
    </row>
    <row r="958" spans="1:52" x14ac:dyDescent="0.25">
      <c r="A958">
        <v>164</v>
      </c>
      <c r="B958" t="s">
        <v>51</v>
      </c>
      <c r="C958" t="s">
        <v>52</v>
      </c>
      <c r="D958" t="s">
        <v>48</v>
      </c>
      <c r="E958" t="s">
        <v>43</v>
      </c>
      <c r="F958">
        <v>2012</v>
      </c>
      <c r="G958">
        <v>3</v>
      </c>
      <c r="H958">
        <v>5</v>
      </c>
      <c r="I958">
        <v>2</v>
      </c>
      <c r="K958">
        <v>11.54</v>
      </c>
      <c r="L958">
        <v>24.75</v>
      </c>
      <c r="M958">
        <v>1</v>
      </c>
      <c r="P958">
        <v>4.4630000000000001</v>
      </c>
      <c r="Q958">
        <v>42</v>
      </c>
      <c r="S958">
        <v>152</v>
      </c>
      <c r="T958">
        <v>12.13</v>
      </c>
      <c r="U958">
        <v>12.13</v>
      </c>
      <c r="X958">
        <v>151</v>
      </c>
      <c r="Z958" s="1">
        <v>152</v>
      </c>
      <c r="AB958">
        <v>151.5</v>
      </c>
      <c r="AH958">
        <v>-1</v>
      </c>
      <c r="AI958">
        <v>0</v>
      </c>
    </row>
    <row r="959" spans="1:52" x14ac:dyDescent="0.25">
      <c r="A959">
        <v>164</v>
      </c>
      <c r="B959" t="s">
        <v>51</v>
      </c>
      <c r="C959" t="s">
        <v>52</v>
      </c>
      <c r="D959" t="s">
        <v>48</v>
      </c>
      <c r="E959" t="s">
        <v>43</v>
      </c>
      <c r="F959">
        <v>2012</v>
      </c>
      <c r="G959">
        <v>4</v>
      </c>
      <c r="H959">
        <v>5</v>
      </c>
      <c r="I959">
        <v>4</v>
      </c>
      <c r="K959">
        <v>11.54</v>
      </c>
      <c r="L959">
        <v>24.75</v>
      </c>
      <c r="M959">
        <v>1</v>
      </c>
      <c r="P959">
        <v>3.7679999999999998</v>
      </c>
      <c r="Q959">
        <v>38</v>
      </c>
      <c r="S959">
        <v>152</v>
      </c>
      <c r="T959">
        <v>12.13</v>
      </c>
      <c r="U959">
        <v>11.48</v>
      </c>
      <c r="X959">
        <v>151</v>
      </c>
      <c r="Z959" s="1">
        <v>154</v>
      </c>
      <c r="AB959">
        <v>152.5</v>
      </c>
      <c r="AH959">
        <v>-1</v>
      </c>
      <c r="AI959">
        <v>2</v>
      </c>
    </row>
    <row r="960" spans="1:52" x14ac:dyDescent="0.25">
      <c r="A960">
        <v>164</v>
      </c>
      <c r="B960" t="s">
        <v>51</v>
      </c>
      <c r="C960" t="s">
        <v>52</v>
      </c>
      <c r="D960" t="s">
        <v>48</v>
      </c>
      <c r="E960" t="s">
        <v>43</v>
      </c>
      <c r="F960">
        <v>2012</v>
      </c>
      <c r="G960">
        <v>5</v>
      </c>
      <c r="H960">
        <v>5</v>
      </c>
      <c r="I960">
        <v>3</v>
      </c>
      <c r="K960">
        <v>11.54</v>
      </c>
      <c r="L960">
        <v>24.75</v>
      </c>
      <c r="M960">
        <v>1</v>
      </c>
      <c r="P960">
        <v>3.4449999999999998</v>
      </c>
      <c r="Q960">
        <v>32</v>
      </c>
      <c r="S960">
        <v>152</v>
      </c>
      <c r="T960">
        <v>12.13</v>
      </c>
      <c r="U960">
        <v>12.46</v>
      </c>
      <c r="X960">
        <v>151</v>
      </c>
      <c r="Z960" s="1">
        <v>153</v>
      </c>
      <c r="AB960">
        <v>152</v>
      </c>
      <c r="AH960">
        <v>-1</v>
      </c>
      <c r="AI960">
        <v>1</v>
      </c>
    </row>
    <row r="961" spans="1:52" x14ac:dyDescent="0.25">
      <c r="A961">
        <v>165</v>
      </c>
      <c r="B961" t="s">
        <v>51</v>
      </c>
      <c r="C961" t="s">
        <v>52</v>
      </c>
      <c r="D961" t="s">
        <v>48</v>
      </c>
      <c r="E961" t="s">
        <v>43</v>
      </c>
      <c r="F961">
        <v>2012</v>
      </c>
      <c r="G961">
        <v>1</v>
      </c>
      <c r="H961">
        <v>6</v>
      </c>
      <c r="I961">
        <v>2</v>
      </c>
      <c r="J961" s="1">
        <f>AO961-AP961</f>
        <v>5.5</v>
      </c>
      <c r="K961">
        <v>12.13</v>
      </c>
      <c r="L961">
        <v>20.3</v>
      </c>
      <c r="M961">
        <v>1</v>
      </c>
      <c r="N961">
        <v>1</v>
      </c>
      <c r="O961">
        <v>1</v>
      </c>
      <c r="P961">
        <v>0.60699999999999998</v>
      </c>
      <c r="Q961">
        <v>14</v>
      </c>
      <c r="S961">
        <v>152</v>
      </c>
      <c r="T961">
        <v>12.13</v>
      </c>
      <c r="U961">
        <v>11.48</v>
      </c>
      <c r="X961">
        <v>153</v>
      </c>
      <c r="Z961" s="1">
        <v>154</v>
      </c>
      <c r="AB961">
        <v>153.5</v>
      </c>
      <c r="AH961">
        <v>1</v>
      </c>
      <c r="AI961">
        <v>2</v>
      </c>
      <c r="AO961" s="1">
        <f>MAX(AB961:AB965)</f>
        <v>156.5</v>
      </c>
      <c r="AP961" s="1">
        <f>MIN(X961:X965)</f>
        <v>151</v>
      </c>
      <c r="AQ961">
        <v>14</v>
      </c>
      <c r="AR961">
        <v>58</v>
      </c>
      <c r="AS961">
        <v>98</v>
      </c>
      <c r="AT961">
        <v>140</v>
      </c>
      <c r="AU961">
        <v>182</v>
      </c>
      <c r="AV961">
        <v>0.60699999999999998</v>
      </c>
      <c r="AW961">
        <v>4.9800000000000004</v>
      </c>
      <c r="AX961">
        <v>8.7070000000000007</v>
      </c>
      <c r="AY961">
        <v>13.007000000000001</v>
      </c>
      <c r="AZ961">
        <v>17.188000000000002</v>
      </c>
    </row>
    <row r="962" spans="1:52" x14ac:dyDescent="0.25">
      <c r="A962">
        <v>165</v>
      </c>
      <c r="B962" t="s">
        <v>51</v>
      </c>
      <c r="C962" t="s">
        <v>52</v>
      </c>
      <c r="D962" t="s">
        <v>48</v>
      </c>
      <c r="E962" t="s">
        <v>43</v>
      </c>
      <c r="F962">
        <v>2012</v>
      </c>
      <c r="G962">
        <v>2</v>
      </c>
      <c r="H962">
        <v>6</v>
      </c>
      <c r="I962">
        <v>5</v>
      </c>
      <c r="K962">
        <v>11.54</v>
      </c>
      <c r="L962">
        <v>24.75</v>
      </c>
      <c r="M962">
        <v>1</v>
      </c>
      <c r="P962">
        <v>4.3730000000000002</v>
      </c>
      <c r="Q962">
        <v>44</v>
      </c>
      <c r="S962">
        <v>152</v>
      </c>
      <c r="T962">
        <v>12.13</v>
      </c>
      <c r="U962">
        <v>11.72</v>
      </c>
      <c r="X962">
        <v>151</v>
      </c>
      <c r="Z962" s="1">
        <v>155</v>
      </c>
      <c r="AB962">
        <v>153</v>
      </c>
      <c r="AH962">
        <v>-1</v>
      </c>
      <c r="AI962">
        <v>3</v>
      </c>
    </row>
    <row r="963" spans="1:52" x14ac:dyDescent="0.25">
      <c r="A963">
        <v>165</v>
      </c>
      <c r="B963" t="s">
        <v>51</v>
      </c>
      <c r="C963" t="s">
        <v>52</v>
      </c>
      <c r="D963" t="s">
        <v>48</v>
      </c>
      <c r="E963" t="s">
        <v>43</v>
      </c>
      <c r="F963">
        <v>2012</v>
      </c>
      <c r="G963">
        <v>3</v>
      </c>
      <c r="H963">
        <v>6</v>
      </c>
      <c r="I963">
        <v>5</v>
      </c>
      <c r="K963">
        <v>11.54</v>
      </c>
      <c r="L963">
        <v>24.75</v>
      </c>
      <c r="M963">
        <v>1</v>
      </c>
      <c r="P963">
        <v>3.7269999999999999</v>
      </c>
      <c r="Q963">
        <v>40</v>
      </c>
      <c r="S963">
        <v>152</v>
      </c>
      <c r="T963">
        <v>12.13</v>
      </c>
      <c r="U963">
        <v>11.72</v>
      </c>
      <c r="X963">
        <v>151</v>
      </c>
      <c r="Z963" s="1">
        <v>155</v>
      </c>
      <c r="AB963">
        <v>153</v>
      </c>
      <c r="AH963">
        <v>-1</v>
      </c>
      <c r="AI963">
        <v>3</v>
      </c>
    </row>
    <row r="964" spans="1:52" x14ac:dyDescent="0.25">
      <c r="A964">
        <v>165</v>
      </c>
      <c r="B964" t="s">
        <v>51</v>
      </c>
      <c r="C964" t="s">
        <v>52</v>
      </c>
      <c r="D964" t="s">
        <v>48</v>
      </c>
      <c r="E964" t="s">
        <v>43</v>
      </c>
      <c r="F964">
        <v>2012</v>
      </c>
      <c r="G964">
        <v>4</v>
      </c>
      <c r="H964">
        <v>6</v>
      </c>
      <c r="I964">
        <v>6</v>
      </c>
      <c r="K964">
        <v>11.54</v>
      </c>
      <c r="L964">
        <v>24.75</v>
      </c>
      <c r="M964">
        <v>1</v>
      </c>
      <c r="P964">
        <v>4.3</v>
      </c>
      <c r="Q964">
        <v>42</v>
      </c>
      <c r="S964">
        <v>152</v>
      </c>
      <c r="T964">
        <v>12.13</v>
      </c>
      <c r="U964">
        <v>6.81</v>
      </c>
      <c r="X964">
        <v>151</v>
      </c>
      <c r="Z964" s="1">
        <v>156</v>
      </c>
      <c r="AB964">
        <v>153.5</v>
      </c>
      <c r="AH964">
        <v>-1</v>
      </c>
      <c r="AI964">
        <v>4</v>
      </c>
    </row>
    <row r="965" spans="1:52" x14ac:dyDescent="0.25">
      <c r="A965">
        <v>165</v>
      </c>
      <c r="B965" t="s">
        <v>51</v>
      </c>
      <c r="C965" t="s">
        <v>52</v>
      </c>
      <c r="D965" t="s">
        <v>48</v>
      </c>
      <c r="E965" t="s">
        <v>43</v>
      </c>
      <c r="F965">
        <v>2012</v>
      </c>
      <c r="G965">
        <v>5</v>
      </c>
      <c r="H965">
        <v>6</v>
      </c>
      <c r="I965">
        <v>8</v>
      </c>
      <c r="K965">
        <v>12.13</v>
      </c>
      <c r="L965">
        <v>20.3</v>
      </c>
      <c r="M965">
        <v>1</v>
      </c>
      <c r="P965">
        <v>4.181</v>
      </c>
      <c r="Q965">
        <v>42</v>
      </c>
      <c r="S965">
        <v>152</v>
      </c>
      <c r="T965">
        <v>12.13</v>
      </c>
      <c r="U965">
        <v>11.27</v>
      </c>
      <c r="X965">
        <v>153</v>
      </c>
      <c r="Z965" s="1">
        <v>160</v>
      </c>
      <c r="AB965">
        <v>156.5</v>
      </c>
      <c r="AH965">
        <v>1</v>
      </c>
      <c r="AI965">
        <v>8</v>
      </c>
    </row>
    <row r="966" spans="1:52" x14ac:dyDescent="0.25">
      <c r="A966">
        <v>166</v>
      </c>
      <c r="B966" t="s">
        <v>51</v>
      </c>
      <c r="C966" t="s">
        <v>52</v>
      </c>
      <c r="D966" t="s">
        <v>48</v>
      </c>
      <c r="E966" t="s">
        <v>43</v>
      </c>
      <c r="F966">
        <v>2012</v>
      </c>
      <c r="G966">
        <v>1</v>
      </c>
      <c r="H966">
        <v>6</v>
      </c>
      <c r="I966">
        <v>3</v>
      </c>
      <c r="J966" s="1">
        <f>AO966-AP966</f>
        <v>3</v>
      </c>
      <c r="K966">
        <v>11.54</v>
      </c>
      <c r="L966">
        <v>24.75</v>
      </c>
      <c r="M966">
        <v>1</v>
      </c>
      <c r="N966">
        <v>1</v>
      </c>
      <c r="O966">
        <v>1</v>
      </c>
      <c r="P966">
        <v>3.895</v>
      </c>
      <c r="Q966">
        <v>42</v>
      </c>
      <c r="S966">
        <v>152</v>
      </c>
      <c r="T966">
        <v>12.13</v>
      </c>
      <c r="U966">
        <v>12.46</v>
      </c>
      <c r="X966">
        <v>151</v>
      </c>
      <c r="Z966" s="1">
        <v>153</v>
      </c>
      <c r="AB966">
        <v>152</v>
      </c>
      <c r="AH966">
        <v>-1</v>
      </c>
      <c r="AI966">
        <v>1</v>
      </c>
      <c r="AO966" s="1">
        <f>MAX(AB966:AB970)</f>
        <v>154</v>
      </c>
      <c r="AP966" s="1">
        <f>MIN(X966:X970)</f>
        <v>151</v>
      </c>
      <c r="AQ966">
        <v>42</v>
      </c>
      <c r="AR966">
        <v>84</v>
      </c>
      <c r="AS966">
        <v>120</v>
      </c>
      <c r="AT966">
        <v>156</v>
      </c>
      <c r="AU966">
        <v>204</v>
      </c>
      <c r="AV966">
        <v>3.895</v>
      </c>
      <c r="AW966">
        <v>7.8170000000000002</v>
      </c>
      <c r="AX966">
        <v>11.632</v>
      </c>
      <c r="AY966">
        <v>15.315</v>
      </c>
      <c r="AZ966">
        <v>19.786000000000001</v>
      </c>
    </row>
    <row r="967" spans="1:52" x14ac:dyDescent="0.25">
      <c r="A967">
        <v>166</v>
      </c>
      <c r="B967" t="s">
        <v>51</v>
      </c>
      <c r="C967" t="s">
        <v>52</v>
      </c>
      <c r="D967" t="s">
        <v>48</v>
      </c>
      <c r="E967" t="s">
        <v>43</v>
      </c>
      <c r="F967">
        <v>2012</v>
      </c>
      <c r="G967">
        <v>2</v>
      </c>
      <c r="H967">
        <v>6</v>
      </c>
      <c r="I967">
        <v>6</v>
      </c>
      <c r="K967">
        <v>11.54</v>
      </c>
      <c r="L967">
        <v>24.75</v>
      </c>
      <c r="M967">
        <v>1</v>
      </c>
      <c r="P967">
        <v>3.9220000000000002</v>
      </c>
      <c r="Q967">
        <v>42</v>
      </c>
      <c r="S967">
        <v>152</v>
      </c>
      <c r="T967">
        <v>12.13</v>
      </c>
      <c r="U967">
        <v>6.81</v>
      </c>
      <c r="X967">
        <v>151</v>
      </c>
      <c r="Z967" s="1">
        <v>156</v>
      </c>
      <c r="AB967">
        <v>153.5</v>
      </c>
      <c r="AH967">
        <v>-1</v>
      </c>
      <c r="AI967">
        <v>4</v>
      </c>
    </row>
    <row r="968" spans="1:52" x14ac:dyDescent="0.25">
      <c r="A968">
        <v>166</v>
      </c>
      <c r="B968" t="s">
        <v>51</v>
      </c>
      <c r="C968" t="s">
        <v>52</v>
      </c>
      <c r="D968" t="s">
        <v>48</v>
      </c>
      <c r="E968" t="s">
        <v>43</v>
      </c>
      <c r="F968">
        <v>2012</v>
      </c>
      <c r="G968">
        <v>3</v>
      </c>
      <c r="H968">
        <v>6</v>
      </c>
      <c r="I968">
        <v>6</v>
      </c>
      <c r="K968">
        <v>11.54</v>
      </c>
      <c r="L968">
        <v>24.75</v>
      </c>
      <c r="M968">
        <v>1</v>
      </c>
      <c r="P968">
        <v>3.8149999999999999</v>
      </c>
      <c r="Q968">
        <v>36</v>
      </c>
      <c r="S968">
        <v>152</v>
      </c>
      <c r="T968">
        <v>12.13</v>
      </c>
      <c r="U968">
        <v>6.81</v>
      </c>
      <c r="X968">
        <v>151</v>
      </c>
      <c r="Z968" s="1">
        <v>156</v>
      </c>
      <c r="AB968">
        <v>153.5</v>
      </c>
      <c r="AH968">
        <v>-1</v>
      </c>
      <c r="AI968">
        <v>4</v>
      </c>
    </row>
    <row r="969" spans="1:52" x14ac:dyDescent="0.25">
      <c r="A969">
        <v>166</v>
      </c>
      <c r="B969" t="s">
        <v>51</v>
      </c>
      <c r="C969" t="s">
        <v>52</v>
      </c>
      <c r="D969" t="s">
        <v>48</v>
      </c>
      <c r="E969" t="s">
        <v>43</v>
      </c>
      <c r="F969">
        <v>2012</v>
      </c>
      <c r="G969">
        <v>4</v>
      </c>
      <c r="H969">
        <v>6</v>
      </c>
      <c r="I969">
        <v>5</v>
      </c>
      <c r="K969">
        <v>12.69</v>
      </c>
      <c r="L969">
        <v>25.46</v>
      </c>
      <c r="M969">
        <v>1</v>
      </c>
      <c r="P969">
        <v>3.6829999999999998</v>
      </c>
      <c r="Q969">
        <v>36</v>
      </c>
      <c r="S969">
        <v>152</v>
      </c>
      <c r="T969">
        <v>12.13</v>
      </c>
      <c r="U969">
        <v>6.81</v>
      </c>
      <c r="X969">
        <v>152</v>
      </c>
      <c r="Z969" s="1">
        <v>156</v>
      </c>
      <c r="AB969">
        <v>154</v>
      </c>
      <c r="AH969">
        <v>0</v>
      </c>
      <c r="AI969">
        <v>4</v>
      </c>
    </row>
    <row r="970" spans="1:52" x14ac:dyDescent="0.25">
      <c r="A970">
        <v>166</v>
      </c>
      <c r="B970" t="s">
        <v>51</v>
      </c>
      <c r="C970" t="s">
        <v>52</v>
      </c>
      <c r="D970" t="s">
        <v>48</v>
      </c>
      <c r="E970" t="s">
        <v>43</v>
      </c>
      <c r="F970">
        <v>2012</v>
      </c>
      <c r="G970">
        <v>5</v>
      </c>
      <c r="H970">
        <v>6</v>
      </c>
      <c r="I970">
        <v>5</v>
      </c>
      <c r="K970">
        <v>12.69</v>
      </c>
      <c r="L970">
        <v>25.46</v>
      </c>
      <c r="M970">
        <v>1</v>
      </c>
      <c r="P970">
        <v>4.4710000000000001</v>
      </c>
      <c r="Q970">
        <v>48</v>
      </c>
      <c r="S970">
        <v>152</v>
      </c>
      <c r="T970">
        <v>12.13</v>
      </c>
      <c r="U970">
        <v>6.81</v>
      </c>
      <c r="X970">
        <v>152</v>
      </c>
      <c r="Z970" s="1">
        <v>156</v>
      </c>
      <c r="AB970">
        <v>154</v>
      </c>
      <c r="AH970">
        <v>0</v>
      </c>
      <c r="AI970">
        <v>4</v>
      </c>
    </row>
    <row r="971" spans="1:52" x14ac:dyDescent="0.25">
      <c r="A971">
        <v>167</v>
      </c>
      <c r="B971" t="s">
        <v>51</v>
      </c>
      <c r="C971" t="s">
        <v>52</v>
      </c>
      <c r="D971" t="s">
        <v>48</v>
      </c>
      <c r="E971" t="s">
        <v>43</v>
      </c>
      <c r="F971">
        <v>2012</v>
      </c>
      <c r="G971">
        <v>1</v>
      </c>
      <c r="H971">
        <v>6</v>
      </c>
      <c r="I971">
        <v>5</v>
      </c>
      <c r="J971" s="1">
        <f>AO971-AP971</f>
        <v>5.5</v>
      </c>
      <c r="K971">
        <v>11.54</v>
      </c>
      <c r="L971">
        <v>24.75</v>
      </c>
      <c r="M971">
        <v>1</v>
      </c>
      <c r="N971">
        <v>1</v>
      </c>
      <c r="O971">
        <v>1</v>
      </c>
      <c r="P971">
        <v>4.2009999999999996</v>
      </c>
      <c r="Q971">
        <v>46</v>
      </c>
      <c r="S971">
        <v>152</v>
      </c>
      <c r="T971">
        <v>12.13</v>
      </c>
      <c r="U971">
        <v>11.72</v>
      </c>
      <c r="X971">
        <v>151</v>
      </c>
      <c r="Z971" s="1">
        <v>155</v>
      </c>
      <c r="AB971">
        <v>153</v>
      </c>
      <c r="AH971">
        <v>-1</v>
      </c>
      <c r="AI971">
        <v>3</v>
      </c>
      <c r="AO971" s="1">
        <f>MAX(AB971:AB975)</f>
        <v>156.5</v>
      </c>
      <c r="AP971" s="1">
        <f>MIN(X971:X975)</f>
        <v>151</v>
      </c>
      <c r="AQ971">
        <v>46</v>
      </c>
      <c r="AR971">
        <v>82</v>
      </c>
      <c r="AS971">
        <v>122</v>
      </c>
      <c r="AT971">
        <v>166</v>
      </c>
      <c r="AU971">
        <v>206</v>
      </c>
      <c r="AV971">
        <v>4.2009999999999996</v>
      </c>
      <c r="AW971">
        <v>8.2459999999999987</v>
      </c>
      <c r="AX971">
        <v>12.017999999999999</v>
      </c>
      <c r="AY971">
        <v>16.515999999999998</v>
      </c>
      <c r="AZ971">
        <v>20.119999999999997</v>
      </c>
    </row>
    <row r="972" spans="1:52" x14ac:dyDescent="0.25">
      <c r="A972">
        <v>167</v>
      </c>
      <c r="B972" t="s">
        <v>51</v>
      </c>
      <c r="C972" t="s">
        <v>52</v>
      </c>
      <c r="D972" t="s">
        <v>48</v>
      </c>
      <c r="E972" t="s">
        <v>43</v>
      </c>
      <c r="F972">
        <v>2012</v>
      </c>
      <c r="G972">
        <v>2</v>
      </c>
      <c r="H972">
        <v>6</v>
      </c>
      <c r="I972">
        <v>4</v>
      </c>
      <c r="K972">
        <v>11.54</v>
      </c>
      <c r="L972">
        <v>24.75</v>
      </c>
      <c r="M972">
        <v>1</v>
      </c>
      <c r="P972">
        <v>4.0449999999999999</v>
      </c>
      <c r="Q972">
        <v>36</v>
      </c>
      <c r="S972">
        <v>152</v>
      </c>
      <c r="T972">
        <v>12.13</v>
      </c>
      <c r="U972">
        <v>11.48</v>
      </c>
      <c r="X972">
        <v>151</v>
      </c>
      <c r="Z972" s="1">
        <v>154</v>
      </c>
      <c r="AB972">
        <v>152.5</v>
      </c>
      <c r="AH972">
        <v>-1</v>
      </c>
      <c r="AI972">
        <v>2</v>
      </c>
    </row>
    <row r="973" spans="1:52" x14ac:dyDescent="0.25">
      <c r="A973">
        <v>167</v>
      </c>
      <c r="B973" t="s">
        <v>51</v>
      </c>
      <c r="C973" t="s">
        <v>52</v>
      </c>
      <c r="D973" t="s">
        <v>48</v>
      </c>
      <c r="E973" t="s">
        <v>43</v>
      </c>
      <c r="F973">
        <v>2012</v>
      </c>
      <c r="G973">
        <v>3</v>
      </c>
      <c r="H973">
        <v>6</v>
      </c>
      <c r="I973">
        <v>5</v>
      </c>
      <c r="K973">
        <v>11.54</v>
      </c>
      <c r="L973">
        <v>24.75</v>
      </c>
      <c r="M973">
        <v>1</v>
      </c>
      <c r="P973">
        <v>3.7719999999999998</v>
      </c>
      <c r="Q973">
        <v>40</v>
      </c>
      <c r="S973">
        <v>152</v>
      </c>
      <c r="T973">
        <v>12.13</v>
      </c>
      <c r="U973">
        <v>11.72</v>
      </c>
      <c r="X973">
        <v>151</v>
      </c>
      <c r="Z973" s="1">
        <v>155</v>
      </c>
      <c r="AB973">
        <v>153</v>
      </c>
      <c r="AH973">
        <v>-1</v>
      </c>
      <c r="AI973">
        <v>3</v>
      </c>
    </row>
    <row r="974" spans="1:52" x14ac:dyDescent="0.25">
      <c r="A974">
        <v>167</v>
      </c>
      <c r="B974" t="s">
        <v>51</v>
      </c>
      <c r="C974" t="s">
        <v>52</v>
      </c>
      <c r="D974" t="s">
        <v>48</v>
      </c>
      <c r="E974" t="s">
        <v>43</v>
      </c>
      <c r="F974">
        <v>2012</v>
      </c>
      <c r="G974">
        <v>4</v>
      </c>
      <c r="H974">
        <v>6</v>
      </c>
      <c r="I974">
        <v>3</v>
      </c>
      <c r="K974">
        <v>11.54</v>
      </c>
      <c r="L974">
        <v>24.75</v>
      </c>
      <c r="M974">
        <v>1</v>
      </c>
      <c r="P974">
        <v>4.4980000000000002</v>
      </c>
      <c r="Q974">
        <v>44</v>
      </c>
      <c r="S974">
        <v>152</v>
      </c>
      <c r="T974">
        <v>12.13</v>
      </c>
      <c r="U974">
        <v>12.46</v>
      </c>
      <c r="X974">
        <v>151</v>
      </c>
      <c r="Z974" s="1">
        <v>153</v>
      </c>
      <c r="AB974">
        <v>152</v>
      </c>
      <c r="AH974">
        <v>-1</v>
      </c>
      <c r="AI974">
        <v>1</v>
      </c>
    </row>
    <row r="975" spans="1:52" x14ac:dyDescent="0.25">
      <c r="A975">
        <v>167</v>
      </c>
      <c r="B975" t="s">
        <v>51</v>
      </c>
      <c r="C975" t="s">
        <v>52</v>
      </c>
      <c r="D975" t="s">
        <v>48</v>
      </c>
      <c r="E975" t="s">
        <v>43</v>
      </c>
      <c r="F975">
        <v>2012</v>
      </c>
      <c r="G975">
        <v>5</v>
      </c>
      <c r="H975">
        <v>6</v>
      </c>
      <c r="I975">
        <v>8</v>
      </c>
      <c r="K975">
        <v>12.13</v>
      </c>
      <c r="L975">
        <v>20.3</v>
      </c>
      <c r="M975">
        <v>1</v>
      </c>
      <c r="P975">
        <v>3.6040000000000001</v>
      </c>
      <c r="Q975">
        <v>40</v>
      </c>
      <c r="S975">
        <v>152</v>
      </c>
      <c r="T975">
        <v>12.13</v>
      </c>
      <c r="U975">
        <v>11.27</v>
      </c>
      <c r="X975">
        <v>153</v>
      </c>
      <c r="Z975" s="1">
        <v>160</v>
      </c>
      <c r="AB975">
        <v>156.5</v>
      </c>
      <c r="AH975">
        <v>1</v>
      </c>
      <c r="AI975">
        <v>8</v>
      </c>
    </row>
    <row r="976" spans="1:52" x14ac:dyDescent="0.25">
      <c r="A976">
        <v>168</v>
      </c>
      <c r="B976" t="s">
        <v>51</v>
      </c>
      <c r="C976" t="s">
        <v>52</v>
      </c>
      <c r="D976" t="s">
        <v>48</v>
      </c>
      <c r="E976" t="s">
        <v>43</v>
      </c>
      <c r="F976">
        <v>2012</v>
      </c>
      <c r="G976">
        <v>1</v>
      </c>
      <c r="H976">
        <v>6</v>
      </c>
      <c r="I976">
        <v>4</v>
      </c>
      <c r="J976" s="1">
        <f>AO976-AP976</f>
        <v>5.5</v>
      </c>
      <c r="K976">
        <v>11.54</v>
      </c>
      <c r="L976">
        <v>24.75</v>
      </c>
      <c r="M976">
        <v>1</v>
      </c>
      <c r="N976">
        <v>1</v>
      </c>
      <c r="O976">
        <v>1</v>
      </c>
      <c r="P976">
        <v>3.9649999999999999</v>
      </c>
      <c r="Q976">
        <v>38</v>
      </c>
      <c r="S976">
        <v>152</v>
      </c>
      <c r="T976">
        <v>12.13</v>
      </c>
      <c r="U976">
        <v>11.48</v>
      </c>
      <c r="X976">
        <v>151</v>
      </c>
      <c r="Z976" s="1">
        <v>154</v>
      </c>
      <c r="AB976">
        <v>152.5</v>
      </c>
      <c r="AH976">
        <v>-1</v>
      </c>
      <c r="AI976">
        <v>2</v>
      </c>
      <c r="AO976" s="1">
        <f>MAX(AB976:AB980)</f>
        <v>156.5</v>
      </c>
      <c r="AP976" s="1">
        <f>MIN(X976:X980)</f>
        <v>151</v>
      </c>
      <c r="AQ976">
        <v>38</v>
      </c>
      <c r="AR976">
        <v>78</v>
      </c>
      <c r="AS976">
        <v>114</v>
      </c>
      <c r="AT976">
        <v>152</v>
      </c>
      <c r="AU976">
        <v>188</v>
      </c>
      <c r="AV976">
        <v>3.9649999999999999</v>
      </c>
      <c r="AW976">
        <v>7.7069999999999999</v>
      </c>
      <c r="AX976">
        <v>10.746</v>
      </c>
      <c r="AY976">
        <v>14.827999999999999</v>
      </c>
      <c r="AZ976">
        <v>18.038999999999998</v>
      </c>
    </row>
    <row r="977" spans="1:51" x14ac:dyDescent="0.25">
      <c r="A977">
        <v>168</v>
      </c>
      <c r="B977" t="s">
        <v>51</v>
      </c>
      <c r="C977" t="s">
        <v>52</v>
      </c>
      <c r="D977" t="s">
        <v>48</v>
      </c>
      <c r="E977" t="s">
        <v>43</v>
      </c>
      <c r="F977">
        <v>2012</v>
      </c>
      <c r="G977">
        <v>2</v>
      </c>
      <c r="H977">
        <v>6</v>
      </c>
      <c r="I977">
        <v>5</v>
      </c>
      <c r="K977">
        <v>11.54</v>
      </c>
      <c r="L977">
        <v>24.75</v>
      </c>
      <c r="M977">
        <v>1</v>
      </c>
      <c r="P977">
        <v>3.742</v>
      </c>
      <c r="Q977">
        <v>40</v>
      </c>
      <c r="S977">
        <v>152</v>
      </c>
      <c r="T977">
        <v>12.13</v>
      </c>
      <c r="U977">
        <v>11.72</v>
      </c>
      <c r="X977">
        <v>151</v>
      </c>
      <c r="Z977" s="1">
        <v>155</v>
      </c>
      <c r="AB977">
        <v>153</v>
      </c>
      <c r="AH977">
        <v>-1</v>
      </c>
      <c r="AI977">
        <v>3</v>
      </c>
    </row>
    <row r="978" spans="1:51" x14ac:dyDescent="0.25">
      <c r="A978">
        <v>168</v>
      </c>
      <c r="B978" t="s">
        <v>51</v>
      </c>
      <c r="C978" t="s">
        <v>52</v>
      </c>
      <c r="D978" t="s">
        <v>48</v>
      </c>
      <c r="E978" t="s">
        <v>43</v>
      </c>
      <c r="F978">
        <v>2012</v>
      </c>
      <c r="G978">
        <v>3</v>
      </c>
      <c r="H978">
        <v>6</v>
      </c>
      <c r="I978">
        <v>5</v>
      </c>
      <c r="K978">
        <v>12.69</v>
      </c>
      <c r="L978">
        <v>25.46</v>
      </c>
      <c r="M978">
        <v>1</v>
      </c>
      <c r="P978">
        <v>3.0390000000000001</v>
      </c>
      <c r="Q978">
        <v>36</v>
      </c>
      <c r="S978">
        <v>152</v>
      </c>
      <c r="T978">
        <v>12.13</v>
      </c>
      <c r="U978">
        <v>6.81</v>
      </c>
      <c r="X978">
        <v>152</v>
      </c>
      <c r="Z978" s="1">
        <v>156</v>
      </c>
      <c r="AB978">
        <v>154</v>
      </c>
      <c r="AH978">
        <v>0</v>
      </c>
      <c r="AI978">
        <v>4</v>
      </c>
    </row>
    <row r="979" spans="1:51" x14ac:dyDescent="0.25">
      <c r="A979">
        <v>168</v>
      </c>
      <c r="B979" t="s">
        <v>51</v>
      </c>
      <c r="C979" t="s">
        <v>52</v>
      </c>
      <c r="D979" t="s">
        <v>48</v>
      </c>
      <c r="E979" t="s">
        <v>43</v>
      </c>
      <c r="F979">
        <v>2012</v>
      </c>
      <c r="G979">
        <v>4</v>
      </c>
      <c r="H979">
        <v>6</v>
      </c>
      <c r="I979">
        <v>7</v>
      </c>
      <c r="K979">
        <v>12.13</v>
      </c>
      <c r="L979">
        <v>20.3</v>
      </c>
      <c r="M979">
        <v>1</v>
      </c>
      <c r="P979">
        <v>4.0819999999999999</v>
      </c>
      <c r="Q979">
        <v>38</v>
      </c>
      <c r="S979">
        <v>152</v>
      </c>
      <c r="T979">
        <v>12.13</v>
      </c>
      <c r="U979">
        <v>12.89</v>
      </c>
      <c r="X979">
        <v>153</v>
      </c>
      <c r="Z979" s="1">
        <v>159</v>
      </c>
      <c r="AB979">
        <v>156</v>
      </c>
      <c r="AH979">
        <v>1</v>
      </c>
      <c r="AI979">
        <v>7</v>
      </c>
    </row>
    <row r="980" spans="1:51" x14ac:dyDescent="0.25">
      <c r="A980">
        <v>168</v>
      </c>
      <c r="B980" t="s">
        <v>51</v>
      </c>
      <c r="C980" t="s">
        <v>52</v>
      </c>
      <c r="D980" t="s">
        <v>48</v>
      </c>
      <c r="E980" t="s">
        <v>43</v>
      </c>
      <c r="F980">
        <v>2012</v>
      </c>
      <c r="G980">
        <v>5</v>
      </c>
      <c r="H980">
        <v>6</v>
      </c>
      <c r="I980">
        <v>8</v>
      </c>
      <c r="K980">
        <v>12.13</v>
      </c>
      <c r="L980">
        <v>20.3</v>
      </c>
      <c r="M980">
        <v>1</v>
      </c>
      <c r="P980">
        <v>3.2109999999999999</v>
      </c>
      <c r="Q980">
        <v>36</v>
      </c>
      <c r="S980">
        <v>152</v>
      </c>
      <c r="T980">
        <v>12.13</v>
      </c>
      <c r="U980">
        <v>11.27</v>
      </c>
      <c r="X980">
        <v>153</v>
      </c>
      <c r="Z980" s="1">
        <v>160</v>
      </c>
      <c r="AB980">
        <v>156.5</v>
      </c>
      <c r="AH980">
        <v>1</v>
      </c>
      <c r="AI980">
        <v>8</v>
      </c>
    </row>
    <row r="981" spans="1:51" x14ac:dyDescent="0.25">
      <c r="A981">
        <v>281</v>
      </c>
      <c r="B981" t="s">
        <v>54</v>
      </c>
      <c r="C981" t="s">
        <v>55</v>
      </c>
      <c r="D981" t="s">
        <v>48</v>
      </c>
      <c r="E981" t="s">
        <v>43</v>
      </c>
      <c r="F981">
        <v>2012</v>
      </c>
      <c r="G981">
        <v>1</v>
      </c>
      <c r="H981">
        <v>0</v>
      </c>
      <c r="I981">
        <v>5</v>
      </c>
      <c r="J981" s="1">
        <f>AO981-AP981</f>
        <v>2.5</v>
      </c>
      <c r="K981">
        <v>11.54</v>
      </c>
      <c r="L981">
        <v>24.75</v>
      </c>
      <c r="M981">
        <v>1</v>
      </c>
      <c r="N981">
        <v>0</v>
      </c>
      <c r="O981">
        <v>0</v>
      </c>
      <c r="P981">
        <v>4.1879999999999997</v>
      </c>
      <c r="Q981">
        <v>32</v>
      </c>
      <c r="S981" t="s">
        <v>45</v>
      </c>
      <c r="U981">
        <v>11.72</v>
      </c>
      <c r="X981">
        <v>151</v>
      </c>
      <c r="Y981" s="1">
        <v>1300.4259999999999</v>
      </c>
      <c r="Z981" s="1">
        <v>155</v>
      </c>
      <c r="AA981" s="1">
        <v>1368.4490000000001</v>
      </c>
      <c r="AB981">
        <v>153</v>
      </c>
      <c r="AH981" t="s">
        <v>45</v>
      </c>
      <c r="AI981" t="s">
        <v>45</v>
      </c>
      <c r="AO981" s="1">
        <f>MAX(AB981:AB985)</f>
        <v>153.5</v>
      </c>
      <c r="AP981" s="1">
        <f>MIN(X981:X985)</f>
        <v>151</v>
      </c>
      <c r="AQ981">
        <v>32</v>
      </c>
      <c r="AS981">
        <v>40</v>
      </c>
      <c r="AT981">
        <v>78</v>
      </c>
      <c r="AV981">
        <v>4.1879999999999997</v>
      </c>
      <c r="AX981">
        <v>8.1769999999999996</v>
      </c>
      <c r="AY981">
        <v>12.577999999999999</v>
      </c>
    </row>
    <row r="982" spans="1:51" x14ac:dyDescent="0.25">
      <c r="A982">
        <v>281</v>
      </c>
      <c r="B982" t="s">
        <v>54</v>
      </c>
      <c r="C982" t="s">
        <v>55</v>
      </c>
      <c r="D982" t="s">
        <v>48</v>
      </c>
      <c r="E982" t="s">
        <v>43</v>
      </c>
      <c r="F982">
        <v>2012</v>
      </c>
      <c r="G982">
        <v>2</v>
      </c>
      <c r="H982">
        <v>0</v>
      </c>
      <c r="M982">
        <v>0</v>
      </c>
      <c r="P982" t="s">
        <v>45</v>
      </c>
      <c r="Q982" t="s">
        <v>45</v>
      </c>
      <c r="S982" t="s">
        <v>45</v>
      </c>
      <c r="X982" t="s">
        <v>45</v>
      </c>
      <c r="Z982" s="1" t="s">
        <v>45</v>
      </c>
      <c r="AH982" t="s">
        <v>45</v>
      </c>
      <c r="AI982" t="s">
        <v>45</v>
      </c>
    </row>
    <row r="983" spans="1:51" x14ac:dyDescent="0.25">
      <c r="A983">
        <v>281</v>
      </c>
      <c r="B983" t="s">
        <v>54</v>
      </c>
      <c r="C983" t="s">
        <v>55</v>
      </c>
      <c r="D983" t="s">
        <v>48</v>
      </c>
      <c r="E983" t="s">
        <v>43</v>
      </c>
      <c r="F983">
        <v>2012</v>
      </c>
      <c r="G983">
        <v>3</v>
      </c>
      <c r="H983">
        <v>0</v>
      </c>
      <c r="I983">
        <v>4</v>
      </c>
      <c r="K983">
        <v>12.69</v>
      </c>
      <c r="L983">
        <v>25.46</v>
      </c>
      <c r="M983">
        <v>1</v>
      </c>
      <c r="P983">
        <v>3.9889999999999999</v>
      </c>
      <c r="Q983">
        <v>36</v>
      </c>
      <c r="S983" t="s">
        <v>45</v>
      </c>
      <c r="U983">
        <v>11.72</v>
      </c>
      <c r="X983">
        <v>152</v>
      </c>
      <c r="Y983" s="1">
        <v>1319.261</v>
      </c>
      <c r="Z983" s="1">
        <v>155</v>
      </c>
      <c r="AA983" s="1">
        <v>1368.4490000000001</v>
      </c>
      <c r="AB983">
        <v>153.5</v>
      </c>
      <c r="AH983" t="s">
        <v>45</v>
      </c>
      <c r="AI983" t="s">
        <v>45</v>
      </c>
    </row>
    <row r="984" spans="1:51" x14ac:dyDescent="0.25">
      <c r="A984">
        <v>281</v>
      </c>
      <c r="B984" t="s">
        <v>54</v>
      </c>
      <c r="C984" t="s">
        <v>55</v>
      </c>
      <c r="D984" t="s">
        <v>48</v>
      </c>
      <c r="E984" t="s">
        <v>43</v>
      </c>
      <c r="F984">
        <v>2012</v>
      </c>
      <c r="G984">
        <v>4</v>
      </c>
      <c r="H984">
        <v>0</v>
      </c>
      <c r="I984">
        <v>4</v>
      </c>
      <c r="K984">
        <v>12.69</v>
      </c>
      <c r="L984">
        <v>25.46</v>
      </c>
      <c r="M984">
        <v>1</v>
      </c>
      <c r="P984">
        <v>4.4009999999999998</v>
      </c>
      <c r="Q984">
        <v>38</v>
      </c>
      <c r="S984" t="s">
        <v>45</v>
      </c>
      <c r="U984">
        <v>11.72</v>
      </c>
      <c r="X984">
        <v>152</v>
      </c>
      <c r="Y984" s="1">
        <v>1319.261</v>
      </c>
      <c r="Z984" s="1">
        <v>155</v>
      </c>
      <c r="AA984" s="1">
        <v>1368.4490000000001</v>
      </c>
      <c r="AB984">
        <v>153.5</v>
      </c>
      <c r="AH984" t="s">
        <v>45</v>
      </c>
      <c r="AI984" t="s">
        <v>45</v>
      </c>
    </row>
    <row r="985" spans="1:51" x14ac:dyDescent="0.25">
      <c r="A985">
        <v>281</v>
      </c>
      <c r="B985" t="s">
        <v>54</v>
      </c>
      <c r="C985" t="s">
        <v>55</v>
      </c>
      <c r="D985" t="s">
        <v>48</v>
      </c>
      <c r="E985" t="s">
        <v>43</v>
      </c>
      <c r="F985">
        <v>2012</v>
      </c>
      <c r="G985">
        <v>5</v>
      </c>
      <c r="H985">
        <v>0</v>
      </c>
      <c r="M985">
        <v>0</v>
      </c>
      <c r="P985" t="s">
        <v>45</v>
      </c>
      <c r="Q985" t="s">
        <v>45</v>
      </c>
      <c r="S985" t="s">
        <v>45</v>
      </c>
      <c r="X985" t="s">
        <v>45</v>
      </c>
      <c r="Z985" s="1" t="s">
        <v>45</v>
      </c>
      <c r="AH985" t="s">
        <v>45</v>
      </c>
      <c r="AI985" t="s">
        <v>45</v>
      </c>
    </row>
    <row r="986" spans="1:51" x14ac:dyDescent="0.25">
      <c r="A986">
        <v>282</v>
      </c>
      <c r="B986" t="s">
        <v>54</v>
      </c>
      <c r="C986" t="s">
        <v>55</v>
      </c>
      <c r="D986" t="s">
        <v>48</v>
      </c>
      <c r="E986" t="s">
        <v>43</v>
      </c>
      <c r="F986">
        <v>2012</v>
      </c>
      <c r="G986">
        <v>1</v>
      </c>
      <c r="H986">
        <v>0</v>
      </c>
      <c r="J986" s="1">
        <f>AO986-AP986</f>
        <v>0</v>
      </c>
      <c r="M986">
        <v>0</v>
      </c>
      <c r="N986">
        <v>0</v>
      </c>
      <c r="O986">
        <v>0</v>
      </c>
      <c r="P986" t="s">
        <v>45</v>
      </c>
      <c r="Q986" t="s">
        <v>45</v>
      </c>
      <c r="S986" t="s">
        <v>45</v>
      </c>
      <c r="X986" t="s">
        <v>45</v>
      </c>
      <c r="Z986" s="1" t="s">
        <v>45</v>
      </c>
      <c r="AH986" t="s">
        <v>45</v>
      </c>
      <c r="AI986" t="s">
        <v>45</v>
      </c>
      <c r="AO986" s="1">
        <f>MAX(AB986:AB990)</f>
        <v>0</v>
      </c>
      <c r="AP986" s="1">
        <f>MIN(X986:X990)</f>
        <v>0</v>
      </c>
      <c r="AQ986" t="s">
        <v>45</v>
      </c>
      <c r="AV986" t="s">
        <v>45</v>
      </c>
    </row>
    <row r="987" spans="1:51" x14ac:dyDescent="0.25">
      <c r="A987">
        <v>282</v>
      </c>
      <c r="B987" t="s">
        <v>54</v>
      </c>
      <c r="C987" t="s">
        <v>55</v>
      </c>
      <c r="D987" t="s">
        <v>48</v>
      </c>
      <c r="E987" t="s">
        <v>43</v>
      </c>
      <c r="F987">
        <v>2012</v>
      </c>
      <c r="G987">
        <v>2</v>
      </c>
      <c r="H987">
        <v>0</v>
      </c>
      <c r="M987">
        <v>0</v>
      </c>
      <c r="P987" t="s">
        <v>45</v>
      </c>
      <c r="Q987" t="s">
        <v>45</v>
      </c>
      <c r="S987" t="s">
        <v>45</v>
      </c>
      <c r="X987" t="s">
        <v>45</v>
      </c>
      <c r="Z987" s="1" t="s">
        <v>45</v>
      </c>
      <c r="AH987" t="s">
        <v>45</v>
      </c>
      <c r="AI987" t="s">
        <v>45</v>
      </c>
    </row>
    <row r="988" spans="1:51" x14ac:dyDescent="0.25">
      <c r="A988">
        <v>282</v>
      </c>
      <c r="B988" t="s">
        <v>54</v>
      </c>
      <c r="C988" t="s">
        <v>55</v>
      </c>
      <c r="D988" t="s">
        <v>48</v>
      </c>
      <c r="E988" t="s">
        <v>43</v>
      </c>
      <c r="F988">
        <v>2012</v>
      </c>
      <c r="G988">
        <v>3</v>
      </c>
      <c r="H988">
        <v>0</v>
      </c>
      <c r="M988">
        <v>0</v>
      </c>
      <c r="P988" t="s">
        <v>45</v>
      </c>
      <c r="Q988" t="s">
        <v>45</v>
      </c>
      <c r="S988" t="s">
        <v>45</v>
      </c>
      <c r="X988" t="s">
        <v>45</v>
      </c>
      <c r="Z988" s="1" t="s">
        <v>45</v>
      </c>
      <c r="AH988" t="s">
        <v>45</v>
      </c>
      <c r="AI988" t="s">
        <v>45</v>
      </c>
    </row>
    <row r="989" spans="1:51" x14ac:dyDescent="0.25">
      <c r="A989">
        <v>282</v>
      </c>
      <c r="B989" t="s">
        <v>54</v>
      </c>
      <c r="C989" t="s">
        <v>55</v>
      </c>
      <c r="D989" t="s">
        <v>48</v>
      </c>
      <c r="E989" t="s">
        <v>43</v>
      </c>
      <c r="F989">
        <v>2012</v>
      </c>
      <c r="G989">
        <v>4</v>
      </c>
      <c r="H989">
        <v>0</v>
      </c>
      <c r="M989">
        <v>0</v>
      </c>
      <c r="P989" t="s">
        <v>45</v>
      </c>
      <c r="Q989" t="s">
        <v>45</v>
      </c>
      <c r="S989" t="s">
        <v>45</v>
      </c>
      <c r="X989" t="s">
        <v>45</v>
      </c>
      <c r="Z989" s="1" t="s">
        <v>45</v>
      </c>
      <c r="AH989" t="s">
        <v>45</v>
      </c>
      <c r="AI989" t="s">
        <v>45</v>
      </c>
    </row>
    <row r="990" spans="1:51" x14ac:dyDescent="0.25">
      <c r="A990">
        <v>282</v>
      </c>
      <c r="B990" t="s">
        <v>54</v>
      </c>
      <c r="C990" t="s">
        <v>55</v>
      </c>
      <c r="D990" t="s">
        <v>48</v>
      </c>
      <c r="E990" t="s">
        <v>43</v>
      </c>
      <c r="F990">
        <v>2012</v>
      </c>
      <c r="G990">
        <v>5</v>
      </c>
      <c r="H990">
        <v>0</v>
      </c>
      <c r="M990">
        <v>0</v>
      </c>
      <c r="P990" t="s">
        <v>45</v>
      </c>
      <c r="Q990" t="s">
        <v>45</v>
      </c>
      <c r="S990" t="s">
        <v>45</v>
      </c>
      <c r="X990" t="s">
        <v>45</v>
      </c>
      <c r="Z990" s="1" t="s">
        <v>45</v>
      </c>
      <c r="AH990" t="s">
        <v>45</v>
      </c>
      <c r="AI990" t="s">
        <v>45</v>
      </c>
    </row>
    <row r="991" spans="1:51" x14ac:dyDescent="0.25">
      <c r="A991">
        <v>283</v>
      </c>
      <c r="B991" t="s">
        <v>54</v>
      </c>
      <c r="C991" t="s">
        <v>55</v>
      </c>
      <c r="D991" t="s">
        <v>48</v>
      </c>
      <c r="E991" t="s">
        <v>43</v>
      </c>
      <c r="F991">
        <v>2012</v>
      </c>
      <c r="G991">
        <v>1</v>
      </c>
      <c r="H991">
        <v>0</v>
      </c>
      <c r="J991" s="1">
        <f>AO991-AP991</f>
        <v>0</v>
      </c>
      <c r="M991">
        <v>0</v>
      </c>
      <c r="N991">
        <v>0</v>
      </c>
      <c r="O991">
        <v>0</v>
      </c>
      <c r="P991" t="s">
        <v>45</v>
      </c>
      <c r="Q991" t="s">
        <v>45</v>
      </c>
      <c r="S991" t="s">
        <v>45</v>
      </c>
      <c r="X991" t="s">
        <v>45</v>
      </c>
      <c r="Z991" s="1" t="s">
        <v>45</v>
      </c>
      <c r="AH991" t="s">
        <v>45</v>
      </c>
      <c r="AI991" t="s">
        <v>45</v>
      </c>
      <c r="AO991" s="1">
        <f>MAX(AB991:AB995)</f>
        <v>0</v>
      </c>
      <c r="AP991" s="1">
        <f>MIN(X991:X995)</f>
        <v>0</v>
      </c>
      <c r="AQ991" t="s">
        <v>45</v>
      </c>
      <c r="AV991" t="s">
        <v>45</v>
      </c>
    </row>
    <row r="992" spans="1:51" x14ac:dyDescent="0.25">
      <c r="A992">
        <v>283</v>
      </c>
      <c r="B992" t="s">
        <v>54</v>
      </c>
      <c r="C992" t="s">
        <v>55</v>
      </c>
      <c r="D992" t="s">
        <v>48</v>
      </c>
      <c r="E992" t="s">
        <v>43</v>
      </c>
      <c r="F992">
        <v>2012</v>
      </c>
      <c r="G992">
        <v>2</v>
      </c>
      <c r="H992">
        <v>0</v>
      </c>
      <c r="M992">
        <v>0</v>
      </c>
      <c r="P992" t="s">
        <v>45</v>
      </c>
      <c r="Q992" t="s">
        <v>45</v>
      </c>
      <c r="S992" t="s">
        <v>45</v>
      </c>
      <c r="X992" t="s">
        <v>45</v>
      </c>
      <c r="Z992" s="1" t="s">
        <v>45</v>
      </c>
      <c r="AH992" t="s">
        <v>45</v>
      </c>
      <c r="AI992" t="s">
        <v>45</v>
      </c>
    </row>
    <row r="993" spans="1:52" x14ac:dyDescent="0.25">
      <c r="A993">
        <v>283</v>
      </c>
      <c r="B993" t="s">
        <v>54</v>
      </c>
      <c r="C993" t="s">
        <v>55</v>
      </c>
      <c r="D993" t="s">
        <v>48</v>
      </c>
      <c r="E993" t="s">
        <v>43</v>
      </c>
      <c r="F993">
        <v>2012</v>
      </c>
      <c r="G993">
        <v>3</v>
      </c>
      <c r="H993">
        <v>0</v>
      </c>
      <c r="M993">
        <v>0</v>
      </c>
      <c r="P993" t="s">
        <v>45</v>
      </c>
      <c r="Q993" t="s">
        <v>45</v>
      </c>
      <c r="S993" t="s">
        <v>45</v>
      </c>
      <c r="X993" t="s">
        <v>45</v>
      </c>
      <c r="Z993" s="1" t="s">
        <v>45</v>
      </c>
      <c r="AH993" t="s">
        <v>45</v>
      </c>
      <c r="AI993" t="s">
        <v>45</v>
      </c>
    </row>
    <row r="994" spans="1:52" x14ac:dyDescent="0.25">
      <c r="A994">
        <v>283</v>
      </c>
      <c r="B994" t="s">
        <v>54</v>
      </c>
      <c r="C994" t="s">
        <v>55</v>
      </c>
      <c r="D994" t="s">
        <v>48</v>
      </c>
      <c r="E994" t="s">
        <v>43</v>
      </c>
      <c r="F994">
        <v>2012</v>
      </c>
      <c r="G994">
        <v>4</v>
      </c>
      <c r="H994">
        <v>0</v>
      </c>
      <c r="M994">
        <v>0</v>
      </c>
      <c r="P994" t="s">
        <v>45</v>
      </c>
      <c r="Q994" t="s">
        <v>45</v>
      </c>
      <c r="S994" t="s">
        <v>45</v>
      </c>
      <c r="X994" t="s">
        <v>45</v>
      </c>
      <c r="Z994" s="1" t="s">
        <v>45</v>
      </c>
      <c r="AH994" t="s">
        <v>45</v>
      </c>
      <c r="AI994" t="s">
        <v>45</v>
      </c>
    </row>
    <row r="995" spans="1:52" x14ac:dyDescent="0.25">
      <c r="A995">
        <v>283</v>
      </c>
      <c r="B995" t="s">
        <v>54</v>
      </c>
      <c r="C995" t="s">
        <v>55</v>
      </c>
      <c r="D995" t="s">
        <v>48</v>
      </c>
      <c r="E995" t="s">
        <v>43</v>
      </c>
      <c r="F995">
        <v>2012</v>
      </c>
      <c r="G995">
        <v>5</v>
      </c>
      <c r="H995">
        <v>0</v>
      </c>
      <c r="M995">
        <v>0</v>
      </c>
      <c r="P995" t="s">
        <v>45</v>
      </c>
      <c r="Q995" t="s">
        <v>45</v>
      </c>
      <c r="S995" t="s">
        <v>45</v>
      </c>
      <c r="X995" t="s">
        <v>45</v>
      </c>
      <c r="Z995" s="1" t="s">
        <v>45</v>
      </c>
      <c r="AH995" t="s">
        <v>45</v>
      </c>
      <c r="AI995" t="s">
        <v>45</v>
      </c>
    </row>
    <row r="996" spans="1:52" x14ac:dyDescent="0.25">
      <c r="A996">
        <v>284</v>
      </c>
      <c r="B996" t="s">
        <v>54</v>
      </c>
      <c r="C996" t="s">
        <v>55</v>
      </c>
      <c r="D996" t="s">
        <v>48</v>
      </c>
      <c r="E996" t="s">
        <v>43</v>
      </c>
      <c r="F996">
        <v>2012</v>
      </c>
      <c r="G996">
        <v>1</v>
      </c>
      <c r="H996">
        <v>0</v>
      </c>
      <c r="I996">
        <v>3</v>
      </c>
      <c r="J996" s="1">
        <f>AO996-AP996</f>
        <v>6</v>
      </c>
      <c r="K996">
        <v>12.13</v>
      </c>
      <c r="L996">
        <v>20.3</v>
      </c>
      <c r="M996">
        <v>1</v>
      </c>
      <c r="N996">
        <v>1</v>
      </c>
      <c r="O996">
        <v>1</v>
      </c>
      <c r="P996">
        <v>3.9089999999999998</v>
      </c>
      <c r="Q996">
        <v>38</v>
      </c>
      <c r="S996" t="s">
        <v>45</v>
      </c>
      <c r="U996">
        <v>11.72</v>
      </c>
      <c r="X996">
        <v>153</v>
      </c>
      <c r="Y996" s="1">
        <v>1335.683</v>
      </c>
      <c r="Z996" s="1">
        <v>155</v>
      </c>
      <c r="AA996" s="1">
        <v>1368.4490000000001</v>
      </c>
      <c r="AB996">
        <v>154</v>
      </c>
      <c r="AH996" t="s">
        <v>45</v>
      </c>
      <c r="AI996" t="s">
        <v>45</v>
      </c>
      <c r="AO996" s="1">
        <f>MAX(AB996:AB1000)</f>
        <v>159</v>
      </c>
      <c r="AP996" s="1">
        <f>MIN(X996:X1000)</f>
        <v>153</v>
      </c>
      <c r="AQ996">
        <v>38</v>
      </c>
      <c r="AR996">
        <v>76</v>
      </c>
      <c r="AS996">
        <v>114</v>
      </c>
      <c r="AT996">
        <v>150</v>
      </c>
      <c r="AU996">
        <v>182</v>
      </c>
      <c r="AV996">
        <v>3.9089999999999998</v>
      </c>
      <c r="AW996">
        <v>7.7569999999999997</v>
      </c>
      <c r="AX996">
        <v>11.084</v>
      </c>
      <c r="AY996">
        <v>14.69</v>
      </c>
      <c r="AZ996">
        <v>17.010999999999999</v>
      </c>
    </row>
    <row r="997" spans="1:52" x14ac:dyDescent="0.25">
      <c r="A997">
        <v>284</v>
      </c>
      <c r="B997" t="s">
        <v>54</v>
      </c>
      <c r="C997" t="s">
        <v>55</v>
      </c>
      <c r="D997" t="s">
        <v>48</v>
      </c>
      <c r="E997" t="s">
        <v>43</v>
      </c>
      <c r="F997">
        <v>2012</v>
      </c>
      <c r="G997">
        <v>2</v>
      </c>
      <c r="H997">
        <v>0</v>
      </c>
      <c r="I997">
        <v>1</v>
      </c>
      <c r="K997">
        <v>11.48</v>
      </c>
      <c r="L997">
        <v>19.11</v>
      </c>
      <c r="M997">
        <v>1</v>
      </c>
      <c r="P997">
        <v>3.8479999999999999</v>
      </c>
      <c r="Q997">
        <v>38</v>
      </c>
      <c r="S997" t="s">
        <v>45</v>
      </c>
      <c r="U997">
        <v>11.72</v>
      </c>
      <c r="X997">
        <v>155</v>
      </c>
      <c r="Y997" s="1">
        <v>1368.4490000000001</v>
      </c>
      <c r="Z997" s="1">
        <v>155</v>
      </c>
      <c r="AA997" s="1">
        <v>1368.4490000000001</v>
      </c>
      <c r="AB997">
        <v>155</v>
      </c>
      <c r="AH997" t="s">
        <v>45</v>
      </c>
      <c r="AI997" t="s">
        <v>45</v>
      </c>
    </row>
    <row r="998" spans="1:52" x14ac:dyDescent="0.25">
      <c r="A998">
        <v>284</v>
      </c>
      <c r="B998" t="s">
        <v>54</v>
      </c>
      <c r="C998" t="s">
        <v>55</v>
      </c>
      <c r="D998" t="s">
        <v>48</v>
      </c>
      <c r="E998" t="s">
        <v>43</v>
      </c>
      <c r="F998">
        <v>2012</v>
      </c>
      <c r="G998">
        <v>3</v>
      </c>
      <c r="H998">
        <v>0</v>
      </c>
      <c r="I998">
        <v>4</v>
      </c>
      <c r="K998">
        <v>11.48</v>
      </c>
      <c r="L998">
        <v>19.11</v>
      </c>
      <c r="M998">
        <v>1</v>
      </c>
      <c r="P998">
        <v>3.327</v>
      </c>
      <c r="Q998">
        <v>38</v>
      </c>
      <c r="S998" t="s">
        <v>45</v>
      </c>
      <c r="U998">
        <v>11.98</v>
      </c>
      <c r="X998">
        <v>155</v>
      </c>
      <c r="Y998" s="1">
        <v>1368.4490000000001</v>
      </c>
      <c r="Z998" s="1">
        <v>158</v>
      </c>
      <c r="AA998" s="1">
        <v>1402.9849999999999</v>
      </c>
      <c r="AB998">
        <v>156.5</v>
      </c>
      <c r="AH998" t="s">
        <v>45</v>
      </c>
      <c r="AI998" t="s">
        <v>45</v>
      </c>
    </row>
    <row r="999" spans="1:52" x14ac:dyDescent="0.25">
      <c r="A999">
        <v>284</v>
      </c>
      <c r="B999" t="s">
        <v>54</v>
      </c>
      <c r="C999" t="s">
        <v>55</v>
      </c>
      <c r="D999" t="s">
        <v>48</v>
      </c>
      <c r="E999" t="s">
        <v>43</v>
      </c>
      <c r="F999">
        <v>2012</v>
      </c>
      <c r="G999">
        <v>4</v>
      </c>
      <c r="H999">
        <v>0</v>
      </c>
      <c r="I999">
        <v>6</v>
      </c>
      <c r="K999">
        <v>11.48</v>
      </c>
      <c r="L999">
        <v>19.11</v>
      </c>
      <c r="M999">
        <v>1</v>
      </c>
      <c r="P999">
        <v>3.6059999999999999</v>
      </c>
      <c r="Q999">
        <v>36</v>
      </c>
      <c r="S999" t="s">
        <v>45</v>
      </c>
      <c r="U999">
        <v>11.27</v>
      </c>
      <c r="X999">
        <v>155</v>
      </c>
      <c r="Y999" s="1">
        <v>1368.4490000000001</v>
      </c>
      <c r="Z999" s="1">
        <v>160</v>
      </c>
      <c r="AA999" s="1">
        <v>1432.173</v>
      </c>
      <c r="AB999">
        <v>157.5</v>
      </c>
      <c r="AH999" t="s">
        <v>45</v>
      </c>
      <c r="AI999" t="s">
        <v>45</v>
      </c>
    </row>
    <row r="1000" spans="1:52" x14ac:dyDescent="0.25">
      <c r="A1000">
        <v>284</v>
      </c>
      <c r="B1000" t="s">
        <v>54</v>
      </c>
      <c r="C1000" t="s">
        <v>55</v>
      </c>
      <c r="D1000" t="s">
        <v>48</v>
      </c>
      <c r="E1000" t="s">
        <v>43</v>
      </c>
      <c r="F1000">
        <v>2012</v>
      </c>
      <c r="G1000">
        <v>5</v>
      </c>
      <c r="H1000">
        <v>0</v>
      </c>
      <c r="I1000">
        <v>3</v>
      </c>
      <c r="K1000">
        <v>6.43</v>
      </c>
      <c r="L1000">
        <v>13.52</v>
      </c>
      <c r="M1000">
        <v>1</v>
      </c>
      <c r="P1000">
        <v>2.3210000000000002</v>
      </c>
      <c r="Q1000">
        <v>32</v>
      </c>
      <c r="S1000" t="s">
        <v>45</v>
      </c>
      <c r="U1000">
        <v>11.27</v>
      </c>
      <c r="X1000">
        <v>158</v>
      </c>
      <c r="Y1000" s="1">
        <v>1402.9849999999999</v>
      </c>
      <c r="Z1000" s="1">
        <v>160</v>
      </c>
      <c r="AA1000" s="1">
        <v>1432.173</v>
      </c>
      <c r="AB1000">
        <v>159</v>
      </c>
      <c r="AH1000" t="s">
        <v>45</v>
      </c>
      <c r="AI1000" t="s">
        <v>45</v>
      </c>
    </row>
    <row r="1001" spans="1:52" x14ac:dyDescent="0.25">
      <c r="A1001">
        <v>285</v>
      </c>
      <c r="B1001" t="s">
        <v>54</v>
      </c>
      <c r="C1001" t="s">
        <v>55</v>
      </c>
      <c r="D1001" t="s">
        <v>48</v>
      </c>
      <c r="E1001" t="s">
        <v>43</v>
      </c>
      <c r="F1001">
        <v>2012</v>
      </c>
      <c r="G1001">
        <v>1</v>
      </c>
      <c r="H1001">
        <v>1</v>
      </c>
      <c r="I1001">
        <v>2</v>
      </c>
      <c r="J1001" s="1">
        <f>AO1001-AP1001</f>
        <v>6.5</v>
      </c>
      <c r="K1001">
        <v>11.54</v>
      </c>
      <c r="L1001">
        <v>24.75</v>
      </c>
      <c r="M1001">
        <v>1</v>
      </c>
      <c r="N1001">
        <v>1</v>
      </c>
      <c r="O1001">
        <v>1</v>
      </c>
      <c r="P1001">
        <v>4.0490000000000004</v>
      </c>
      <c r="Q1001">
        <v>34</v>
      </c>
      <c r="S1001">
        <v>153</v>
      </c>
      <c r="T1001">
        <v>12.46</v>
      </c>
      <c r="U1001">
        <v>12.13</v>
      </c>
      <c r="X1001">
        <v>151</v>
      </c>
      <c r="Z1001" s="1">
        <v>152</v>
      </c>
      <c r="AB1001">
        <v>151.5</v>
      </c>
      <c r="AH1001">
        <v>-2</v>
      </c>
      <c r="AI1001">
        <v>-1</v>
      </c>
      <c r="AO1001" s="1">
        <f>MAX(AB1001:AB1005)</f>
        <v>157.5</v>
      </c>
      <c r="AP1001" s="1">
        <f>MIN(X1001:X1005)</f>
        <v>151</v>
      </c>
      <c r="AQ1001">
        <v>34</v>
      </c>
      <c r="AR1001">
        <v>74</v>
      </c>
      <c r="AS1001">
        <v>106</v>
      </c>
      <c r="AT1001">
        <v>146</v>
      </c>
      <c r="AU1001">
        <v>178</v>
      </c>
      <c r="AV1001">
        <v>4.0490000000000004</v>
      </c>
      <c r="AW1001">
        <v>8.1449999999999996</v>
      </c>
      <c r="AX1001">
        <v>11.024999999999999</v>
      </c>
      <c r="AY1001">
        <v>15.465</v>
      </c>
      <c r="AZ1001">
        <v>19.044</v>
      </c>
    </row>
    <row r="1002" spans="1:52" x14ac:dyDescent="0.25">
      <c r="A1002">
        <v>285</v>
      </c>
      <c r="B1002" t="s">
        <v>54</v>
      </c>
      <c r="C1002" t="s">
        <v>55</v>
      </c>
      <c r="D1002" t="s">
        <v>48</v>
      </c>
      <c r="E1002" t="s">
        <v>43</v>
      </c>
      <c r="F1002">
        <v>2012</v>
      </c>
      <c r="G1002">
        <v>2</v>
      </c>
      <c r="H1002">
        <v>1</v>
      </c>
      <c r="I1002">
        <v>8</v>
      </c>
      <c r="K1002">
        <v>12.69</v>
      </c>
      <c r="L1002">
        <v>25.46</v>
      </c>
      <c r="M1002">
        <v>1</v>
      </c>
      <c r="P1002">
        <v>4.0960000000000001</v>
      </c>
      <c r="Q1002">
        <v>40</v>
      </c>
      <c r="S1002">
        <v>153</v>
      </c>
      <c r="T1002">
        <v>12.46</v>
      </c>
      <c r="U1002">
        <v>12.89</v>
      </c>
      <c r="X1002">
        <v>152</v>
      </c>
      <c r="Z1002" s="1">
        <v>159</v>
      </c>
      <c r="AB1002">
        <v>155.5</v>
      </c>
      <c r="AH1002">
        <v>-1</v>
      </c>
      <c r="AI1002">
        <v>6</v>
      </c>
    </row>
    <row r="1003" spans="1:52" x14ac:dyDescent="0.25">
      <c r="A1003">
        <v>285</v>
      </c>
      <c r="B1003" t="s">
        <v>54</v>
      </c>
      <c r="C1003" t="s">
        <v>55</v>
      </c>
      <c r="D1003" t="s">
        <v>48</v>
      </c>
      <c r="E1003" t="s">
        <v>43</v>
      </c>
      <c r="F1003">
        <v>2012</v>
      </c>
      <c r="G1003">
        <v>3</v>
      </c>
      <c r="H1003">
        <v>1</v>
      </c>
      <c r="I1003">
        <v>7</v>
      </c>
      <c r="K1003">
        <v>12.13</v>
      </c>
      <c r="L1003">
        <v>20.3</v>
      </c>
      <c r="M1003">
        <v>1</v>
      </c>
      <c r="P1003">
        <v>2.88</v>
      </c>
      <c r="Q1003">
        <v>32</v>
      </c>
      <c r="S1003">
        <v>153</v>
      </c>
      <c r="T1003">
        <v>12.46</v>
      </c>
      <c r="U1003">
        <v>12.89</v>
      </c>
      <c r="X1003">
        <v>153</v>
      </c>
      <c r="Z1003" s="1">
        <v>159</v>
      </c>
      <c r="AB1003">
        <v>156</v>
      </c>
      <c r="AH1003">
        <v>0</v>
      </c>
      <c r="AI1003">
        <v>6</v>
      </c>
    </row>
    <row r="1004" spans="1:52" x14ac:dyDescent="0.25">
      <c r="A1004">
        <v>285</v>
      </c>
      <c r="B1004" t="s">
        <v>54</v>
      </c>
      <c r="C1004" t="s">
        <v>55</v>
      </c>
      <c r="D1004" t="s">
        <v>48</v>
      </c>
      <c r="E1004" t="s">
        <v>43</v>
      </c>
      <c r="F1004">
        <v>2012</v>
      </c>
      <c r="G1004">
        <v>4</v>
      </c>
      <c r="H1004">
        <v>1</v>
      </c>
      <c r="I1004">
        <v>8</v>
      </c>
      <c r="K1004">
        <v>12.13</v>
      </c>
      <c r="L1004">
        <v>20.3</v>
      </c>
      <c r="M1004">
        <v>1</v>
      </c>
      <c r="P1004">
        <v>4.4400000000000004</v>
      </c>
      <c r="Q1004">
        <v>40</v>
      </c>
      <c r="S1004">
        <v>153</v>
      </c>
      <c r="T1004">
        <v>12.46</v>
      </c>
      <c r="U1004">
        <v>11.27</v>
      </c>
      <c r="X1004">
        <v>153</v>
      </c>
      <c r="Z1004" s="1">
        <v>160</v>
      </c>
      <c r="AB1004">
        <v>156.5</v>
      </c>
      <c r="AH1004">
        <v>0</v>
      </c>
      <c r="AI1004">
        <v>7</v>
      </c>
    </row>
    <row r="1005" spans="1:52" x14ac:dyDescent="0.25">
      <c r="A1005">
        <v>285</v>
      </c>
      <c r="B1005" t="s">
        <v>54</v>
      </c>
      <c r="C1005" t="s">
        <v>55</v>
      </c>
      <c r="D1005" t="s">
        <v>48</v>
      </c>
      <c r="E1005" t="s">
        <v>43</v>
      </c>
      <c r="F1005">
        <v>2012</v>
      </c>
      <c r="G1005">
        <v>5</v>
      </c>
      <c r="H1005">
        <v>1</v>
      </c>
      <c r="I1005">
        <v>6</v>
      </c>
      <c r="K1005">
        <v>11.48</v>
      </c>
      <c r="L1005">
        <v>19.11</v>
      </c>
      <c r="M1005">
        <v>1</v>
      </c>
      <c r="P1005">
        <v>3.5790000000000002</v>
      </c>
      <c r="Q1005">
        <v>32</v>
      </c>
      <c r="S1005">
        <v>153</v>
      </c>
      <c r="T1005">
        <v>12.46</v>
      </c>
      <c r="U1005">
        <v>11.27</v>
      </c>
      <c r="X1005">
        <v>155</v>
      </c>
      <c r="Z1005" s="1">
        <v>160</v>
      </c>
      <c r="AB1005">
        <v>157.5</v>
      </c>
      <c r="AH1005">
        <v>2</v>
      </c>
      <c r="AI1005">
        <v>7</v>
      </c>
    </row>
    <row r="1006" spans="1:52" x14ac:dyDescent="0.25">
      <c r="A1006">
        <v>286</v>
      </c>
      <c r="B1006" t="s">
        <v>54</v>
      </c>
      <c r="C1006" t="s">
        <v>55</v>
      </c>
      <c r="D1006" t="s">
        <v>48</v>
      </c>
      <c r="E1006" t="s">
        <v>43</v>
      </c>
      <c r="F1006">
        <v>2012</v>
      </c>
      <c r="G1006">
        <v>1</v>
      </c>
      <c r="H1006">
        <v>1</v>
      </c>
      <c r="I1006">
        <v>3</v>
      </c>
      <c r="J1006" s="1">
        <f>AO1006-AP1006</f>
        <v>6.5</v>
      </c>
      <c r="K1006">
        <v>11.54</v>
      </c>
      <c r="L1006">
        <v>24.75</v>
      </c>
      <c r="M1006">
        <v>1</v>
      </c>
      <c r="N1006">
        <v>1</v>
      </c>
      <c r="O1006">
        <v>1</v>
      </c>
      <c r="P1006">
        <v>4.0579999999999998</v>
      </c>
      <c r="Q1006">
        <v>30</v>
      </c>
      <c r="S1006">
        <v>153</v>
      </c>
      <c r="T1006">
        <v>12.46</v>
      </c>
      <c r="U1006">
        <v>12.46</v>
      </c>
      <c r="X1006">
        <v>151</v>
      </c>
      <c r="Z1006" s="1">
        <v>153</v>
      </c>
      <c r="AB1006">
        <v>152</v>
      </c>
      <c r="AH1006">
        <v>-2</v>
      </c>
      <c r="AI1006">
        <v>0</v>
      </c>
      <c r="AO1006" s="1">
        <f>MAX(AB1006:AB1010)</f>
        <v>157.5</v>
      </c>
      <c r="AP1006" s="1">
        <f>MIN(X1006:X1010)</f>
        <v>151</v>
      </c>
      <c r="AQ1006">
        <v>30</v>
      </c>
      <c r="AR1006">
        <v>66</v>
      </c>
      <c r="AS1006">
        <v>102</v>
      </c>
      <c r="AT1006">
        <v>138</v>
      </c>
      <c r="AU1006">
        <v>174</v>
      </c>
      <c r="AV1006">
        <v>4.0579999999999998</v>
      </c>
      <c r="AW1006">
        <v>7.718</v>
      </c>
      <c r="AX1006">
        <v>11.19</v>
      </c>
      <c r="AY1006">
        <v>14.82</v>
      </c>
      <c r="AZ1006">
        <v>18</v>
      </c>
    </row>
    <row r="1007" spans="1:52" x14ac:dyDescent="0.25">
      <c r="A1007">
        <v>286</v>
      </c>
      <c r="B1007" t="s">
        <v>54</v>
      </c>
      <c r="C1007" t="s">
        <v>55</v>
      </c>
      <c r="D1007" t="s">
        <v>48</v>
      </c>
      <c r="E1007" t="s">
        <v>43</v>
      </c>
      <c r="F1007">
        <v>2012</v>
      </c>
      <c r="G1007">
        <v>2</v>
      </c>
      <c r="H1007">
        <v>1</v>
      </c>
      <c r="I1007">
        <v>7</v>
      </c>
      <c r="K1007">
        <v>12.69</v>
      </c>
      <c r="L1007">
        <v>25.46</v>
      </c>
      <c r="M1007">
        <v>1</v>
      </c>
      <c r="P1007">
        <v>3.66</v>
      </c>
      <c r="Q1007">
        <v>36</v>
      </c>
      <c r="S1007">
        <v>153</v>
      </c>
      <c r="T1007">
        <v>12.46</v>
      </c>
      <c r="U1007">
        <v>11.98</v>
      </c>
      <c r="X1007">
        <v>152</v>
      </c>
      <c r="Z1007" s="1">
        <v>158</v>
      </c>
      <c r="AB1007">
        <v>155</v>
      </c>
      <c r="AH1007">
        <v>-1</v>
      </c>
      <c r="AI1007">
        <v>5</v>
      </c>
    </row>
    <row r="1008" spans="1:52" x14ac:dyDescent="0.25">
      <c r="A1008">
        <v>286</v>
      </c>
      <c r="B1008" t="s">
        <v>54</v>
      </c>
      <c r="C1008" t="s">
        <v>55</v>
      </c>
      <c r="D1008" t="s">
        <v>48</v>
      </c>
      <c r="E1008" t="s">
        <v>43</v>
      </c>
      <c r="F1008">
        <v>2012</v>
      </c>
      <c r="G1008">
        <v>3</v>
      </c>
      <c r="H1008">
        <v>1</v>
      </c>
      <c r="I1008">
        <v>7</v>
      </c>
      <c r="K1008">
        <v>12.69</v>
      </c>
      <c r="L1008">
        <v>25.46</v>
      </c>
      <c r="M1008">
        <v>1</v>
      </c>
      <c r="P1008">
        <v>3.472</v>
      </c>
      <c r="Q1008">
        <v>36</v>
      </c>
      <c r="S1008">
        <v>153</v>
      </c>
      <c r="T1008">
        <v>12.46</v>
      </c>
      <c r="U1008">
        <v>11.98</v>
      </c>
      <c r="X1008">
        <v>152</v>
      </c>
      <c r="Z1008" s="1">
        <v>158</v>
      </c>
      <c r="AB1008">
        <v>155</v>
      </c>
      <c r="AH1008">
        <v>-1</v>
      </c>
      <c r="AI1008">
        <v>5</v>
      </c>
    </row>
    <row r="1009" spans="1:52" x14ac:dyDescent="0.25">
      <c r="A1009">
        <v>286</v>
      </c>
      <c r="B1009" t="s">
        <v>54</v>
      </c>
      <c r="C1009" t="s">
        <v>55</v>
      </c>
      <c r="D1009" t="s">
        <v>48</v>
      </c>
      <c r="E1009" t="s">
        <v>43</v>
      </c>
      <c r="F1009">
        <v>2012</v>
      </c>
      <c r="G1009">
        <v>4</v>
      </c>
      <c r="H1009">
        <v>1</v>
      </c>
      <c r="I1009">
        <v>4</v>
      </c>
      <c r="K1009">
        <v>12.69</v>
      </c>
      <c r="L1009">
        <v>25.46</v>
      </c>
      <c r="M1009">
        <v>1</v>
      </c>
      <c r="P1009">
        <v>3.63</v>
      </c>
      <c r="Q1009">
        <v>36</v>
      </c>
      <c r="S1009">
        <v>153</v>
      </c>
      <c r="T1009">
        <v>12.46</v>
      </c>
      <c r="U1009">
        <v>11.72</v>
      </c>
      <c r="X1009">
        <v>152</v>
      </c>
      <c r="Z1009" s="1">
        <v>155</v>
      </c>
      <c r="AB1009">
        <v>153.5</v>
      </c>
      <c r="AH1009">
        <v>-1</v>
      </c>
      <c r="AI1009">
        <v>2</v>
      </c>
    </row>
    <row r="1010" spans="1:52" x14ac:dyDescent="0.25">
      <c r="A1010">
        <v>286</v>
      </c>
      <c r="B1010" t="s">
        <v>54</v>
      </c>
      <c r="C1010" t="s">
        <v>55</v>
      </c>
      <c r="D1010" t="s">
        <v>48</v>
      </c>
      <c r="E1010" t="s">
        <v>43</v>
      </c>
      <c r="F1010">
        <v>2012</v>
      </c>
      <c r="G1010">
        <v>5</v>
      </c>
      <c r="H1010">
        <v>1</v>
      </c>
      <c r="I1010">
        <v>6</v>
      </c>
      <c r="K1010">
        <v>11.48</v>
      </c>
      <c r="L1010">
        <v>19.11</v>
      </c>
      <c r="M1010">
        <v>1</v>
      </c>
      <c r="P1010">
        <v>3.18</v>
      </c>
      <c r="Q1010">
        <v>36</v>
      </c>
      <c r="S1010">
        <v>153</v>
      </c>
      <c r="T1010">
        <v>12.46</v>
      </c>
      <c r="U1010">
        <v>11.27</v>
      </c>
      <c r="X1010">
        <v>155</v>
      </c>
      <c r="Z1010" s="1">
        <v>160</v>
      </c>
      <c r="AB1010">
        <v>157.5</v>
      </c>
      <c r="AH1010">
        <v>2</v>
      </c>
      <c r="AI1010">
        <v>7</v>
      </c>
    </row>
    <row r="1011" spans="1:52" x14ac:dyDescent="0.25">
      <c r="A1011">
        <v>287</v>
      </c>
      <c r="B1011" t="s">
        <v>54</v>
      </c>
      <c r="C1011" t="s">
        <v>55</v>
      </c>
      <c r="D1011" t="s">
        <v>48</v>
      </c>
      <c r="E1011" t="s">
        <v>43</v>
      </c>
      <c r="F1011">
        <v>2012</v>
      </c>
      <c r="G1011">
        <v>1</v>
      </c>
      <c r="H1011">
        <v>1</v>
      </c>
      <c r="I1011">
        <v>4</v>
      </c>
      <c r="J1011" s="1">
        <f>AO1011-AP1011</f>
        <v>7.5</v>
      </c>
      <c r="K1011">
        <v>12.69</v>
      </c>
      <c r="L1011">
        <v>25.46</v>
      </c>
      <c r="M1011">
        <v>1</v>
      </c>
      <c r="N1011">
        <v>1</v>
      </c>
      <c r="O1011">
        <v>1</v>
      </c>
      <c r="P1011">
        <v>4.4450000000000003</v>
      </c>
      <c r="Q1011">
        <v>34</v>
      </c>
      <c r="S1011">
        <v>153</v>
      </c>
      <c r="T1011">
        <v>12.46</v>
      </c>
      <c r="U1011">
        <v>11.72</v>
      </c>
      <c r="X1011">
        <v>152</v>
      </c>
      <c r="Z1011" s="1">
        <v>155</v>
      </c>
      <c r="AB1011">
        <v>153.5</v>
      </c>
      <c r="AH1011">
        <v>-1</v>
      </c>
      <c r="AI1011">
        <v>2</v>
      </c>
      <c r="AO1011" s="1">
        <f>MAX(AB1011:AB1015)</f>
        <v>159.5</v>
      </c>
      <c r="AP1011" s="1">
        <f>MIN(X1011:X1015)</f>
        <v>152</v>
      </c>
      <c r="AQ1011">
        <v>34</v>
      </c>
      <c r="AR1011">
        <v>72</v>
      </c>
      <c r="AS1011">
        <v>112</v>
      </c>
      <c r="AT1011">
        <v>148</v>
      </c>
      <c r="AU1011">
        <v>180</v>
      </c>
      <c r="AV1011">
        <v>4.4450000000000003</v>
      </c>
      <c r="AW1011">
        <v>8.4290000000000003</v>
      </c>
      <c r="AX1011">
        <v>12.333</v>
      </c>
      <c r="AY1011">
        <v>15.959</v>
      </c>
      <c r="AZ1011">
        <v>18.93</v>
      </c>
    </row>
    <row r="1012" spans="1:52" x14ac:dyDescent="0.25">
      <c r="A1012">
        <v>287</v>
      </c>
      <c r="B1012" t="s">
        <v>54</v>
      </c>
      <c r="C1012" t="s">
        <v>55</v>
      </c>
      <c r="D1012" t="s">
        <v>48</v>
      </c>
      <c r="E1012" t="s">
        <v>43</v>
      </c>
      <c r="F1012">
        <v>2012</v>
      </c>
      <c r="G1012">
        <v>2</v>
      </c>
      <c r="H1012">
        <v>1</v>
      </c>
      <c r="I1012">
        <v>8</v>
      </c>
      <c r="K1012">
        <v>12.13</v>
      </c>
      <c r="L1012">
        <v>20.3</v>
      </c>
      <c r="M1012">
        <v>1</v>
      </c>
      <c r="P1012">
        <v>3.984</v>
      </c>
      <c r="Q1012">
        <v>38</v>
      </c>
      <c r="S1012">
        <v>153</v>
      </c>
      <c r="T1012">
        <v>12.46</v>
      </c>
      <c r="U1012">
        <v>11.27</v>
      </c>
      <c r="X1012">
        <v>153</v>
      </c>
      <c r="Z1012" s="1">
        <v>160</v>
      </c>
      <c r="AB1012">
        <v>156.5</v>
      </c>
      <c r="AH1012">
        <v>0</v>
      </c>
      <c r="AI1012">
        <v>7</v>
      </c>
    </row>
    <row r="1013" spans="1:52" x14ac:dyDescent="0.25">
      <c r="A1013">
        <v>287</v>
      </c>
      <c r="B1013" t="s">
        <v>54</v>
      </c>
      <c r="C1013" t="s">
        <v>55</v>
      </c>
      <c r="D1013" t="s">
        <v>48</v>
      </c>
      <c r="E1013" t="s">
        <v>43</v>
      </c>
      <c r="F1013">
        <v>2012</v>
      </c>
      <c r="G1013">
        <v>3</v>
      </c>
      <c r="H1013">
        <v>1</v>
      </c>
      <c r="I1013">
        <v>8</v>
      </c>
      <c r="K1013">
        <v>12.13</v>
      </c>
      <c r="L1013">
        <v>20.3</v>
      </c>
      <c r="M1013">
        <v>1</v>
      </c>
      <c r="P1013">
        <v>3.9039999999999999</v>
      </c>
      <c r="Q1013">
        <v>40</v>
      </c>
      <c r="S1013">
        <v>153</v>
      </c>
      <c r="T1013">
        <v>12.46</v>
      </c>
      <c r="U1013">
        <v>11.27</v>
      </c>
      <c r="X1013">
        <v>153</v>
      </c>
      <c r="Z1013" s="1">
        <v>160</v>
      </c>
      <c r="AB1013">
        <v>156.5</v>
      </c>
      <c r="AH1013">
        <v>0</v>
      </c>
      <c r="AI1013">
        <v>7</v>
      </c>
    </row>
    <row r="1014" spans="1:52" x14ac:dyDescent="0.25">
      <c r="A1014">
        <v>287</v>
      </c>
      <c r="B1014" t="s">
        <v>54</v>
      </c>
      <c r="C1014" t="s">
        <v>55</v>
      </c>
      <c r="D1014" t="s">
        <v>48</v>
      </c>
      <c r="E1014" t="s">
        <v>43</v>
      </c>
      <c r="F1014">
        <v>2012</v>
      </c>
      <c r="G1014">
        <v>4</v>
      </c>
      <c r="H1014">
        <v>1</v>
      </c>
      <c r="I1014">
        <v>3</v>
      </c>
      <c r="K1014">
        <v>6.43</v>
      </c>
      <c r="L1014">
        <v>13.52</v>
      </c>
      <c r="M1014">
        <v>1</v>
      </c>
      <c r="P1014">
        <v>3.6259999999999999</v>
      </c>
      <c r="Q1014">
        <v>36</v>
      </c>
      <c r="S1014">
        <v>153</v>
      </c>
      <c r="T1014">
        <v>12.46</v>
      </c>
      <c r="U1014">
        <v>11.27</v>
      </c>
      <c r="X1014">
        <v>158</v>
      </c>
      <c r="Z1014" s="1">
        <v>160</v>
      </c>
      <c r="AB1014">
        <v>159</v>
      </c>
      <c r="AH1014">
        <v>5</v>
      </c>
      <c r="AI1014">
        <v>7</v>
      </c>
    </row>
    <row r="1015" spans="1:52" x14ac:dyDescent="0.25">
      <c r="A1015">
        <v>287</v>
      </c>
      <c r="B1015" t="s">
        <v>54</v>
      </c>
      <c r="C1015" t="s">
        <v>55</v>
      </c>
      <c r="D1015" t="s">
        <v>48</v>
      </c>
      <c r="E1015" t="s">
        <v>43</v>
      </c>
      <c r="F1015">
        <v>2012</v>
      </c>
      <c r="G1015">
        <v>5</v>
      </c>
      <c r="H1015">
        <v>1</v>
      </c>
      <c r="I1015">
        <v>2</v>
      </c>
      <c r="K1015">
        <v>11.98</v>
      </c>
      <c r="L1015">
        <v>17.850000000000001</v>
      </c>
      <c r="M1015">
        <v>1</v>
      </c>
      <c r="P1015">
        <v>2.9710000000000001</v>
      </c>
      <c r="Q1015">
        <v>32</v>
      </c>
      <c r="S1015">
        <v>153</v>
      </c>
      <c r="T1015">
        <v>12.46</v>
      </c>
      <c r="U1015">
        <v>11.27</v>
      </c>
      <c r="X1015">
        <v>159</v>
      </c>
      <c r="Z1015" s="1">
        <v>160</v>
      </c>
      <c r="AB1015">
        <v>159.5</v>
      </c>
      <c r="AH1015">
        <v>6</v>
      </c>
      <c r="AI1015">
        <v>7</v>
      </c>
    </row>
    <row r="1016" spans="1:52" x14ac:dyDescent="0.25">
      <c r="A1016">
        <v>288</v>
      </c>
      <c r="B1016" t="s">
        <v>54</v>
      </c>
      <c r="C1016" t="s">
        <v>55</v>
      </c>
      <c r="D1016" t="s">
        <v>48</v>
      </c>
      <c r="E1016" t="s">
        <v>43</v>
      </c>
      <c r="F1016">
        <v>2012</v>
      </c>
      <c r="G1016">
        <v>1</v>
      </c>
      <c r="H1016">
        <v>1</v>
      </c>
      <c r="I1016">
        <v>4</v>
      </c>
      <c r="J1016" s="1">
        <f>AO1016-AP1016</f>
        <v>7</v>
      </c>
      <c r="K1016">
        <v>12.69</v>
      </c>
      <c r="L1016">
        <v>25.46</v>
      </c>
      <c r="M1016">
        <v>1</v>
      </c>
      <c r="N1016">
        <v>1</v>
      </c>
      <c r="O1016">
        <v>1</v>
      </c>
      <c r="P1016">
        <v>4.617</v>
      </c>
      <c r="Q1016">
        <v>36</v>
      </c>
      <c r="S1016">
        <v>153</v>
      </c>
      <c r="T1016">
        <v>12.46</v>
      </c>
      <c r="U1016">
        <v>11.72</v>
      </c>
      <c r="X1016">
        <v>152</v>
      </c>
      <c r="Z1016" s="1">
        <v>155</v>
      </c>
      <c r="AB1016">
        <v>153.5</v>
      </c>
      <c r="AH1016">
        <v>-1</v>
      </c>
      <c r="AI1016">
        <v>2</v>
      </c>
      <c r="AO1016" s="1">
        <f>MAX(AB1016:AB1020)</f>
        <v>159</v>
      </c>
      <c r="AP1016" s="1">
        <f>MIN(X1016:X1020)</f>
        <v>152</v>
      </c>
      <c r="AQ1016">
        <v>36</v>
      </c>
      <c r="AR1016">
        <v>74</v>
      </c>
      <c r="AS1016">
        <v>110</v>
      </c>
      <c r="AT1016">
        <v>146</v>
      </c>
      <c r="AU1016">
        <v>178</v>
      </c>
      <c r="AV1016">
        <v>4.617</v>
      </c>
      <c r="AW1016">
        <v>8.7620000000000005</v>
      </c>
      <c r="AX1016">
        <v>12.922000000000001</v>
      </c>
      <c r="AY1016">
        <v>17.058</v>
      </c>
      <c r="AZ1016">
        <v>20.256</v>
      </c>
    </row>
    <row r="1017" spans="1:52" x14ac:dyDescent="0.25">
      <c r="A1017">
        <v>288</v>
      </c>
      <c r="B1017" t="s">
        <v>54</v>
      </c>
      <c r="C1017" t="s">
        <v>55</v>
      </c>
      <c r="D1017" t="s">
        <v>48</v>
      </c>
      <c r="E1017" t="s">
        <v>43</v>
      </c>
      <c r="F1017">
        <v>2012</v>
      </c>
      <c r="G1017">
        <v>2</v>
      </c>
      <c r="H1017">
        <v>1</v>
      </c>
      <c r="I1017">
        <v>3</v>
      </c>
      <c r="K1017">
        <v>12.13</v>
      </c>
      <c r="L1017">
        <v>20.3</v>
      </c>
      <c r="M1017">
        <v>1</v>
      </c>
      <c r="P1017">
        <v>4.1449999999999996</v>
      </c>
      <c r="Q1017">
        <v>38</v>
      </c>
      <c r="S1017">
        <v>153</v>
      </c>
      <c r="T1017">
        <v>12.46</v>
      </c>
      <c r="U1017">
        <v>11.72</v>
      </c>
      <c r="X1017">
        <v>153</v>
      </c>
      <c r="Z1017" s="1">
        <v>155</v>
      </c>
      <c r="AB1017">
        <v>154</v>
      </c>
      <c r="AH1017">
        <v>0</v>
      </c>
      <c r="AI1017">
        <v>2</v>
      </c>
    </row>
    <row r="1018" spans="1:52" x14ac:dyDescent="0.25">
      <c r="A1018">
        <v>288</v>
      </c>
      <c r="B1018" t="s">
        <v>54</v>
      </c>
      <c r="C1018" t="s">
        <v>55</v>
      </c>
      <c r="D1018" t="s">
        <v>48</v>
      </c>
      <c r="E1018" t="s">
        <v>43</v>
      </c>
      <c r="F1018">
        <v>2012</v>
      </c>
      <c r="G1018">
        <v>3</v>
      </c>
      <c r="H1018">
        <v>1</v>
      </c>
      <c r="I1018">
        <v>5</v>
      </c>
      <c r="K1018">
        <v>11.48</v>
      </c>
      <c r="L1018">
        <v>19.11</v>
      </c>
      <c r="M1018">
        <v>1</v>
      </c>
      <c r="P1018">
        <v>4.16</v>
      </c>
      <c r="Q1018">
        <v>36</v>
      </c>
      <c r="S1018">
        <v>153</v>
      </c>
      <c r="T1018">
        <v>12.46</v>
      </c>
      <c r="U1018">
        <v>12.89</v>
      </c>
      <c r="X1018">
        <v>155</v>
      </c>
      <c r="Z1018" s="1">
        <v>159</v>
      </c>
      <c r="AB1018">
        <v>157</v>
      </c>
      <c r="AH1018">
        <v>2</v>
      </c>
      <c r="AI1018">
        <v>6</v>
      </c>
    </row>
    <row r="1019" spans="1:52" x14ac:dyDescent="0.25">
      <c r="A1019">
        <v>288</v>
      </c>
      <c r="B1019" t="s">
        <v>54</v>
      </c>
      <c r="C1019" t="s">
        <v>55</v>
      </c>
      <c r="D1019" t="s">
        <v>48</v>
      </c>
      <c r="E1019" t="s">
        <v>43</v>
      </c>
      <c r="F1019">
        <v>2012</v>
      </c>
      <c r="G1019">
        <v>4</v>
      </c>
      <c r="H1019">
        <v>1</v>
      </c>
      <c r="I1019">
        <v>6</v>
      </c>
      <c r="K1019">
        <v>12.13</v>
      </c>
      <c r="L1019">
        <v>20.3</v>
      </c>
      <c r="M1019">
        <v>1</v>
      </c>
      <c r="P1019">
        <v>4.1360000000000001</v>
      </c>
      <c r="Q1019">
        <v>36</v>
      </c>
      <c r="S1019">
        <v>153</v>
      </c>
      <c r="T1019">
        <v>12.46</v>
      </c>
      <c r="U1019">
        <v>11.98</v>
      </c>
      <c r="X1019">
        <v>153</v>
      </c>
      <c r="Z1019" s="1">
        <v>158</v>
      </c>
      <c r="AB1019">
        <v>155.5</v>
      </c>
      <c r="AH1019">
        <v>0</v>
      </c>
      <c r="AI1019">
        <v>5</v>
      </c>
    </row>
    <row r="1020" spans="1:52" x14ac:dyDescent="0.25">
      <c r="A1020">
        <v>288</v>
      </c>
      <c r="B1020" t="s">
        <v>54</v>
      </c>
      <c r="C1020" t="s">
        <v>55</v>
      </c>
      <c r="D1020" t="s">
        <v>48</v>
      </c>
      <c r="E1020" t="s">
        <v>43</v>
      </c>
      <c r="F1020">
        <v>2012</v>
      </c>
      <c r="G1020">
        <v>5</v>
      </c>
      <c r="H1020">
        <v>1</v>
      </c>
      <c r="I1020">
        <v>3</v>
      </c>
      <c r="K1020">
        <v>6.43</v>
      </c>
      <c r="L1020">
        <v>13.52</v>
      </c>
      <c r="M1020">
        <v>1</v>
      </c>
      <c r="P1020">
        <v>3.198</v>
      </c>
      <c r="Q1020">
        <v>32</v>
      </c>
      <c r="S1020">
        <v>153</v>
      </c>
      <c r="T1020">
        <v>12.46</v>
      </c>
      <c r="U1020">
        <v>11.27</v>
      </c>
      <c r="X1020">
        <v>158</v>
      </c>
      <c r="Z1020" s="1">
        <v>160</v>
      </c>
      <c r="AB1020">
        <v>159</v>
      </c>
      <c r="AH1020">
        <v>5</v>
      </c>
      <c r="AI1020">
        <v>7</v>
      </c>
    </row>
    <row r="1021" spans="1:52" x14ac:dyDescent="0.25">
      <c r="A1021">
        <v>289</v>
      </c>
      <c r="B1021" t="s">
        <v>54</v>
      </c>
      <c r="C1021" t="s">
        <v>55</v>
      </c>
      <c r="D1021" t="s">
        <v>48</v>
      </c>
      <c r="E1021" t="s">
        <v>43</v>
      </c>
      <c r="F1021">
        <v>2012</v>
      </c>
      <c r="G1021">
        <v>1</v>
      </c>
      <c r="H1021">
        <v>2</v>
      </c>
      <c r="I1021">
        <v>8</v>
      </c>
      <c r="J1021" s="1">
        <f>AO1021-AP1021</f>
        <v>5.5</v>
      </c>
      <c r="K1021">
        <v>11.54</v>
      </c>
      <c r="L1021">
        <v>24.75</v>
      </c>
      <c r="M1021">
        <v>1</v>
      </c>
      <c r="N1021">
        <v>1</v>
      </c>
      <c r="O1021">
        <v>1</v>
      </c>
      <c r="P1021">
        <v>3.7229999999999999</v>
      </c>
      <c r="Q1021">
        <v>36</v>
      </c>
      <c r="S1021">
        <v>153</v>
      </c>
      <c r="T1021">
        <v>12.46</v>
      </c>
      <c r="U1021">
        <v>11.98</v>
      </c>
      <c r="X1021">
        <v>151</v>
      </c>
      <c r="Z1021" s="1">
        <v>158</v>
      </c>
      <c r="AB1021">
        <v>154.5</v>
      </c>
      <c r="AH1021">
        <v>-2</v>
      </c>
      <c r="AI1021">
        <v>5</v>
      </c>
      <c r="AO1021" s="1">
        <f>MAX(AB1021:AB1025)</f>
        <v>156.5</v>
      </c>
      <c r="AP1021" s="1">
        <f>MIN(X1021:X1025)</f>
        <v>151</v>
      </c>
      <c r="AQ1021">
        <v>36</v>
      </c>
      <c r="AR1021">
        <v>68</v>
      </c>
      <c r="AS1021">
        <v>102</v>
      </c>
      <c r="AT1021">
        <v>138</v>
      </c>
      <c r="AU1021">
        <v>168</v>
      </c>
      <c r="AV1021">
        <v>3.7229999999999999</v>
      </c>
      <c r="AW1021">
        <v>7.2929999999999993</v>
      </c>
      <c r="AX1021">
        <v>11.289</v>
      </c>
      <c r="AY1021">
        <v>14.670999999999999</v>
      </c>
      <c r="AZ1021">
        <v>17.492000000000001</v>
      </c>
    </row>
    <row r="1022" spans="1:52" x14ac:dyDescent="0.25">
      <c r="A1022">
        <v>289</v>
      </c>
      <c r="B1022" t="s">
        <v>54</v>
      </c>
      <c r="C1022" t="s">
        <v>55</v>
      </c>
      <c r="D1022" t="s">
        <v>48</v>
      </c>
      <c r="E1022" t="s">
        <v>43</v>
      </c>
      <c r="F1022">
        <v>2012</v>
      </c>
      <c r="G1022">
        <v>2</v>
      </c>
      <c r="H1022">
        <v>2</v>
      </c>
      <c r="I1022">
        <v>7</v>
      </c>
      <c r="K1022">
        <v>12.69</v>
      </c>
      <c r="L1022">
        <v>25.46</v>
      </c>
      <c r="M1022">
        <v>1</v>
      </c>
      <c r="P1022">
        <v>3.57</v>
      </c>
      <c r="Q1022">
        <v>32</v>
      </c>
      <c r="S1022">
        <v>153</v>
      </c>
      <c r="T1022">
        <v>12.46</v>
      </c>
      <c r="U1022">
        <v>11.98</v>
      </c>
      <c r="X1022">
        <v>152</v>
      </c>
      <c r="Z1022" s="1">
        <v>158</v>
      </c>
      <c r="AB1022">
        <v>155</v>
      </c>
      <c r="AH1022">
        <v>-1</v>
      </c>
      <c r="AI1022">
        <v>5</v>
      </c>
    </row>
    <row r="1023" spans="1:52" x14ac:dyDescent="0.25">
      <c r="A1023">
        <v>289</v>
      </c>
      <c r="B1023" t="s">
        <v>54</v>
      </c>
      <c r="C1023" t="s">
        <v>55</v>
      </c>
      <c r="D1023" t="s">
        <v>48</v>
      </c>
      <c r="E1023" t="s">
        <v>43</v>
      </c>
      <c r="F1023">
        <v>2012</v>
      </c>
      <c r="G1023">
        <v>3</v>
      </c>
      <c r="H1023">
        <v>2</v>
      </c>
      <c r="I1023">
        <v>7</v>
      </c>
      <c r="K1023">
        <v>12.69</v>
      </c>
      <c r="L1023">
        <v>25.46</v>
      </c>
      <c r="M1023">
        <v>1</v>
      </c>
      <c r="P1023">
        <v>3.996</v>
      </c>
      <c r="Q1023">
        <v>34</v>
      </c>
      <c r="S1023">
        <v>153</v>
      </c>
      <c r="T1023">
        <v>12.46</v>
      </c>
      <c r="U1023">
        <v>11.98</v>
      </c>
      <c r="X1023">
        <v>152</v>
      </c>
      <c r="Z1023" s="1">
        <v>158</v>
      </c>
      <c r="AB1023">
        <v>155</v>
      </c>
      <c r="AH1023">
        <v>-1</v>
      </c>
      <c r="AI1023">
        <v>5</v>
      </c>
    </row>
    <row r="1024" spans="1:52" x14ac:dyDescent="0.25">
      <c r="A1024">
        <v>289</v>
      </c>
      <c r="B1024" t="s">
        <v>54</v>
      </c>
      <c r="C1024" t="s">
        <v>55</v>
      </c>
      <c r="D1024" t="s">
        <v>48</v>
      </c>
      <c r="E1024" t="s">
        <v>43</v>
      </c>
      <c r="F1024">
        <v>2012</v>
      </c>
      <c r="G1024">
        <v>4</v>
      </c>
      <c r="H1024">
        <v>2</v>
      </c>
      <c r="I1024">
        <v>7</v>
      </c>
      <c r="K1024">
        <v>12.13</v>
      </c>
      <c r="L1024">
        <v>20.3</v>
      </c>
      <c r="M1024">
        <v>1</v>
      </c>
      <c r="P1024">
        <v>3.3820000000000001</v>
      </c>
      <c r="Q1024">
        <v>36</v>
      </c>
      <c r="S1024">
        <v>153</v>
      </c>
      <c r="T1024">
        <v>12.46</v>
      </c>
      <c r="U1024">
        <v>12.89</v>
      </c>
      <c r="X1024">
        <v>153</v>
      </c>
      <c r="Z1024" s="1">
        <v>159</v>
      </c>
      <c r="AB1024">
        <v>156</v>
      </c>
      <c r="AH1024">
        <v>0</v>
      </c>
      <c r="AI1024">
        <v>6</v>
      </c>
    </row>
    <row r="1025" spans="1:52" x14ac:dyDescent="0.25">
      <c r="A1025">
        <v>289</v>
      </c>
      <c r="B1025" t="s">
        <v>54</v>
      </c>
      <c r="C1025" t="s">
        <v>55</v>
      </c>
      <c r="D1025" t="s">
        <v>48</v>
      </c>
      <c r="E1025" t="s">
        <v>43</v>
      </c>
      <c r="F1025">
        <v>2012</v>
      </c>
      <c r="G1025">
        <v>5</v>
      </c>
      <c r="H1025">
        <v>2</v>
      </c>
      <c r="I1025">
        <v>4</v>
      </c>
      <c r="K1025">
        <v>11.48</v>
      </c>
      <c r="L1025">
        <v>19.11</v>
      </c>
      <c r="M1025">
        <v>1</v>
      </c>
      <c r="P1025">
        <v>2.8210000000000002</v>
      </c>
      <c r="Q1025">
        <v>30</v>
      </c>
      <c r="S1025">
        <v>153</v>
      </c>
      <c r="T1025">
        <v>12.46</v>
      </c>
      <c r="U1025">
        <v>11.98</v>
      </c>
      <c r="X1025">
        <v>155</v>
      </c>
      <c r="Z1025" s="1">
        <v>158</v>
      </c>
      <c r="AB1025">
        <v>156.5</v>
      </c>
      <c r="AH1025">
        <v>2</v>
      </c>
      <c r="AI1025">
        <v>5</v>
      </c>
    </row>
    <row r="1026" spans="1:52" x14ac:dyDescent="0.25">
      <c r="A1026">
        <v>290</v>
      </c>
      <c r="B1026" t="s">
        <v>54</v>
      </c>
      <c r="C1026" t="s">
        <v>55</v>
      </c>
      <c r="D1026" t="s">
        <v>48</v>
      </c>
      <c r="E1026" t="s">
        <v>43</v>
      </c>
      <c r="F1026">
        <v>2012</v>
      </c>
      <c r="G1026">
        <v>1</v>
      </c>
      <c r="H1026">
        <v>2</v>
      </c>
      <c r="I1026">
        <v>3</v>
      </c>
      <c r="J1026" s="1">
        <f>AO1026-AP1026</f>
        <v>4</v>
      </c>
      <c r="K1026">
        <v>11.54</v>
      </c>
      <c r="L1026">
        <v>24.75</v>
      </c>
      <c r="M1026">
        <v>1</v>
      </c>
      <c r="N1026">
        <v>1</v>
      </c>
      <c r="O1026">
        <v>1</v>
      </c>
      <c r="P1026">
        <v>3.9359999999999999</v>
      </c>
      <c r="Q1026">
        <v>36</v>
      </c>
      <c r="S1026">
        <v>153</v>
      </c>
      <c r="T1026">
        <v>12.46</v>
      </c>
      <c r="U1026">
        <v>12.46</v>
      </c>
      <c r="X1026">
        <v>151</v>
      </c>
      <c r="Z1026" s="1">
        <v>153</v>
      </c>
      <c r="AB1026">
        <v>152</v>
      </c>
      <c r="AH1026">
        <v>-2</v>
      </c>
      <c r="AI1026">
        <v>0</v>
      </c>
      <c r="AO1026" s="1">
        <f>MAX(AB1026:AB1030)</f>
        <v>155</v>
      </c>
      <c r="AP1026" s="1">
        <f>MIN(X1026:X1030)</f>
        <v>151</v>
      </c>
      <c r="AQ1026">
        <v>36</v>
      </c>
      <c r="AR1026">
        <v>74</v>
      </c>
      <c r="AS1026">
        <v>110</v>
      </c>
      <c r="AT1026">
        <v>148</v>
      </c>
      <c r="AU1026">
        <v>184</v>
      </c>
      <c r="AV1026">
        <v>3.9359999999999999</v>
      </c>
      <c r="AW1026">
        <v>7.2330000000000005</v>
      </c>
      <c r="AX1026">
        <v>11.189</v>
      </c>
      <c r="AY1026">
        <v>15.028</v>
      </c>
      <c r="AZ1026">
        <v>18.737000000000002</v>
      </c>
    </row>
    <row r="1027" spans="1:52" x14ac:dyDescent="0.25">
      <c r="A1027">
        <v>290</v>
      </c>
      <c r="B1027" t="s">
        <v>54</v>
      </c>
      <c r="C1027" t="s">
        <v>55</v>
      </c>
      <c r="D1027" t="s">
        <v>48</v>
      </c>
      <c r="E1027" t="s">
        <v>43</v>
      </c>
      <c r="F1027">
        <v>2012</v>
      </c>
      <c r="G1027">
        <v>2</v>
      </c>
      <c r="H1027">
        <v>2</v>
      </c>
      <c r="I1027">
        <v>8</v>
      </c>
      <c r="K1027">
        <v>11.54</v>
      </c>
      <c r="L1027">
        <v>24.75</v>
      </c>
      <c r="M1027">
        <v>1</v>
      </c>
      <c r="P1027">
        <v>3.2970000000000002</v>
      </c>
      <c r="Q1027">
        <v>38</v>
      </c>
      <c r="S1027">
        <v>153</v>
      </c>
      <c r="T1027">
        <v>12.46</v>
      </c>
      <c r="U1027">
        <v>11.98</v>
      </c>
      <c r="X1027">
        <v>151</v>
      </c>
      <c r="Z1027" s="1">
        <v>158</v>
      </c>
      <c r="AB1027">
        <v>154.5</v>
      </c>
      <c r="AH1027">
        <v>-2</v>
      </c>
      <c r="AI1027">
        <v>5</v>
      </c>
    </row>
    <row r="1028" spans="1:52" x14ac:dyDescent="0.25">
      <c r="A1028">
        <v>290</v>
      </c>
      <c r="B1028" t="s">
        <v>54</v>
      </c>
      <c r="C1028" t="s">
        <v>55</v>
      </c>
      <c r="D1028" t="s">
        <v>48</v>
      </c>
      <c r="E1028" t="s">
        <v>43</v>
      </c>
      <c r="F1028">
        <v>2012</v>
      </c>
      <c r="G1028">
        <v>3</v>
      </c>
      <c r="H1028">
        <v>2</v>
      </c>
      <c r="I1028">
        <v>4</v>
      </c>
      <c r="K1028">
        <v>12.69</v>
      </c>
      <c r="L1028">
        <v>25.46</v>
      </c>
      <c r="M1028">
        <v>1</v>
      </c>
      <c r="P1028">
        <v>3.956</v>
      </c>
      <c r="Q1028">
        <v>36</v>
      </c>
      <c r="S1028">
        <v>153</v>
      </c>
      <c r="T1028">
        <v>12.46</v>
      </c>
      <c r="U1028">
        <v>11.72</v>
      </c>
      <c r="X1028">
        <v>152</v>
      </c>
      <c r="Z1028" s="1">
        <v>155</v>
      </c>
      <c r="AB1028">
        <v>153.5</v>
      </c>
      <c r="AH1028">
        <v>-1</v>
      </c>
      <c r="AI1028">
        <v>2</v>
      </c>
    </row>
    <row r="1029" spans="1:52" x14ac:dyDescent="0.25">
      <c r="A1029">
        <v>290</v>
      </c>
      <c r="B1029" t="s">
        <v>54</v>
      </c>
      <c r="C1029" t="s">
        <v>55</v>
      </c>
      <c r="D1029" t="s">
        <v>48</v>
      </c>
      <c r="E1029" t="s">
        <v>43</v>
      </c>
      <c r="F1029">
        <v>2012</v>
      </c>
      <c r="G1029">
        <v>4</v>
      </c>
      <c r="H1029">
        <v>2</v>
      </c>
      <c r="I1029">
        <v>7</v>
      </c>
      <c r="K1029">
        <v>12.69</v>
      </c>
      <c r="L1029">
        <v>25.46</v>
      </c>
      <c r="M1029">
        <v>1</v>
      </c>
      <c r="P1029">
        <v>3.839</v>
      </c>
      <c r="Q1029">
        <v>38</v>
      </c>
      <c r="S1029">
        <v>153</v>
      </c>
      <c r="T1029">
        <v>12.46</v>
      </c>
      <c r="U1029">
        <v>11.98</v>
      </c>
      <c r="X1029">
        <v>152</v>
      </c>
      <c r="Z1029" s="1">
        <v>158</v>
      </c>
      <c r="AB1029">
        <v>155</v>
      </c>
      <c r="AH1029">
        <v>-1</v>
      </c>
      <c r="AI1029">
        <v>5</v>
      </c>
    </row>
    <row r="1030" spans="1:52" x14ac:dyDescent="0.25">
      <c r="A1030">
        <v>290</v>
      </c>
      <c r="B1030" t="s">
        <v>54</v>
      </c>
      <c r="C1030" t="s">
        <v>55</v>
      </c>
      <c r="D1030" t="s">
        <v>48</v>
      </c>
      <c r="E1030" t="s">
        <v>43</v>
      </c>
      <c r="F1030">
        <v>2012</v>
      </c>
      <c r="G1030">
        <v>5</v>
      </c>
      <c r="H1030">
        <v>2</v>
      </c>
      <c r="I1030">
        <v>4</v>
      </c>
      <c r="K1030">
        <v>12.69</v>
      </c>
      <c r="L1030">
        <v>25.46</v>
      </c>
      <c r="M1030">
        <v>1</v>
      </c>
      <c r="P1030">
        <v>3.7090000000000001</v>
      </c>
      <c r="Q1030">
        <v>36</v>
      </c>
      <c r="S1030">
        <v>153</v>
      </c>
      <c r="T1030">
        <v>12.46</v>
      </c>
      <c r="U1030">
        <v>11.72</v>
      </c>
      <c r="X1030">
        <v>152</v>
      </c>
      <c r="Z1030" s="1">
        <v>155</v>
      </c>
      <c r="AB1030">
        <v>153.5</v>
      </c>
      <c r="AH1030">
        <v>-1</v>
      </c>
      <c r="AI1030">
        <v>2</v>
      </c>
    </row>
    <row r="1031" spans="1:52" x14ac:dyDescent="0.25">
      <c r="A1031">
        <v>291</v>
      </c>
      <c r="B1031" t="s">
        <v>54</v>
      </c>
      <c r="C1031" t="s">
        <v>55</v>
      </c>
      <c r="D1031" t="s">
        <v>48</v>
      </c>
      <c r="E1031" t="s">
        <v>43</v>
      </c>
      <c r="F1031">
        <v>2012</v>
      </c>
      <c r="G1031">
        <v>1</v>
      </c>
      <c r="H1031">
        <v>2</v>
      </c>
      <c r="I1031">
        <v>4</v>
      </c>
      <c r="J1031" s="1">
        <f>AO1031-AP1031</f>
        <v>5.5</v>
      </c>
      <c r="K1031">
        <v>12.69</v>
      </c>
      <c r="L1031">
        <v>25.46</v>
      </c>
      <c r="M1031">
        <v>1</v>
      </c>
      <c r="N1031">
        <v>1</v>
      </c>
      <c r="O1031">
        <v>1</v>
      </c>
      <c r="P1031">
        <v>4.101</v>
      </c>
      <c r="Q1031">
        <v>34</v>
      </c>
      <c r="S1031">
        <v>153</v>
      </c>
      <c r="T1031">
        <v>12.46</v>
      </c>
      <c r="U1031">
        <v>11.72</v>
      </c>
      <c r="X1031">
        <v>152</v>
      </c>
      <c r="Z1031" s="1">
        <v>155</v>
      </c>
      <c r="AB1031">
        <v>153.5</v>
      </c>
      <c r="AH1031">
        <v>-1</v>
      </c>
      <c r="AI1031">
        <v>2</v>
      </c>
      <c r="AO1031" s="1">
        <f>MAX(AB1031:AB1035)</f>
        <v>157.5</v>
      </c>
      <c r="AP1031" s="1">
        <f>MIN(X1031:X1035)</f>
        <v>152</v>
      </c>
      <c r="AQ1031">
        <v>34</v>
      </c>
      <c r="AR1031">
        <v>68</v>
      </c>
      <c r="AS1031">
        <v>108</v>
      </c>
      <c r="AT1031">
        <v>148</v>
      </c>
      <c r="AU1031">
        <v>184</v>
      </c>
      <c r="AV1031">
        <v>4.101</v>
      </c>
      <c r="AW1031">
        <v>8.048</v>
      </c>
      <c r="AX1031">
        <v>12.143000000000001</v>
      </c>
      <c r="AY1031">
        <v>16.026</v>
      </c>
      <c r="AZ1031">
        <v>19.722000000000001</v>
      </c>
    </row>
    <row r="1032" spans="1:52" x14ac:dyDescent="0.25">
      <c r="A1032">
        <v>291</v>
      </c>
      <c r="B1032" t="s">
        <v>54</v>
      </c>
      <c r="C1032" t="s">
        <v>55</v>
      </c>
      <c r="D1032" t="s">
        <v>48</v>
      </c>
      <c r="E1032" t="s">
        <v>43</v>
      </c>
      <c r="F1032">
        <v>2012</v>
      </c>
      <c r="G1032">
        <v>2</v>
      </c>
      <c r="H1032">
        <v>2</v>
      </c>
      <c r="I1032">
        <v>6</v>
      </c>
      <c r="K1032">
        <v>12.13</v>
      </c>
      <c r="L1032">
        <v>20.3</v>
      </c>
      <c r="M1032">
        <v>1</v>
      </c>
      <c r="P1032">
        <v>3.9470000000000001</v>
      </c>
      <c r="Q1032">
        <v>34</v>
      </c>
      <c r="S1032">
        <v>153</v>
      </c>
      <c r="T1032">
        <v>12.46</v>
      </c>
      <c r="U1032">
        <v>11.98</v>
      </c>
      <c r="X1032">
        <v>153</v>
      </c>
      <c r="Z1032" s="1">
        <v>158</v>
      </c>
      <c r="AB1032">
        <v>155.5</v>
      </c>
      <c r="AH1032">
        <v>0</v>
      </c>
      <c r="AI1032">
        <v>5</v>
      </c>
    </row>
    <row r="1033" spans="1:52" x14ac:dyDescent="0.25">
      <c r="A1033">
        <v>291</v>
      </c>
      <c r="B1033" t="s">
        <v>54</v>
      </c>
      <c r="C1033" t="s">
        <v>55</v>
      </c>
      <c r="D1033" t="s">
        <v>48</v>
      </c>
      <c r="E1033" t="s">
        <v>43</v>
      </c>
      <c r="F1033">
        <v>2012</v>
      </c>
      <c r="G1033">
        <v>3</v>
      </c>
      <c r="H1033">
        <v>2</v>
      </c>
      <c r="I1033">
        <v>7</v>
      </c>
      <c r="K1033">
        <v>12.13</v>
      </c>
      <c r="L1033">
        <v>20.3</v>
      </c>
      <c r="M1033">
        <v>1</v>
      </c>
      <c r="P1033">
        <v>4.0949999999999998</v>
      </c>
      <c r="Q1033">
        <v>40</v>
      </c>
      <c r="S1033">
        <v>153</v>
      </c>
      <c r="T1033">
        <v>12.46</v>
      </c>
      <c r="U1033">
        <v>12.89</v>
      </c>
      <c r="X1033">
        <v>153</v>
      </c>
      <c r="Z1033" s="1">
        <v>159</v>
      </c>
      <c r="AB1033">
        <v>156</v>
      </c>
      <c r="AH1033">
        <v>0</v>
      </c>
      <c r="AI1033">
        <v>6</v>
      </c>
    </row>
    <row r="1034" spans="1:52" x14ac:dyDescent="0.25">
      <c r="A1034">
        <v>291</v>
      </c>
      <c r="B1034" t="s">
        <v>54</v>
      </c>
      <c r="C1034" t="s">
        <v>55</v>
      </c>
      <c r="D1034" t="s">
        <v>48</v>
      </c>
      <c r="E1034" t="s">
        <v>43</v>
      </c>
      <c r="F1034">
        <v>2012</v>
      </c>
      <c r="G1034">
        <v>4</v>
      </c>
      <c r="H1034">
        <v>2</v>
      </c>
      <c r="I1034">
        <v>6</v>
      </c>
      <c r="K1034">
        <v>12.13</v>
      </c>
      <c r="L1034">
        <v>20.3</v>
      </c>
      <c r="M1034">
        <v>1</v>
      </c>
      <c r="P1034">
        <v>3.883</v>
      </c>
      <c r="Q1034">
        <v>40</v>
      </c>
      <c r="S1034">
        <v>153</v>
      </c>
      <c r="T1034">
        <v>12.46</v>
      </c>
      <c r="U1034">
        <v>11.98</v>
      </c>
      <c r="X1034">
        <v>153</v>
      </c>
      <c r="Z1034" s="1">
        <v>158</v>
      </c>
      <c r="AB1034">
        <v>155.5</v>
      </c>
      <c r="AH1034">
        <v>0</v>
      </c>
      <c r="AI1034">
        <v>5</v>
      </c>
    </row>
    <row r="1035" spans="1:52" x14ac:dyDescent="0.25">
      <c r="A1035">
        <v>291</v>
      </c>
      <c r="B1035" t="s">
        <v>54</v>
      </c>
      <c r="C1035" t="s">
        <v>55</v>
      </c>
      <c r="D1035" t="s">
        <v>48</v>
      </c>
      <c r="E1035" t="s">
        <v>43</v>
      </c>
      <c r="F1035">
        <v>2012</v>
      </c>
      <c r="G1035">
        <v>5</v>
      </c>
      <c r="H1035">
        <v>2</v>
      </c>
      <c r="I1035">
        <v>6</v>
      </c>
      <c r="K1035">
        <v>11.48</v>
      </c>
      <c r="L1035">
        <v>19.11</v>
      </c>
      <c r="M1035">
        <v>1</v>
      </c>
      <c r="P1035">
        <v>3.6960000000000002</v>
      </c>
      <c r="Q1035">
        <v>36</v>
      </c>
      <c r="S1035">
        <v>153</v>
      </c>
      <c r="T1035">
        <v>12.46</v>
      </c>
      <c r="U1035">
        <v>11.27</v>
      </c>
      <c r="X1035">
        <v>155</v>
      </c>
      <c r="Z1035" s="1">
        <v>160</v>
      </c>
      <c r="AB1035">
        <v>157.5</v>
      </c>
      <c r="AH1035">
        <v>2</v>
      </c>
      <c r="AI1035">
        <v>7</v>
      </c>
    </row>
    <row r="1036" spans="1:52" x14ac:dyDescent="0.25">
      <c r="A1036">
        <v>292</v>
      </c>
      <c r="B1036" t="s">
        <v>54</v>
      </c>
      <c r="C1036" t="s">
        <v>55</v>
      </c>
      <c r="D1036" t="s">
        <v>48</v>
      </c>
      <c r="E1036" t="s">
        <v>43</v>
      </c>
      <c r="F1036">
        <v>2012</v>
      </c>
      <c r="G1036">
        <v>1</v>
      </c>
      <c r="H1036">
        <v>2</v>
      </c>
      <c r="I1036">
        <v>5</v>
      </c>
      <c r="J1036" s="1">
        <f>AO1036-AP1036</f>
        <v>7.5</v>
      </c>
      <c r="K1036">
        <v>11.54</v>
      </c>
      <c r="L1036">
        <v>24.75</v>
      </c>
      <c r="M1036">
        <v>1</v>
      </c>
      <c r="N1036">
        <v>1</v>
      </c>
      <c r="O1036">
        <v>1</v>
      </c>
      <c r="P1036">
        <v>3.8660000000000001</v>
      </c>
      <c r="Q1036">
        <v>36</v>
      </c>
      <c r="S1036">
        <v>153</v>
      </c>
      <c r="T1036">
        <v>12.46</v>
      </c>
      <c r="U1036">
        <v>11.72</v>
      </c>
      <c r="X1036">
        <v>151</v>
      </c>
      <c r="Z1036" s="1">
        <v>155</v>
      </c>
      <c r="AB1036">
        <v>153</v>
      </c>
      <c r="AH1036">
        <v>-2</v>
      </c>
      <c r="AI1036">
        <v>2</v>
      </c>
      <c r="AO1036" s="1">
        <f>MAX(AB1036:AB1040)</f>
        <v>158.5</v>
      </c>
      <c r="AP1036" s="1">
        <f>MIN(X1036:X1040)</f>
        <v>151</v>
      </c>
      <c r="AQ1036">
        <v>36</v>
      </c>
      <c r="AR1036">
        <v>72</v>
      </c>
      <c r="AS1036">
        <v>106</v>
      </c>
      <c r="AT1036">
        <v>132</v>
      </c>
      <c r="AU1036">
        <v>160</v>
      </c>
      <c r="AV1036">
        <v>3.8660000000000001</v>
      </c>
      <c r="AW1036">
        <v>7.5350000000000001</v>
      </c>
      <c r="AX1036">
        <v>10.751000000000001</v>
      </c>
      <c r="AY1036">
        <v>14.117000000000001</v>
      </c>
      <c r="AZ1036">
        <v>17.146000000000001</v>
      </c>
    </row>
    <row r="1037" spans="1:52" x14ac:dyDescent="0.25">
      <c r="A1037">
        <v>292</v>
      </c>
      <c r="B1037" t="s">
        <v>54</v>
      </c>
      <c r="C1037" t="s">
        <v>55</v>
      </c>
      <c r="D1037" t="s">
        <v>48</v>
      </c>
      <c r="E1037" t="s">
        <v>43</v>
      </c>
      <c r="F1037">
        <v>2012</v>
      </c>
      <c r="G1037">
        <v>2</v>
      </c>
      <c r="H1037">
        <v>2</v>
      </c>
      <c r="I1037">
        <v>4</v>
      </c>
      <c r="K1037">
        <v>12.69</v>
      </c>
      <c r="L1037">
        <v>25.46</v>
      </c>
      <c r="M1037">
        <v>1</v>
      </c>
      <c r="P1037">
        <v>3.669</v>
      </c>
      <c r="Q1037">
        <v>36</v>
      </c>
      <c r="S1037">
        <v>153</v>
      </c>
      <c r="T1037">
        <v>12.46</v>
      </c>
      <c r="U1037">
        <v>11.72</v>
      </c>
      <c r="X1037">
        <v>152</v>
      </c>
      <c r="Z1037" s="1">
        <v>155</v>
      </c>
      <c r="AB1037">
        <v>153.5</v>
      </c>
      <c r="AH1037">
        <v>-1</v>
      </c>
      <c r="AI1037">
        <v>2</v>
      </c>
    </row>
    <row r="1038" spans="1:52" x14ac:dyDescent="0.25">
      <c r="A1038">
        <v>292</v>
      </c>
      <c r="B1038" t="s">
        <v>54</v>
      </c>
      <c r="C1038" t="s">
        <v>55</v>
      </c>
      <c r="D1038" t="s">
        <v>48</v>
      </c>
      <c r="E1038" t="s">
        <v>43</v>
      </c>
      <c r="F1038">
        <v>2012</v>
      </c>
      <c r="G1038">
        <v>3</v>
      </c>
      <c r="H1038">
        <v>2</v>
      </c>
      <c r="I1038">
        <v>6</v>
      </c>
      <c r="K1038">
        <v>12.13</v>
      </c>
      <c r="L1038">
        <v>20.3</v>
      </c>
      <c r="M1038">
        <v>1</v>
      </c>
      <c r="P1038">
        <v>3.2160000000000002</v>
      </c>
      <c r="Q1038">
        <v>34</v>
      </c>
      <c r="S1038">
        <v>153</v>
      </c>
      <c r="T1038">
        <v>12.46</v>
      </c>
      <c r="U1038">
        <v>11.98</v>
      </c>
      <c r="X1038">
        <v>153</v>
      </c>
      <c r="Z1038" s="1">
        <v>158</v>
      </c>
      <c r="AB1038">
        <v>155.5</v>
      </c>
      <c r="AH1038">
        <v>0</v>
      </c>
      <c r="AI1038">
        <v>5</v>
      </c>
    </row>
    <row r="1039" spans="1:52" x14ac:dyDescent="0.25">
      <c r="A1039">
        <v>292</v>
      </c>
      <c r="B1039" t="s">
        <v>54</v>
      </c>
      <c r="C1039" t="s">
        <v>55</v>
      </c>
      <c r="D1039" t="s">
        <v>48</v>
      </c>
      <c r="E1039" t="s">
        <v>43</v>
      </c>
      <c r="F1039">
        <v>2012</v>
      </c>
      <c r="G1039">
        <v>4</v>
      </c>
      <c r="H1039">
        <v>2</v>
      </c>
      <c r="I1039">
        <v>6</v>
      </c>
      <c r="K1039">
        <v>12.13</v>
      </c>
      <c r="L1039">
        <v>20.3</v>
      </c>
      <c r="M1039">
        <v>1</v>
      </c>
      <c r="P1039">
        <v>3.3660000000000001</v>
      </c>
      <c r="Q1039">
        <v>26</v>
      </c>
      <c r="S1039">
        <v>153</v>
      </c>
      <c r="T1039">
        <v>12.46</v>
      </c>
      <c r="U1039">
        <v>11.98</v>
      </c>
      <c r="X1039">
        <v>153</v>
      </c>
      <c r="Z1039" s="1">
        <v>158</v>
      </c>
      <c r="AB1039">
        <v>155.5</v>
      </c>
      <c r="AH1039">
        <v>0</v>
      </c>
      <c r="AI1039">
        <v>5</v>
      </c>
    </row>
    <row r="1040" spans="1:52" x14ac:dyDescent="0.25">
      <c r="A1040">
        <v>292</v>
      </c>
      <c r="B1040" t="s">
        <v>54</v>
      </c>
      <c r="C1040" t="s">
        <v>55</v>
      </c>
      <c r="D1040" t="s">
        <v>48</v>
      </c>
      <c r="E1040" t="s">
        <v>43</v>
      </c>
      <c r="F1040">
        <v>2012</v>
      </c>
      <c r="G1040">
        <v>5</v>
      </c>
      <c r="H1040">
        <v>2</v>
      </c>
      <c r="I1040">
        <v>2</v>
      </c>
      <c r="K1040">
        <v>6.43</v>
      </c>
      <c r="L1040">
        <v>13.52</v>
      </c>
      <c r="M1040">
        <v>1</v>
      </c>
      <c r="P1040">
        <v>3.0289999999999999</v>
      </c>
      <c r="Q1040">
        <v>28</v>
      </c>
      <c r="S1040">
        <v>153</v>
      </c>
      <c r="T1040">
        <v>12.46</v>
      </c>
      <c r="U1040">
        <v>12.89</v>
      </c>
      <c r="X1040">
        <v>158</v>
      </c>
      <c r="Z1040" s="1">
        <v>159</v>
      </c>
      <c r="AB1040">
        <v>158.5</v>
      </c>
      <c r="AH1040">
        <v>5</v>
      </c>
      <c r="AI1040">
        <v>6</v>
      </c>
    </row>
    <row r="1041" spans="1:52" x14ac:dyDescent="0.25">
      <c r="A1041">
        <v>293</v>
      </c>
      <c r="B1041" t="s">
        <v>54</v>
      </c>
      <c r="C1041" t="s">
        <v>55</v>
      </c>
      <c r="D1041" t="s">
        <v>48</v>
      </c>
      <c r="E1041" t="s">
        <v>43</v>
      </c>
      <c r="F1041">
        <v>2012</v>
      </c>
      <c r="G1041">
        <v>1</v>
      </c>
      <c r="H1041">
        <v>3</v>
      </c>
      <c r="I1041">
        <v>2</v>
      </c>
      <c r="J1041" s="1">
        <f>AO1041-AP1041</f>
        <v>5</v>
      </c>
      <c r="K1041">
        <v>11.54</v>
      </c>
      <c r="L1041">
        <v>24.75</v>
      </c>
      <c r="M1041">
        <v>1</v>
      </c>
      <c r="N1041">
        <v>1</v>
      </c>
      <c r="O1041">
        <v>1</v>
      </c>
      <c r="P1041">
        <v>3.8</v>
      </c>
      <c r="Q1041">
        <v>34</v>
      </c>
      <c r="S1041">
        <v>153</v>
      </c>
      <c r="T1041">
        <v>12.46</v>
      </c>
      <c r="U1041">
        <v>12.13</v>
      </c>
      <c r="X1041">
        <v>151</v>
      </c>
      <c r="Z1041" s="1">
        <v>152</v>
      </c>
      <c r="AB1041">
        <v>151.5</v>
      </c>
      <c r="AH1041">
        <v>-2</v>
      </c>
      <c r="AI1041">
        <v>-1</v>
      </c>
      <c r="AO1041" s="1">
        <f>MAX(AB1041:AB1045)</f>
        <v>156</v>
      </c>
      <c r="AP1041" s="1">
        <f>MIN(X1041:X1045)</f>
        <v>151</v>
      </c>
      <c r="AQ1041">
        <v>34</v>
      </c>
      <c r="AR1041">
        <v>66</v>
      </c>
      <c r="AS1041">
        <v>102</v>
      </c>
      <c r="AT1041">
        <v>132</v>
      </c>
      <c r="AU1041">
        <v>168</v>
      </c>
      <c r="AV1041">
        <v>3.8</v>
      </c>
      <c r="AW1041">
        <v>7.1980000000000004</v>
      </c>
      <c r="AX1041">
        <v>10.646000000000001</v>
      </c>
      <c r="AY1041">
        <v>14.185</v>
      </c>
      <c r="AZ1041">
        <v>17.623000000000001</v>
      </c>
    </row>
    <row r="1042" spans="1:52" x14ac:dyDescent="0.25">
      <c r="A1042">
        <v>293</v>
      </c>
      <c r="B1042" t="s">
        <v>54</v>
      </c>
      <c r="C1042" t="s">
        <v>55</v>
      </c>
      <c r="D1042" t="s">
        <v>48</v>
      </c>
      <c r="E1042" t="s">
        <v>43</v>
      </c>
      <c r="F1042">
        <v>2012</v>
      </c>
      <c r="G1042">
        <v>2</v>
      </c>
      <c r="H1042">
        <v>3</v>
      </c>
      <c r="I1042">
        <v>5</v>
      </c>
      <c r="K1042">
        <v>12.69</v>
      </c>
      <c r="L1042">
        <v>25.46</v>
      </c>
      <c r="M1042">
        <v>1</v>
      </c>
      <c r="P1042">
        <v>3.3980000000000001</v>
      </c>
      <c r="Q1042">
        <v>32</v>
      </c>
      <c r="S1042">
        <v>153</v>
      </c>
      <c r="T1042">
        <v>12.46</v>
      </c>
      <c r="U1042">
        <v>6.81</v>
      </c>
      <c r="X1042">
        <v>152</v>
      </c>
      <c r="Z1042" s="1">
        <v>156</v>
      </c>
      <c r="AB1042">
        <v>154</v>
      </c>
      <c r="AH1042">
        <v>-1</v>
      </c>
      <c r="AI1042">
        <v>3</v>
      </c>
    </row>
    <row r="1043" spans="1:52" x14ac:dyDescent="0.25">
      <c r="A1043">
        <v>293</v>
      </c>
      <c r="B1043" t="s">
        <v>54</v>
      </c>
      <c r="C1043" t="s">
        <v>55</v>
      </c>
      <c r="D1043" t="s">
        <v>48</v>
      </c>
      <c r="E1043" t="s">
        <v>43</v>
      </c>
      <c r="F1043">
        <v>2012</v>
      </c>
      <c r="G1043">
        <v>3</v>
      </c>
      <c r="H1043">
        <v>3</v>
      </c>
      <c r="I1043">
        <v>8</v>
      </c>
      <c r="K1043">
        <v>11.54</v>
      </c>
      <c r="L1043">
        <v>24.75</v>
      </c>
      <c r="M1043">
        <v>1</v>
      </c>
      <c r="P1043">
        <v>3.448</v>
      </c>
      <c r="Q1043">
        <v>36</v>
      </c>
      <c r="S1043">
        <v>153</v>
      </c>
      <c r="T1043">
        <v>12.46</v>
      </c>
      <c r="U1043">
        <v>11.98</v>
      </c>
      <c r="X1043">
        <v>151</v>
      </c>
      <c r="Z1043" s="1">
        <v>158</v>
      </c>
      <c r="AB1043">
        <v>154.5</v>
      </c>
      <c r="AH1043">
        <v>-2</v>
      </c>
      <c r="AI1043">
        <v>5</v>
      </c>
    </row>
    <row r="1044" spans="1:52" x14ac:dyDescent="0.25">
      <c r="A1044">
        <v>293</v>
      </c>
      <c r="B1044" t="s">
        <v>54</v>
      </c>
      <c r="C1044" t="s">
        <v>55</v>
      </c>
      <c r="D1044" t="s">
        <v>48</v>
      </c>
      <c r="E1044" t="s">
        <v>43</v>
      </c>
      <c r="F1044">
        <v>2012</v>
      </c>
      <c r="G1044">
        <v>4</v>
      </c>
      <c r="H1044">
        <v>3</v>
      </c>
      <c r="I1044">
        <v>4</v>
      </c>
      <c r="K1044">
        <v>12.13</v>
      </c>
      <c r="L1044">
        <v>20.3</v>
      </c>
      <c r="M1044">
        <v>1</v>
      </c>
      <c r="P1044">
        <v>3.5390000000000001</v>
      </c>
      <c r="Q1044">
        <v>30</v>
      </c>
      <c r="S1044">
        <v>153</v>
      </c>
      <c r="T1044">
        <v>12.46</v>
      </c>
      <c r="U1044">
        <v>6.81</v>
      </c>
      <c r="X1044">
        <v>153</v>
      </c>
      <c r="Z1044" s="1">
        <v>156</v>
      </c>
      <c r="AB1044">
        <v>154.5</v>
      </c>
      <c r="AH1044">
        <v>0</v>
      </c>
      <c r="AI1044">
        <v>3</v>
      </c>
    </row>
    <row r="1045" spans="1:52" x14ac:dyDescent="0.25">
      <c r="A1045">
        <v>293</v>
      </c>
      <c r="B1045" t="s">
        <v>54</v>
      </c>
      <c r="C1045" t="s">
        <v>55</v>
      </c>
      <c r="D1045" t="s">
        <v>48</v>
      </c>
      <c r="E1045" t="s">
        <v>43</v>
      </c>
      <c r="F1045">
        <v>2012</v>
      </c>
      <c r="G1045">
        <v>5</v>
      </c>
      <c r="H1045">
        <v>3</v>
      </c>
      <c r="I1045">
        <v>7</v>
      </c>
      <c r="K1045">
        <v>12.13</v>
      </c>
      <c r="L1045">
        <v>20.3</v>
      </c>
      <c r="M1045">
        <v>1</v>
      </c>
      <c r="P1045">
        <v>3.4380000000000002</v>
      </c>
      <c r="Q1045">
        <v>36</v>
      </c>
      <c r="S1045">
        <v>153</v>
      </c>
      <c r="T1045">
        <v>12.46</v>
      </c>
      <c r="U1045">
        <v>12.89</v>
      </c>
      <c r="X1045">
        <v>153</v>
      </c>
      <c r="Z1045" s="1">
        <v>159</v>
      </c>
      <c r="AB1045">
        <v>156</v>
      </c>
      <c r="AH1045">
        <v>0</v>
      </c>
      <c r="AI1045">
        <v>6</v>
      </c>
    </row>
    <row r="1046" spans="1:52" x14ac:dyDescent="0.25">
      <c r="A1046">
        <v>294</v>
      </c>
      <c r="B1046" t="s">
        <v>54</v>
      </c>
      <c r="C1046" t="s">
        <v>55</v>
      </c>
      <c r="D1046" t="s">
        <v>48</v>
      </c>
      <c r="E1046" t="s">
        <v>43</v>
      </c>
      <c r="F1046">
        <v>2012</v>
      </c>
      <c r="G1046">
        <v>1</v>
      </c>
      <c r="H1046">
        <v>3</v>
      </c>
      <c r="I1046">
        <v>3</v>
      </c>
      <c r="J1046" s="1">
        <f>AO1046-AP1046</f>
        <v>3.5</v>
      </c>
      <c r="K1046">
        <v>11.54</v>
      </c>
      <c r="L1046">
        <v>24.75</v>
      </c>
      <c r="M1046">
        <v>1</v>
      </c>
      <c r="N1046">
        <v>1</v>
      </c>
      <c r="O1046">
        <v>1</v>
      </c>
      <c r="P1046">
        <v>3.9049999999999998</v>
      </c>
      <c r="Q1046">
        <v>34</v>
      </c>
      <c r="S1046">
        <v>153</v>
      </c>
      <c r="T1046">
        <v>12.46</v>
      </c>
      <c r="U1046">
        <v>12.46</v>
      </c>
      <c r="X1046">
        <v>151</v>
      </c>
      <c r="Z1046" s="1">
        <v>153</v>
      </c>
      <c r="AB1046">
        <v>152</v>
      </c>
      <c r="AH1046">
        <v>-2</v>
      </c>
      <c r="AI1046">
        <v>0</v>
      </c>
      <c r="AO1046" s="1">
        <f>MAX(AB1046:AB1050)</f>
        <v>154.5</v>
      </c>
      <c r="AP1046" s="1">
        <f>MIN(X1046:X1050)</f>
        <v>151</v>
      </c>
      <c r="AQ1046">
        <v>34</v>
      </c>
      <c r="AR1046">
        <v>70</v>
      </c>
      <c r="AS1046">
        <v>104</v>
      </c>
      <c r="AT1046">
        <v>136</v>
      </c>
      <c r="AV1046">
        <v>3.9049999999999998</v>
      </c>
      <c r="AW1046">
        <v>7.8</v>
      </c>
      <c r="AX1046">
        <v>11.568</v>
      </c>
      <c r="AY1046">
        <v>15.163</v>
      </c>
    </row>
    <row r="1047" spans="1:52" x14ac:dyDescent="0.25">
      <c r="A1047">
        <v>294</v>
      </c>
      <c r="B1047" t="s">
        <v>54</v>
      </c>
      <c r="C1047" t="s">
        <v>55</v>
      </c>
      <c r="D1047" t="s">
        <v>48</v>
      </c>
      <c r="E1047" t="s">
        <v>43</v>
      </c>
      <c r="F1047">
        <v>2012</v>
      </c>
      <c r="G1047">
        <v>2</v>
      </c>
      <c r="H1047">
        <v>3</v>
      </c>
      <c r="I1047">
        <v>3</v>
      </c>
      <c r="K1047">
        <v>11.54</v>
      </c>
      <c r="L1047">
        <v>24.75</v>
      </c>
      <c r="M1047">
        <v>1</v>
      </c>
      <c r="P1047">
        <v>3.895</v>
      </c>
      <c r="Q1047">
        <v>36</v>
      </c>
      <c r="S1047">
        <v>153</v>
      </c>
      <c r="T1047">
        <v>12.46</v>
      </c>
      <c r="U1047">
        <v>12.46</v>
      </c>
      <c r="X1047">
        <v>151</v>
      </c>
      <c r="Z1047" s="1">
        <v>153</v>
      </c>
      <c r="AB1047">
        <v>152</v>
      </c>
      <c r="AH1047">
        <v>-2</v>
      </c>
      <c r="AI1047">
        <v>0</v>
      </c>
    </row>
    <row r="1048" spans="1:52" x14ac:dyDescent="0.25">
      <c r="A1048">
        <v>294</v>
      </c>
      <c r="B1048" t="s">
        <v>54</v>
      </c>
      <c r="C1048" t="s">
        <v>55</v>
      </c>
      <c r="D1048" t="s">
        <v>48</v>
      </c>
      <c r="E1048" t="s">
        <v>43</v>
      </c>
      <c r="F1048">
        <v>2012</v>
      </c>
      <c r="G1048">
        <v>3</v>
      </c>
      <c r="H1048">
        <v>3</v>
      </c>
      <c r="I1048">
        <v>5</v>
      </c>
      <c r="K1048">
        <v>11.54</v>
      </c>
      <c r="L1048">
        <v>24.75</v>
      </c>
      <c r="M1048">
        <v>1</v>
      </c>
      <c r="P1048">
        <v>3.7679999999999998</v>
      </c>
      <c r="Q1048">
        <v>34</v>
      </c>
      <c r="S1048">
        <v>153</v>
      </c>
      <c r="T1048">
        <v>12.46</v>
      </c>
      <c r="U1048">
        <v>11.72</v>
      </c>
      <c r="X1048">
        <v>151</v>
      </c>
      <c r="Z1048" s="1">
        <v>155</v>
      </c>
      <c r="AB1048">
        <v>153</v>
      </c>
      <c r="AH1048">
        <v>-2</v>
      </c>
      <c r="AI1048">
        <v>2</v>
      </c>
    </row>
    <row r="1049" spans="1:52" x14ac:dyDescent="0.25">
      <c r="A1049">
        <v>294</v>
      </c>
      <c r="B1049" t="s">
        <v>54</v>
      </c>
      <c r="C1049" t="s">
        <v>55</v>
      </c>
      <c r="D1049" t="s">
        <v>48</v>
      </c>
      <c r="E1049" t="s">
        <v>43</v>
      </c>
      <c r="F1049">
        <v>2012</v>
      </c>
      <c r="G1049">
        <v>4</v>
      </c>
      <c r="H1049">
        <v>3</v>
      </c>
      <c r="I1049">
        <v>4</v>
      </c>
      <c r="K1049">
        <v>12.13</v>
      </c>
      <c r="L1049">
        <v>20.3</v>
      </c>
      <c r="M1049">
        <v>1</v>
      </c>
      <c r="P1049">
        <v>3.5950000000000002</v>
      </c>
      <c r="Q1049">
        <v>32</v>
      </c>
      <c r="S1049">
        <v>153</v>
      </c>
      <c r="T1049">
        <v>12.46</v>
      </c>
      <c r="U1049">
        <v>6.81</v>
      </c>
      <c r="X1049">
        <v>153</v>
      </c>
      <c r="Z1049" s="1">
        <v>156</v>
      </c>
      <c r="AB1049">
        <v>154.5</v>
      </c>
      <c r="AH1049">
        <v>0</v>
      </c>
      <c r="AI1049">
        <v>3</v>
      </c>
    </row>
    <row r="1050" spans="1:52" x14ac:dyDescent="0.25">
      <c r="A1050">
        <v>294</v>
      </c>
      <c r="B1050" t="s">
        <v>54</v>
      </c>
      <c r="C1050" t="s">
        <v>55</v>
      </c>
      <c r="D1050" t="s">
        <v>48</v>
      </c>
      <c r="E1050" t="s">
        <v>43</v>
      </c>
      <c r="F1050">
        <v>2012</v>
      </c>
      <c r="G1050">
        <v>5</v>
      </c>
      <c r="H1050">
        <v>3</v>
      </c>
      <c r="M1050">
        <v>0</v>
      </c>
      <c r="P1050" t="s">
        <v>45</v>
      </c>
      <c r="Q1050" t="s">
        <v>45</v>
      </c>
      <c r="S1050" t="s">
        <v>45</v>
      </c>
      <c r="X1050" t="s">
        <v>45</v>
      </c>
      <c r="Z1050" s="1" t="s">
        <v>45</v>
      </c>
      <c r="AH1050" t="s">
        <v>45</v>
      </c>
      <c r="AI1050" t="s">
        <v>45</v>
      </c>
    </row>
    <row r="1051" spans="1:52" x14ac:dyDescent="0.25">
      <c r="A1051">
        <v>295</v>
      </c>
      <c r="B1051" t="s">
        <v>54</v>
      </c>
      <c r="C1051" t="s">
        <v>55</v>
      </c>
      <c r="D1051" t="s">
        <v>48</v>
      </c>
      <c r="E1051" t="s">
        <v>43</v>
      </c>
      <c r="F1051">
        <v>2012</v>
      </c>
      <c r="G1051">
        <v>1</v>
      </c>
      <c r="H1051">
        <v>3</v>
      </c>
      <c r="I1051">
        <v>6</v>
      </c>
      <c r="J1051" s="1">
        <f>AO1051-AP1051</f>
        <v>6</v>
      </c>
      <c r="K1051">
        <v>12.13</v>
      </c>
      <c r="L1051">
        <v>20.3</v>
      </c>
      <c r="M1051">
        <v>1</v>
      </c>
      <c r="N1051">
        <v>0</v>
      </c>
      <c r="O1051">
        <v>0</v>
      </c>
      <c r="P1051">
        <v>4.0369999999999999</v>
      </c>
      <c r="Q1051">
        <v>32</v>
      </c>
      <c r="S1051">
        <v>153</v>
      </c>
      <c r="T1051">
        <v>12.46</v>
      </c>
      <c r="U1051">
        <v>11.98</v>
      </c>
      <c r="X1051">
        <v>153</v>
      </c>
      <c r="Z1051" s="1">
        <v>158</v>
      </c>
      <c r="AB1051">
        <v>155.5</v>
      </c>
      <c r="AH1051">
        <v>0</v>
      </c>
      <c r="AI1051">
        <v>5</v>
      </c>
      <c r="AO1051" s="1">
        <f>MAX(AB1051:AB1055)</f>
        <v>159</v>
      </c>
      <c r="AP1051" s="1">
        <f>MIN(X1051:X1055)</f>
        <v>153</v>
      </c>
      <c r="AQ1051">
        <v>32</v>
      </c>
      <c r="AS1051">
        <v>68</v>
      </c>
      <c r="AT1051">
        <v>98</v>
      </c>
      <c r="AU1051">
        <v>130</v>
      </c>
      <c r="AV1051">
        <v>4.0369999999999999</v>
      </c>
      <c r="AX1051">
        <v>6.9320000000000004</v>
      </c>
      <c r="AY1051">
        <v>9.73</v>
      </c>
      <c r="AZ1051">
        <v>12.496</v>
      </c>
    </row>
    <row r="1052" spans="1:52" x14ac:dyDescent="0.25">
      <c r="A1052">
        <v>295</v>
      </c>
      <c r="B1052" t="s">
        <v>54</v>
      </c>
      <c r="C1052" t="s">
        <v>55</v>
      </c>
      <c r="D1052" t="s">
        <v>48</v>
      </c>
      <c r="E1052" t="s">
        <v>43</v>
      </c>
      <c r="F1052">
        <v>2012</v>
      </c>
      <c r="G1052">
        <v>2</v>
      </c>
      <c r="H1052">
        <v>3</v>
      </c>
      <c r="M1052">
        <v>0</v>
      </c>
      <c r="P1052" t="s">
        <v>45</v>
      </c>
      <c r="Q1052" t="s">
        <v>45</v>
      </c>
      <c r="S1052" t="s">
        <v>45</v>
      </c>
      <c r="X1052" t="s">
        <v>45</v>
      </c>
      <c r="Z1052" s="1" t="s">
        <v>45</v>
      </c>
      <c r="AH1052" t="s">
        <v>45</v>
      </c>
      <c r="AI1052" t="s">
        <v>45</v>
      </c>
    </row>
    <row r="1053" spans="1:52" x14ac:dyDescent="0.25">
      <c r="A1053">
        <v>295</v>
      </c>
      <c r="B1053" t="s">
        <v>54</v>
      </c>
      <c r="C1053" t="s">
        <v>55</v>
      </c>
      <c r="D1053" t="s">
        <v>48</v>
      </c>
      <c r="E1053" t="s">
        <v>43</v>
      </c>
      <c r="F1053">
        <v>2012</v>
      </c>
      <c r="G1053">
        <v>3</v>
      </c>
      <c r="H1053">
        <v>3</v>
      </c>
      <c r="I1053">
        <v>8</v>
      </c>
      <c r="K1053">
        <v>12.13</v>
      </c>
      <c r="L1053">
        <v>20.3</v>
      </c>
      <c r="M1053">
        <v>1</v>
      </c>
      <c r="P1053">
        <v>2.895</v>
      </c>
      <c r="Q1053">
        <v>36</v>
      </c>
      <c r="S1053">
        <v>153</v>
      </c>
      <c r="T1053">
        <v>12.46</v>
      </c>
      <c r="U1053">
        <v>11.27</v>
      </c>
      <c r="X1053">
        <v>153</v>
      </c>
      <c r="Z1053" s="1">
        <v>160</v>
      </c>
      <c r="AB1053">
        <v>156.5</v>
      </c>
      <c r="AH1053">
        <v>0</v>
      </c>
      <c r="AI1053">
        <v>7</v>
      </c>
    </row>
    <row r="1054" spans="1:52" x14ac:dyDescent="0.25">
      <c r="A1054">
        <v>295</v>
      </c>
      <c r="B1054" t="s">
        <v>54</v>
      </c>
      <c r="C1054" t="s">
        <v>55</v>
      </c>
      <c r="D1054" t="s">
        <v>48</v>
      </c>
      <c r="E1054" t="s">
        <v>43</v>
      </c>
      <c r="F1054">
        <v>2012</v>
      </c>
      <c r="G1054">
        <v>4</v>
      </c>
      <c r="H1054">
        <v>3</v>
      </c>
      <c r="I1054">
        <v>3</v>
      </c>
      <c r="K1054">
        <v>6.43</v>
      </c>
      <c r="L1054">
        <v>13.52</v>
      </c>
      <c r="M1054">
        <v>1</v>
      </c>
      <c r="P1054">
        <v>2.798</v>
      </c>
      <c r="Q1054">
        <v>30</v>
      </c>
      <c r="S1054">
        <v>153</v>
      </c>
      <c r="T1054">
        <v>12.46</v>
      </c>
      <c r="U1054">
        <v>11.27</v>
      </c>
      <c r="X1054">
        <v>158</v>
      </c>
      <c r="Z1054" s="1">
        <v>160</v>
      </c>
      <c r="AB1054">
        <v>159</v>
      </c>
      <c r="AH1054">
        <v>5</v>
      </c>
      <c r="AI1054">
        <v>7</v>
      </c>
    </row>
    <row r="1055" spans="1:52" x14ac:dyDescent="0.25">
      <c r="A1055">
        <v>295</v>
      </c>
      <c r="B1055" t="s">
        <v>54</v>
      </c>
      <c r="C1055" t="s">
        <v>55</v>
      </c>
      <c r="D1055" t="s">
        <v>48</v>
      </c>
      <c r="E1055" t="s">
        <v>43</v>
      </c>
      <c r="F1055">
        <v>2012</v>
      </c>
      <c r="G1055">
        <v>5</v>
      </c>
      <c r="H1055">
        <v>3</v>
      </c>
      <c r="I1055">
        <v>3</v>
      </c>
      <c r="K1055">
        <v>6.43</v>
      </c>
      <c r="L1055">
        <v>13.52</v>
      </c>
      <c r="M1055">
        <v>1</v>
      </c>
      <c r="P1055">
        <v>2.766</v>
      </c>
      <c r="Q1055">
        <v>32</v>
      </c>
      <c r="S1055">
        <v>153</v>
      </c>
      <c r="T1055">
        <v>12.46</v>
      </c>
      <c r="U1055">
        <v>11.27</v>
      </c>
      <c r="X1055">
        <v>158</v>
      </c>
      <c r="Z1055" s="1">
        <v>160</v>
      </c>
      <c r="AB1055">
        <v>159</v>
      </c>
      <c r="AH1055">
        <v>5</v>
      </c>
      <c r="AI1055">
        <v>7</v>
      </c>
    </row>
    <row r="1056" spans="1:52" x14ac:dyDescent="0.25">
      <c r="A1056">
        <v>296</v>
      </c>
      <c r="B1056" t="s">
        <v>54</v>
      </c>
      <c r="C1056" t="s">
        <v>55</v>
      </c>
      <c r="D1056" t="s">
        <v>48</v>
      </c>
      <c r="E1056" t="s">
        <v>43</v>
      </c>
      <c r="F1056">
        <v>2012</v>
      </c>
      <c r="G1056">
        <v>1</v>
      </c>
      <c r="H1056">
        <v>3</v>
      </c>
      <c r="I1056">
        <v>2</v>
      </c>
      <c r="J1056" s="1">
        <f>AO1056-AP1056</f>
        <v>6</v>
      </c>
      <c r="K1056">
        <v>12.69</v>
      </c>
      <c r="L1056">
        <v>25.46</v>
      </c>
      <c r="M1056">
        <v>1</v>
      </c>
      <c r="N1056">
        <v>0</v>
      </c>
      <c r="O1056">
        <v>0</v>
      </c>
      <c r="P1056">
        <v>3.3210000000000002</v>
      </c>
      <c r="Q1056">
        <v>32</v>
      </c>
      <c r="S1056">
        <v>153</v>
      </c>
      <c r="T1056">
        <v>12.46</v>
      </c>
      <c r="U1056">
        <v>12.46</v>
      </c>
      <c r="X1056">
        <v>152</v>
      </c>
      <c r="Z1056" s="1">
        <v>153</v>
      </c>
      <c r="AB1056">
        <v>152.5</v>
      </c>
      <c r="AH1056">
        <v>-1</v>
      </c>
      <c r="AI1056">
        <v>0</v>
      </c>
      <c r="AO1056" s="1">
        <f>MAX(AB1056:AB1060)</f>
        <v>158</v>
      </c>
      <c r="AP1056" s="1">
        <f>MIN(X1056:X1060)</f>
        <v>152</v>
      </c>
      <c r="AQ1056">
        <v>32</v>
      </c>
      <c r="AS1056">
        <v>68</v>
      </c>
      <c r="AT1056">
        <v>98</v>
      </c>
      <c r="AU1056">
        <v>128</v>
      </c>
      <c r="AV1056">
        <v>3.3210000000000002</v>
      </c>
      <c r="AX1056">
        <v>6.92</v>
      </c>
      <c r="AY1056">
        <v>9.9580000000000002</v>
      </c>
      <c r="AZ1056">
        <v>13.202999999999999</v>
      </c>
    </row>
    <row r="1057" spans="1:52" x14ac:dyDescent="0.25">
      <c r="A1057">
        <v>296</v>
      </c>
      <c r="B1057" t="s">
        <v>54</v>
      </c>
      <c r="C1057" t="s">
        <v>55</v>
      </c>
      <c r="D1057" t="s">
        <v>48</v>
      </c>
      <c r="E1057" t="s">
        <v>43</v>
      </c>
      <c r="F1057">
        <v>2012</v>
      </c>
      <c r="G1057">
        <v>2</v>
      </c>
      <c r="H1057">
        <v>3</v>
      </c>
      <c r="M1057">
        <v>0</v>
      </c>
      <c r="P1057" t="s">
        <v>45</v>
      </c>
      <c r="Q1057" t="s">
        <v>45</v>
      </c>
      <c r="S1057" t="s">
        <v>45</v>
      </c>
      <c r="X1057" t="s">
        <v>45</v>
      </c>
      <c r="Z1057" s="1" t="s">
        <v>45</v>
      </c>
      <c r="AH1057" t="s">
        <v>45</v>
      </c>
      <c r="AI1057" t="s">
        <v>45</v>
      </c>
    </row>
    <row r="1058" spans="1:52" x14ac:dyDescent="0.25">
      <c r="A1058">
        <v>296</v>
      </c>
      <c r="B1058" t="s">
        <v>54</v>
      </c>
      <c r="C1058" t="s">
        <v>55</v>
      </c>
      <c r="D1058" t="s">
        <v>48</v>
      </c>
      <c r="E1058" t="s">
        <v>43</v>
      </c>
      <c r="F1058">
        <v>2012</v>
      </c>
      <c r="G1058">
        <v>3</v>
      </c>
      <c r="H1058">
        <v>3</v>
      </c>
      <c r="I1058">
        <v>8</v>
      </c>
      <c r="K1058">
        <v>12.13</v>
      </c>
      <c r="L1058">
        <v>20.3</v>
      </c>
      <c r="M1058">
        <v>1</v>
      </c>
      <c r="P1058">
        <v>3.5990000000000002</v>
      </c>
      <c r="Q1058">
        <v>36</v>
      </c>
      <c r="S1058">
        <v>153</v>
      </c>
      <c r="T1058">
        <v>12.46</v>
      </c>
      <c r="U1058">
        <v>11.27</v>
      </c>
      <c r="X1058">
        <v>153</v>
      </c>
      <c r="Z1058" s="1">
        <v>160</v>
      </c>
      <c r="AB1058">
        <v>156.5</v>
      </c>
      <c r="AH1058">
        <v>0</v>
      </c>
      <c r="AI1058">
        <v>7</v>
      </c>
    </row>
    <row r="1059" spans="1:52" x14ac:dyDescent="0.25">
      <c r="A1059">
        <v>296</v>
      </c>
      <c r="B1059" t="s">
        <v>54</v>
      </c>
      <c r="C1059" t="s">
        <v>55</v>
      </c>
      <c r="D1059" t="s">
        <v>48</v>
      </c>
      <c r="E1059" t="s">
        <v>43</v>
      </c>
      <c r="F1059">
        <v>2012</v>
      </c>
      <c r="G1059">
        <v>4</v>
      </c>
      <c r="H1059">
        <v>3</v>
      </c>
      <c r="I1059">
        <v>6</v>
      </c>
      <c r="K1059">
        <v>11.48</v>
      </c>
      <c r="L1059">
        <v>19.11</v>
      </c>
      <c r="M1059">
        <v>1</v>
      </c>
      <c r="P1059">
        <v>3.0379999999999998</v>
      </c>
      <c r="Q1059">
        <v>30</v>
      </c>
      <c r="S1059">
        <v>153</v>
      </c>
      <c r="T1059">
        <v>12.46</v>
      </c>
      <c r="U1059">
        <v>11.27</v>
      </c>
      <c r="X1059">
        <v>155</v>
      </c>
      <c r="Z1059" s="1">
        <v>160</v>
      </c>
      <c r="AB1059">
        <v>157.5</v>
      </c>
      <c r="AH1059">
        <v>2</v>
      </c>
      <c r="AI1059">
        <v>7</v>
      </c>
    </row>
    <row r="1060" spans="1:52" x14ac:dyDescent="0.25">
      <c r="A1060">
        <v>296</v>
      </c>
      <c r="B1060" t="s">
        <v>54</v>
      </c>
      <c r="C1060" t="s">
        <v>55</v>
      </c>
      <c r="D1060" t="s">
        <v>48</v>
      </c>
      <c r="E1060" t="s">
        <v>43</v>
      </c>
      <c r="F1060">
        <v>2012</v>
      </c>
      <c r="G1060">
        <v>5</v>
      </c>
      <c r="H1060">
        <v>3</v>
      </c>
      <c r="I1060">
        <v>5</v>
      </c>
      <c r="K1060">
        <v>11.72</v>
      </c>
      <c r="L1060">
        <v>14.25</v>
      </c>
      <c r="M1060">
        <v>1</v>
      </c>
      <c r="P1060">
        <v>3.2450000000000001</v>
      </c>
      <c r="Q1060">
        <v>30</v>
      </c>
      <c r="S1060">
        <v>153</v>
      </c>
      <c r="T1060">
        <v>12.46</v>
      </c>
      <c r="U1060">
        <v>11.27</v>
      </c>
      <c r="X1060">
        <v>156</v>
      </c>
      <c r="Z1060" s="1">
        <v>160</v>
      </c>
      <c r="AB1060">
        <v>158</v>
      </c>
      <c r="AH1060">
        <v>3</v>
      </c>
      <c r="AI1060">
        <v>7</v>
      </c>
    </row>
    <row r="1061" spans="1:52" x14ac:dyDescent="0.25">
      <c r="A1061">
        <v>297</v>
      </c>
      <c r="B1061" t="s">
        <v>54</v>
      </c>
      <c r="C1061" t="s">
        <v>55</v>
      </c>
      <c r="D1061" t="s">
        <v>48</v>
      </c>
      <c r="E1061" t="s">
        <v>43</v>
      </c>
      <c r="F1061">
        <v>2012</v>
      </c>
      <c r="G1061">
        <v>1</v>
      </c>
      <c r="H1061">
        <v>4</v>
      </c>
      <c r="I1061">
        <v>3</v>
      </c>
      <c r="J1061" s="1">
        <f>AO1061-AP1061</f>
        <v>6.5</v>
      </c>
      <c r="K1061">
        <v>11.54</v>
      </c>
      <c r="L1061">
        <v>24.75</v>
      </c>
      <c r="M1061">
        <v>1</v>
      </c>
      <c r="N1061">
        <v>1</v>
      </c>
      <c r="O1061">
        <v>1</v>
      </c>
      <c r="P1061">
        <v>3.782</v>
      </c>
      <c r="Q1061">
        <v>38</v>
      </c>
      <c r="S1061">
        <v>153</v>
      </c>
      <c r="T1061">
        <v>12.46</v>
      </c>
      <c r="U1061">
        <v>12.46</v>
      </c>
      <c r="X1061">
        <v>151</v>
      </c>
      <c r="Z1061" s="1">
        <v>153</v>
      </c>
      <c r="AB1061">
        <v>152</v>
      </c>
      <c r="AH1061">
        <v>-2</v>
      </c>
      <c r="AI1061">
        <v>0</v>
      </c>
      <c r="AO1061" s="1">
        <f>MAX(AB1061:AB1065)</f>
        <v>157.5</v>
      </c>
      <c r="AP1061" s="1">
        <f>MIN(X1061:X1065)</f>
        <v>151</v>
      </c>
      <c r="AQ1061">
        <v>38</v>
      </c>
      <c r="AR1061">
        <v>72</v>
      </c>
      <c r="AS1061">
        <v>108</v>
      </c>
      <c r="AT1061">
        <v>144</v>
      </c>
      <c r="AU1061">
        <v>176</v>
      </c>
      <c r="AV1061">
        <v>3.782</v>
      </c>
      <c r="AW1061">
        <v>7.3049999999999997</v>
      </c>
      <c r="AX1061">
        <v>10.846</v>
      </c>
      <c r="AY1061">
        <v>14.182</v>
      </c>
      <c r="AZ1061">
        <v>17.649999999999999</v>
      </c>
    </row>
    <row r="1062" spans="1:52" x14ac:dyDescent="0.25">
      <c r="A1062">
        <v>297</v>
      </c>
      <c r="B1062" t="s">
        <v>54</v>
      </c>
      <c r="C1062" t="s">
        <v>55</v>
      </c>
      <c r="D1062" t="s">
        <v>48</v>
      </c>
      <c r="E1062" t="s">
        <v>43</v>
      </c>
      <c r="F1062">
        <v>2012</v>
      </c>
      <c r="G1062">
        <v>2</v>
      </c>
      <c r="H1062">
        <v>4</v>
      </c>
      <c r="I1062">
        <v>3</v>
      </c>
      <c r="K1062">
        <v>11.54</v>
      </c>
      <c r="L1062">
        <v>24.75</v>
      </c>
      <c r="M1062">
        <v>1</v>
      </c>
      <c r="P1062">
        <v>3.5230000000000001</v>
      </c>
      <c r="Q1062">
        <v>34</v>
      </c>
      <c r="S1062">
        <v>153</v>
      </c>
      <c r="T1062">
        <v>12.46</v>
      </c>
      <c r="U1062">
        <v>12.46</v>
      </c>
      <c r="X1062">
        <v>151</v>
      </c>
      <c r="Z1062" s="1">
        <v>153</v>
      </c>
      <c r="AB1062">
        <v>152</v>
      </c>
      <c r="AH1062">
        <v>-2</v>
      </c>
      <c r="AI1062">
        <v>0</v>
      </c>
    </row>
    <row r="1063" spans="1:52" x14ac:dyDescent="0.25">
      <c r="A1063">
        <v>297</v>
      </c>
      <c r="B1063" t="s">
        <v>54</v>
      </c>
      <c r="C1063" t="s">
        <v>55</v>
      </c>
      <c r="D1063" t="s">
        <v>48</v>
      </c>
      <c r="E1063" t="s">
        <v>43</v>
      </c>
      <c r="F1063">
        <v>2012</v>
      </c>
      <c r="G1063">
        <v>3</v>
      </c>
      <c r="H1063">
        <v>4</v>
      </c>
      <c r="I1063">
        <v>4</v>
      </c>
      <c r="K1063">
        <v>12.69</v>
      </c>
      <c r="L1063">
        <v>25.46</v>
      </c>
      <c r="M1063">
        <v>1</v>
      </c>
      <c r="P1063">
        <v>3.5409999999999999</v>
      </c>
      <c r="Q1063">
        <v>36</v>
      </c>
      <c r="S1063">
        <v>153</v>
      </c>
      <c r="T1063">
        <v>12.46</v>
      </c>
      <c r="U1063">
        <v>11.72</v>
      </c>
      <c r="X1063">
        <v>152</v>
      </c>
      <c r="Z1063" s="1">
        <v>155</v>
      </c>
      <c r="AB1063">
        <v>153.5</v>
      </c>
      <c r="AH1063">
        <v>-1</v>
      </c>
      <c r="AI1063">
        <v>2</v>
      </c>
    </row>
    <row r="1064" spans="1:52" x14ac:dyDescent="0.25">
      <c r="A1064">
        <v>297</v>
      </c>
      <c r="B1064" t="s">
        <v>54</v>
      </c>
      <c r="C1064" t="s">
        <v>55</v>
      </c>
      <c r="D1064" t="s">
        <v>48</v>
      </c>
      <c r="E1064" t="s">
        <v>43</v>
      </c>
      <c r="F1064">
        <v>2012</v>
      </c>
      <c r="G1064">
        <v>4</v>
      </c>
      <c r="H1064">
        <v>4</v>
      </c>
      <c r="I1064">
        <v>4</v>
      </c>
      <c r="K1064">
        <v>12.13</v>
      </c>
      <c r="L1064">
        <v>20.3</v>
      </c>
      <c r="M1064">
        <v>1</v>
      </c>
      <c r="P1064">
        <v>3.3359999999999999</v>
      </c>
      <c r="Q1064">
        <v>36</v>
      </c>
      <c r="S1064">
        <v>153</v>
      </c>
      <c r="T1064">
        <v>12.46</v>
      </c>
      <c r="U1064">
        <v>6.81</v>
      </c>
      <c r="X1064">
        <v>153</v>
      </c>
      <c r="Z1064" s="1">
        <v>156</v>
      </c>
      <c r="AB1064">
        <v>154.5</v>
      </c>
      <c r="AH1064">
        <v>0</v>
      </c>
      <c r="AI1064">
        <v>3</v>
      </c>
    </row>
    <row r="1065" spans="1:52" x14ac:dyDescent="0.25">
      <c r="A1065">
        <v>297</v>
      </c>
      <c r="B1065" t="s">
        <v>54</v>
      </c>
      <c r="C1065" t="s">
        <v>55</v>
      </c>
      <c r="D1065" t="s">
        <v>48</v>
      </c>
      <c r="E1065" t="s">
        <v>43</v>
      </c>
      <c r="F1065">
        <v>2012</v>
      </c>
      <c r="G1065">
        <v>5</v>
      </c>
      <c r="H1065">
        <v>4</v>
      </c>
      <c r="I1065">
        <v>6</v>
      </c>
      <c r="K1065">
        <v>11.48</v>
      </c>
      <c r="L1065">
        <v>19.11</v>
      </c>
      <c r="M1065">
        <v>1</v>
      </c>
      <c r="P1065">
        <v>3.468</v>
      </c>
      <c r="Q1065">
        <v>32</v>
      </c>
      <c r="S1065">
        <v>153</v>
      </c>
      <c r="T1065">
        <v>12.46</v>
      </c>
      <c r="U1065">
        <v>11.27</v>
      </c>
      <c r="X1065">
        <v>155</v>
      </c>
      <c r="Z1065" s="1">
        <v>160</v>
      </c>
      <c r="AB1065">
        <v>157.5</v>
      </c>
      <c r="AH1065">
        <v>2</v>
      </c>
      <c r="AI1065">
        <v>7</v>
      </c>
    </row>
    <row r="1066" spans="1:52" x14ac:dyDescent="0.25">
      <c r="A1066">
        <v>298</v>
      </c>
      <c r="B1066" t="s">
        <v>54</v>
      </c>
      <c r="C1066" t="s">
        <v>55</v>
      </c>
      <c r="D1066" t="s">
        <v>48</v>
      </c>
      <c r="E1066" t="s">
        <v>43</v>
      </c>
      <c r="F1066">
        <v>2012</v>
      </c>
      <c r="G1066">
        <v>1</v>
      </c>
      <c r="H1066">
        <v>4</v>
      </c>
      <c r="I1066">
        <v>3</v>
      </c>
      <c r="J1066" s="1">
        <f>AO1066-AP1066</f>
        <v>5.5</v>
      </c>
      <c r="K1066">
        <v>11.54</v>
      </c>
      <c r="L1066">
        <v>24.75</v>
      </c>
      <c r="M1066">
        <v>1</v>
      </c>
      <c r="N1066">
        <v>1</v>
      </c>
      <c r="O1066">
        <v>1</v>
      </c>
      <c r="P1066">
        <v>2.97</v>
      </c>
      <c r="Q1066">
        <v>32</v>
      </c>
      <c r="S1066">
        <v>153</v>
      </c>
      <c r="T1066">
        <v>12.46</v>
      </c>
      <c r="U1066">
        <v>12.46</v>
      </c>
      <c r="X1066">
        <v>151</v>
      </c>
      <c r="Z1066" s="1">
        <v>153</v>
      </c>
      <c r="AB1066">
        <v>152</v>
      </c>
      <c r="AH1066">
        <v>-2</v>
      </c>
      <c r="AI1066">
        <v>0</v>
      </c>
      <c r="AO1066" s="1">
        <f>MAX(AB1066:AB1070)</f>
        <v>156.5</v>
      </c>
      <c r="AP1066" s="1">
        <f>MIN(X1066:X1070)</f>
        <v>151</v>
      </c>
      <c r="AQ1066">
        <v>32</v>
      </c>
      <c r="AR1066">
        <v>68</v>
      </c>
      <c r="AS1066">
        <v>104</v>
      </c>
      <c r="AT1066">
        <v>140</v>
      </c>
      <c r="AU1066">
        <v>164</v>
      </c>
      <c r="AV1066">
        <v>2.97</v>
      </c>
      <c r="AW1066">
        <v>6.7970000000000006</v>
      </c>
      <c r="AX1066">
        <v>10.718</v>
      </c>
      <c r="AY1066">
        <v>14.632</v>
      </c>
      <c r="AZ1066">
        <v>18.43</v>
      </c>
    </row>
    <row r="1067" spans="1:52" x14ac:dyDescent="0.25">
      <c r="A1067">
        <v>298</v>
      </c>
      <c r="B1067" t="s">
        <v>54</v>
      </c>
      <c r="C1067" t="s">
        <v>55</v>
      </c>
      <c r="D1067" t="s">
        <v>48</v>
      </c>
      <c r="E1067" t="s">
        <v>43</v>
      </c>
      <c r="F1067">
        <v>2012</v>
      </c>
      <c r="G1067">
        <v>2</v>
      </c>
      <c r="H1067">
        <v>4</v>
      </c>
      <c r="I1067">
        <v>3</v>
      </c>
      <c r="K1067">
        <v>11.54</v>
      </c>
      <c r="L1067">
        <v>24.75</v>
      </c>
      <c r="M1067">
        <v>1</v>
      </c>
      <c r="P1067">
        <v>3.827</v>
      </c>
      <c r="Q1067">
        <v>36</v>
      </c>
      <c r="S1067">
        <v>153</v>
      </c>
      <c r="T1067">
        <v>12.46</v>
      </c>
      <c r="U1067">
        <v>12.46</v>
      </c>
      <c r="X1067">
        <v>151</v>
      </c>
      <c r="Z1067" s="1">
        <v>153</v>
      </c>
      <c r="AB1067">
        <v>152</v>
      </c>
      <c r="AH1067">
        <v>-2</v>
      </c>
      <c r="AI1067">
        <v>0</v>
      </c>
    </row>
    <row r="1068" spans="1:52" x14ac:dyDescent="0.25">
      <c r="A1068">
        <v>298</v>
      </c>
      <c r="B1068" t="s">
        <v>54</v>
      </c>
      <c r="C1068" t="s">
        <v>55</v>
      </c>
      <c r="D1068" t="s">
        <v>48</v>
      </c>
      <c r="E1068" t="s">
        <v>43</v>
      </c>
      <c r="F1068">
        <v>2012</v>
      </c>
      <c r="G1068">
        <v>3</v>
      </c>
      <c r="H1068">
        <v>4</v>
      </c>
      <c r="I1068">
        <v>3</v>
      </c>
      <c r="K1068">
        <v>11.54</v>
      </c>
      <c r="L1068">
        <v>24.75</v>
      </c>
      <c r="M1068">
        <v>1</v>
      </c>
      <c r="P1068">
        <v>3.9209999999999998</v>
      </c>
      <c r="Q1068">
        <v>36</v>
      </c>
      <c r="S1068">
        <v>153</v>
      </c>
      <c r="T1068">
        <v>12.46</v>
      </c>
      <c r="U1068">
        <v>12.46</v>
      </c>
      <c r="X1068">
        <v>151</v>
      </c>
      <c r="Z1068" s="1">
        <v>153</v>
      </c>
      <c r="AB1068">
        <v>152</v>
      </c>
      <c r="AH1068">
        <v>-2</v>
      </c>
      <c r="AI1068">
        <v>0</v>
      </c>
    </row>
    <row r="1069" spans="1:52" x14ac:dyDescent="0.25">
      <c r="A1069">
        <v>298</v>
      </c>
      <c r="B1069" t="s">
        <v>54</v>
      </c>
      <c r="C1069" t="s">
        <v>55</v>
      </c>
      <c r="D1069" t="s">
        <v>48</v>
      </c>
      <c r="E1069" t="s">
        <v>43</v>
      </c>
      <c r="F1069">
        <v>2012</v>
      </c>
      <c r="G1069">
        <v>4</v>
      </c>
      <c r="H1069">
        <v>4</v>
      </c>
      <c r="I1069">
        <v>7</v>
      </c>
      <c r="K1069">
        <v>12.69</v>
      </c>
      <c r="L1069">
        <v>25.46</v>
      </c>
      <c r="M1069">
        <v>1</v>
      </c>
      <c r="P1069">
        <v>3.9140000000000001</v>
      </c>
      <c r="Q1069">
        <v>36</v>
      </c>
      <c r="S1069">
        <v>153</v>
      </c>
      <c r="T1069">
        <v>12.46</v>
      </c>
      <c r="U1069">
        <v>11.98</v>
      </c>
      <c r="X1069">
        <v>152</v>
      </c>
      <c r="Z1069" s="1">
        <v>158</v>
      </c>
      <c r="AB1069">
        <v>155</v>
      </c>
      <c r="AH1069">
        <v>-1</v>
      </c>
      <c r="AI1069">
        <v>5</v>
      </c>
    </row>
    <row r="1070" spans="1:52" x14ac:dyDescent="0.25">
      <c r="A1070">
        <v>298</v>
      </c>
      <c r="B1070" t="s">
        <v>54</v>
      </c>
      <c r="C1070" t="s">
        <v>55</v>
      </c>
      <c r="D1070" t="s">
        <v>48</v>
      </c>
      <c r="E1070" t="s">
        <v>43</v>
      </c>
      <c r="F1070">
        <v>2012</v>
      </c>
      <c r="G1070">
        <v>5</v>
      </c>
      <c r="H1070">
        <v>4</v>
      </c>
      <c r="I1070">
        <v>4</v>
      </c>
      <c r="K1070">
        <v>11.48</v>
      </c>
      <c r="L1070">
        <v>19.11</v>
      </c>
      <c r="M1070">
        <v>1</v>
      </c>
      <c r="P1070">
        <v>3.798</v>
      </c>
      <c r="Q1070">
        <v>24</v>
      </c>
      <c r="S1070">
        <v>153</v>
      </c>
      <c r="T1070">
        <v>12.46</v>
      </c>
      <c r="U1070">
        <v>11.98</v>
      </c>
      <c r="X1070">
        <v>155</v>
      </c>
      <c r="Z1070" s="1">
        <v>158</v>
      </c>
      <c r="AB1070">
        <v>156.5</v>
      </c>
      <c r="AH1070">
        <v>2</v>
      </c>
      <c r="AI1070">
        <v>5</v>
      </c>
    </row>
    <row r="1071" spans="1:52" x14ac:dyDescent="0.25">
      <c r="A1071">
        <v>299</v>
      </c>
      <c r="B1071" t="s">
        <v>54</v>
      </c>
      <c r="C1071" t="s">
        <v>55</v>
      </c>
      <c r="D1071" t="s">
        <v>48</v>
      </c>
      <c r="E1071" t="s">
        <v>43</v>
      </c>
      <c r="F1071">
        <v>2012</v>
      </c>
      <c r="G1071">
        <v>1</v>
      </c>
      <c r="H1071">
        <v>4</v>
      </c>
      <c r="I1071">
        <v>8</v>
      </c>
      <c r="J1071" s="1">
        <f>AO1071-AP1071</f>
        <v>5.5</v>
      </c>
      <c r="K1071">
        <v>12.69</v>
      </c>
      <c r="L1071">
        <v>25.46</v>
      </c>
      <c r="M1071">
        <v>1</v>
      </c>
      <c r="N1071">
        <v>1</v>
      </c>
      <c r="O1071">
        <v>1</v>
      </c>
      <c r="P1071">
        <v>3.9209999999999998</v>
      </c>
      <c r="Q1071">
        <v>34</v>
      </c>
      <c r="S1071">
        <v>153</v>
      </c>
      <c r="T1071">
        <v>12.46</v>
      </c>
      <c r="U1071">
        <v>12.89</v>
      </c>
      <c r="X1071">
        <v>152</v>
      </c>
      <c r="Z1071" s="1">
        <v>159</v>
      </c>
      <c r="AB1071">
        <v>155.5</v>
      </c>
      <c r="AH1071">
        <v>-1</v>
      </c>
      <c r="AI1071">
        <v>6</v>
      </c>
      <c r="AO1071" s="1">
        <f>MAX(AB1071:AB1075)</f>
        <v>157.5</v>
      </c>
      <c r="AP1071" s="1">
        <f>MIN(X1071:X1075)</f>
        <v>152</v>
      </c>
      <c r="AQ1071">
        <v>34</v>
      </c>
      <c r="AR1071">
        <v>62</v>
      </c>
      <c r="AS1071">
        <v>96</v>
      </c>
      <c r="AT1071">
        <v>134</v>
      </c>
      <c r="AU1071">
        <v>168</v>
      </c>
      <c r="AV1071">
        <v>3.9209999999999998</v>
      </c>
      <c r="AW1071">
        <v>7.2889999999999997</v>
      </c>
      <c r="AX1071">
        <v>10.850999999999999</v>
      </c>
      <c r="AY1071">
        <v>14.162999999999998</v>
      </c>
      <c r="AZ1071">
        <v>17.738</v>
      </c>
    </row>
    <row r="1072" spans="1:52" x14ac:dyDescent="0.25">
      <c r="A1072">
        <v>299</v>
      </c>
      <c r="B1072" t="s">
        <v>54</v>
      </c>
      <c r="C1072" t="s">
        <v>55</v>
      </c>
      <c r="D1072" t="s">
        <v>48</v>
      </c>
      <c r="E1072" t="s">
        <v>43</v>
      </c>
      <c r="F1072">
        <v>2012</v>
      </c>
      <c r="G1072">
        <v>2</v>
      </c>
      <c r="H1072">
        <v>4</v>
      </c>
      <c r="I1072">
        <v>6</v>
      </c>
      <c r="K1072">
        <v>12.13</v>
      </c>
      <c r="L1072">
        <v>20.3</v>
      </c>
      <c r="M1072">
        <v>1</v>
      </c>
      <c r="P1072">
        <v>3.3679999999999999</v>
      </c>
      <c r="Q1072">
        <v>28</v>
      </c>
      <c r="S1072">
        <v>153</v>
      </c>
      <c r="T1072">
        <v>12.46</v>
      </c>
      <c r="U1072">
        <v>11.98</v>
      </c>
      <c r="X1072">
        <v>153</v>
      </c>
      <c r="Z1072" s="1">
        <v>158</v>
      </c>
      <c r="AB1072">
        <v>155.5</v>
      </c>
      <c r="AH1072">
        <v>0</v>
      </c>
      <c r="AI1072">
        <v>5</v>
      </c>
    </row>
    <row r="1073" spans="1:52" x14ac:dyDescent="0.25">
      <c r="A1073">
        <v>299</v>
      </c>
      <c r="B1073" t="s">
        <v>54</v>
      </c>
      <c r="C1073" t="s">
        <v>55</v>
      </c>
      <c r="D1073" t="s">
        <v>48</v>
      </c>
      <c r="E1073" t="s">
        <v>43</v>
      </c>
      <c r="F1073">
        <v>2012</v>
      </c>
      <c r="G1073">
        <v>3</v>
      </c>
      <c r="H1073">
        <v>4</v>
      </c>
      <c r="I1073">
        <v>6</v>
      </c>
      <c r="K1073">
        <v>12.13</v>
      </c>
      <c r="L1073">
        <v>20.3</v>
      </c>
      <c r="M1073">
        <v>1</v>
      </c>
      <c r="P1073">
        <v>3.5619999999999998</v>
      </c>
      <c r="Q1073">
        <v>34</v>
      </c>
      <c r="S1073">
        <v>153</v>
      </c>
      <c r="T1073">
        <v>12.46</v>
      </c>
      <c r="U1073">
        <v>11.98</v>
      </c>
      <c r="X1073">
        <v>153</v>
      </c>
      <c r="Z1073" s="1">
        <v>158</v>
      </c>
      <c r="AB1073">
        <v>155.5</v>
      </c>
      <c r="AH1073">
        <v>0</v>
      </c>
      <c r="AI1073">
        <v>5</v>
      </c>
    </row>
    <row r="1074" spans="1:52" x14ac:dyDescent="0.25">
      <c r="A1074">
        <v>299</v>
      </c>
      <c r="B1074" t="s">
        <v>54</v>
      </c>
      <c r="C1074" t="s">
        <v>55</v>
      </c>
      <c r="D1074" t="s">
        <v>48</v>
      </c>
      <c r="E1074" t="s">
        <v>43</v>
      </c>
      <c r="F1074">
        <v>2012</v>
      </c>
      <c r="G1074">
        <v>4</v>
      </c>
      <c r="H1074">
        <v>4</v>
      </c>
      <c r="I1074">
        <v>4</v>
      </c>
      <c r="K1074">
        <v>11.48</v>
      </c>
      <c r="L1074">
        <v>19.11</v>
      </c>
      <c r="M1074">
        <v>1</v>
      </c>
      <c r="P1074">
        <v>3.3119999999999998</v>
      </c>
      <c r="Q1074">
        <v>38</v>
      </c>
      <c r="S1074">
        <v>153</v>
      </c>
      <c r="T1074">
        <v>12.46</v>
      </c>
      <c r="U1074">
        <v>11.98</v>
      </c>
      <c r="X1074">
        <v>155</v>
      </c>
      <c r="Z1074" s="1">
        <v>158</v>
      </c>
      <c r="AB1074">
        <v>156.5</v>
      </c>
      <c r="AH1074">
        <v>2</v>
      </c>
      <c r="AI1074">
        <v>5</v>
      </c>
    </row>
    <row r="1075" spans="1:52" x14ac:dyDescent="0.25">
      <c r="A1075">
        <v>299</v>
      </c>
      <c r="B1075" t="s">
        <v>54</v>
      </c>
      <c r="C1075" t="s">
        <v>55</v>
      </c>
      <c r="D1075" t="s">
        <v>48</v>
      </c>
      <c r="E1075" t="s">
        <v>43</v>
      </c>
      <c r="F1075">
        <v>2012</v>
      </c>
      <c r="G1075">
        <v>5</v>
      </c>
      <c r="H1075">
        <v>4</v>
      </c>
      <c r="I1075">
        <v>6</v>
      </c>
      <c r="K1075">
        <v>11.48</v>
      </c>
      <c r="L1075">
        <v>19.11</v>
      </c>
      <c r="M1075">
        <v>1</v>
      </c>
      <c r="P1075">
        <v>3.5750000000000002</v>
      </c>
      <c r="Q1075">
        <v>34</v>
      </c>
      <c r="S1075">
        <v>153</v>
      </c>
      <c r="T1075">
        <v>12.46</v>
      </c>
      <c r="U1075">
        <v>11.27</v>
      </c>
      <c r="X1075">
        <v>155</v>
      </c>
      <c r="Z1075" s="1">
        <v>160</v>
      </c>
      <c r="AB1075">
        <v>157.5</v>
      </c>
      <c r="AH1075">
        <v>2</v>
      </c>
      <c r="AI1075">
        <v>7</v>
      </c>
    </row>
    <row r="1076" spans="1:52" x14ac:dyDescent="0.25">
      <c r="A1076">
        <v>300</v>
      </c>
      <c r="B1076" t="s">
        <v>54</v>
      </c>
      <c r="C1076" t="s">
        <v>55</v>
      </c>
      <c r="D1076" t="s">
        <v>48</v>
      </c>
      <c r="E1076" t="s">
        <v>43</v>
      </c>
      <c r="F1076">
        <v>2012</v>
      </c>
      <c r="G1076">
        <v>1</v>
      </c>
      <c r="H1076">
        <v>4</v>
      </c>
      <c r="I1076">
        <v>4</v>
      </c>
      <c r="J1076" s="1">
        <f>AO1076-AP1076</f>
        <v>5</v>
      </c>
      <c r="K1076">
        <v>12.13</v>
      </c>
      <c r="L1076">
        <v>20.3</v>
      </c>
      <c r="M1076">
        <v>1</v>
      </c>
      <c r="N1076">
        <v>1</v>
      </c>
      <c r="O1076">
        <v>1</v>
      </c>
      <c r="P1076">
        <v>3.8650000000000002</v>
      </c>
      <c r="Q1076">
        <v>32</v>
      </c>
      <c r="S1076">
        <v>153</v>
      </c>
      <c r="T1076">
        <v>12.46</v>
      </c>
      <c r="U1076">
        <v>6.81</v>
      </c>
      <c r="X1076">
        <v>153</v>
      </c>
      <c r="Z1076" s="1">
        <v>156</v>
      </c>
      <c r="AB1076">
        <v>154.5</v>
      </c>
      <c r="AH1076">
        <v>0</v>
      </c>
      <c r="AI1076">
        <v>3</v>
      </c>
      <c r="AO1076" s="1">
        <f>MAX(AB1076:AB1080)</f>
        <v>158</v>
      </c>
      <c r="AP1076" s="1">
        <f>MIN(X1076:X1080)</f>
        <v>153</v>
      </c>
      <c r="AQ1076">
        <v>32</v>
      </c>
      <c r="AR1076">
        <v>58</v>
      </c>
      <c r="AS1076">
        <v>86</v>
      </c>
      <c r="AT1076">
        <v>114</v>
      </c>
      <c r="AU1076">
        <v>148</v>
      </c>
      <c r="AV1076">
        <v>3.8650000000000002</v>
      </c>
      <c r="AW1076">
        <v>7.2480000000000002</v>
      </c>
      <c r="AX1076">
        <v>10.913</v>
      </c>
      <c r="AY1076">
        <v>14.159000000000001</v>
      </c>
      <c r="AZ1076">
        <v>17.594000000000001</v>
      </c>
    </row>
    <row r="1077" spans="1:52" x14ac:dyDescent="0.25">
      <c r="A1077">
        <v>300</v>
      </c>
      <c r="B1077" t="s">
        <v>54</v>
      </c>
      <c r="C1077" t="s">
        <v>55</v>
      </c>
      <c r="D1077" t="s">
        <v>48</v>
      </c>
      <c r="E1077" t="s">
        <v>43</v>
      </c>
      <c r="F1077">
        <v>2012</v>
      </c>
      <c r="G1077">
        <v>2</v>
      </c>
      <c r="H1077">
        <v>4</v>
      </c>
      <c r="I1077">
        <v>8</v>
      </c>
      <c r="K1077">
        <v>12.13</v>
      </c>
      <c r="L1077">
        <v>20.3</v>
      </c>
      <c r="M1077">
        <v>1</v>
      </c>
      <c r="P1077">
        <v>3.383</v>
      </c>
      <c r="Q1077">
        <v>26</v>
      </c>
      <c r="S1077">
        <v>153</v>
      </c>
      <c r="T1077">
        <v>12.46</v>
      </c>
      <c r="U1077">
        <v>11.27</v>
      </c>
      <c r="X1077">
        <v>153</v>
      </c>
      <c r="Z1077" s="1">
        <v>160</v>
      </c>
      <c r="AB1077">
        <v>156.5</v>
      </c>
      <c r="AH1077">
        <v>0</v>
      </c>
      <c r="AI1077">
        <v>7</v>
      </c>
    </row>
    <row r="1078" spans="1:52" x14ac:dyDescent="0.25">
      <c r="A1078">
        <v>300</v>
      </c>
      <c r="B1078" t="s">
        <v>54</v>
      </c>
      <c r="C1078" t="s">
        <v>55</v>
      </c>
      <c r="D1078" t="s">
        <v>48</v>
      </c>
      <c r="E1078" t="s">
        <v>43</v>
      </c>
      <c r="F1078">
        <v>2012</v>
      </c>
      <c r="G1078">
        <v>3</v>
      </c>
      <c r="H1078">
        <v>4</v>
      </c>
      <c r="I1078">
        <v>8</v>
      </c>
      <c r="K1078">
        <v>12.13</v>
      </c>
      <c r="L1078">
        <v>20.3</v>
      </c>
      <c r="M1078">
        <v>1</v>
      </c>
      <c r="P1078">
        <v>3.665</v>
      </c>
      <c r="Q1078">
        <v>28</v>
      </c>
      <c r="S1078">
        <v>153</v>
      </c>
      <c r="T1078">
        <v>12.46</v>
      </c>
      <c r="U1078">
        <v>11.27</v>
      </c>
      <c r="X1078">
        <v>153</v>
      </c>
      <c r="Z1078" s="1">
        <v>160</v>
      </c>
      <c r="AB1078">
        <v>156.5</v>
      </c>
      <c r="AH1078">
        <v>0</v>
      </c>
      <c r="AI1078">
        <v>7</v>
      </c>
    </row>
    <row r="1079" spans="1:52" x14ac:dyDescent="0.25">
      <c r="A1079">
        <v>300</v>
      </c>
      <c r="B1079" t="s">
        <v>54</v>
      </c>
      <c r="C1079" t="s">
        <v>55</v>
      </c>
      <c r="D1079" t="s">
        <v>48</v>
      </c>
      <c r="E1079" t="s">
        <v>43</v>
      </c>
      <c r="F1079">
        <v>2012</v>
      </c>
      <c r="G1079">
        <v>4</v>
      </c>
      <c r="H1079">
        <v>4</v>
      </c>
      <c r="I1079">
        <v>5</v>
      </c>
      <c r="K1079">
        <v>11.72</v>
      </c>
      <c r="L1079">
        <v>14.25</v>
      </c>
      <c r="M1079">
        <v>1</v>
      </c>
      <c r="P1079">
        <v>3.246</v>
      </c>
      <c r="Q1079">
        <v>28</v>
      </c>
      <c r="S1079">
        <v>153</v>
      </c>
      <c r="T1079">
        <v>12.46</v>
      </c>
      <c r="U1079">
        <v>11.27</v>
      </c>
      <c r="X1079">
        <v>156</v>
      </c>
      <c r="Z1079" s="1">
        <v>160</v>
      </c>
      <c r="AB1079">
        <v>158</v>
      </c>
      <c r="AH1079">
        <v>3</v>
      </c>
      <c r="AI1079">
        <v>7</v>
      </c>
    </row>
    <row r="1080" spans="1:52" x14ac:dyDescent="0.25">
      <c r="A1080">
        <v>300</v>
      </c>
      <c r="B1080" t="s">
        <v>54</v>
      </c>
      <c r="C1080" t="s">
        <v>55</v>
      </c>
      <c r="D1080" t="s">
        <v>48</v>
      </c>
      <c r="E1080" t="s">
        <v>43</v>
      </c>
      <c r="F1080">
        <v>2012</v>
      </c>
      <c r="G1080">
        <v>5</v>
      </c>
      <c r="H1080">
        <v>4</v>
      </c>
      <c r="I1080">
        <v>6</v>
      </c>
      <c r="K1080">
        <v>11.48</v>
      </c>
      <c r="L1080">
        <v>19.11</v>
      </c>
      <c r="M1080">
        <v>1</v>
      </c>
      <c r="P1080">
        <v>3.4350000000000001</v>
      </c>
      <c r="Q1080">
        <v>34</v>
      </c>
      <c r="S1080">
        <v>153</v>
      </c>
      <c r="T1080">
        <v>12.46</v>
      </c>
      <c r="U1080">
        <v>11.27</v>
      </c>
      <c r="X1080">
        <v>155</v>
      </c>
      <c r="Z1080" s="1">
        <v>160</v>
      </c>
      <c r="AB1080">
        <v>157.5</v>
      </c>
      <c r="AH1080">
        <v>2</v>
      </c>
      <c r="AI1080">
        <v>7</v>
      </c>
    </row>
    <row r="1081" spans="1:52" x14ac:dyDescent="0.25">
      <c r="A1081">
        <v>301</v>
      </c>
      <c r="B1081" t="s">
        <v>54</v>
      </c>
      <c r="C1081" t="s">
        <v>55</v>
      </c>
      <c r="D1081" t="s">
        <v>48</v>
      </c>
      <c r="E1081" t="s">
        <v>43</v>
      </c>
      <c r="F1081">
        <v>2012</v>
      </c>
      <c r="G1081">
        <v>1</v>
      </c>
      <c r="H1081">
        <v>5</v>
      </c>
      <c r="I1081">
        <v>2</v>
      </c>
      <c r="J1081" s="1">
        <f>AO1081-AP1081</f>
        <v>5</v>
      </c>
      <c r="K1081">
        <v>11.54</v>
      </c>
      <c r="L1081">
        <v>24.75</v>
      </c>
      <c r="M1081">
        <v>1</v>
      </c>
      <c r="N1081">
        <v>1</v>
      </c>
      <c r="O1081">
        <v>1</v>
      </c>
      <c r="P1081">
        <v>3.58</v>
      </c>
      <c r="Q1081">
        <v>38</v>
      </c>
      <c r="S1081">
        <v>153</v>
      </c>
      <c r="T1081">
        <v>12.46</v>
      </c>
      <c r="U1081">
        <v>12.13</v>
      </c>
      <c r="X1081">
        <v>151</v>
      </c>
      <c r="Z1081" s="1">
        <v>152</v>
      </c>
      <c r="AB1081">
        <v>151.5</v>
      </c>
      <c r="AH1081">
        <v>-2</v>
      </c>
      <c r="AI1081">
        <v>-1</v>
      </c>
      <c r="AO1081" s="1">
        <f>MAX(AB1081:AB1085)</f>
        <v>156</v>
      </c>
      <c r="AP1081" s="1">
        <f>MIN(X1081:X1085)</f>
        <v>151</v>
      </c>
      <c r="AQ1081">
        <v>38</v>
      </c>
      <c r="AR1081">
        <v>72</v>
      </c>
      <c r="AS1081">
        <v>100</v>
      </c>
      <c r="AT1081">
        <v>132</v>
      </c>
      <c r="AU1081">
        <v>164</v>
      </c>
      <c r="AV1081">
        <v>3.58</v>
      </c>
      <c r="AW1081">
        <v>6.9980000000000002</v>
      </c>
      <c r="AX1081">
        <v>10.437000000000001</v>
      </c>
      <c r="AY1081">
        <v>13.684000000000001</v>
      </c>
      <c r="AZ1081">
        <v>17.334</v>
      </c>
    </row>
    <row r="1082" spans="1:52" x14ac:dyDescent="0.25">
      <c r="A1082">
        <v>301</v>
      </c>
      <c r="B1082" t="s">
        <v>54</v>
      </c>
      <c r="C1082" t="s">
        <v>55</v>
      </c>
      <c r="D1082" t="s">
        <v>48</v>
      </c>
      <c r="E1082" t="s">
        <v>43</v>
      </c>
      <c r="F1082">
        <v>2012</v>
      </c>
      <c r="G1082">
        <v>2</v>
      </c>
      <c r="H1082">
        <v>5</v>
      </c>
      <c r="I1082">
        <v>6</v>
      </c>
      <c r="K1082">
        <v>11.54</v>
      </c>
      <c r="L1082">
        <v>24.75</v>
      </c>
      <c r="M1082">
        <v>1</v>
      </c>
      <c r="P1082">
        <v>3.4180000000000001</v>
      </c>
      <c r="Q1082">
        <v>34</v>
      </c>
      <c r="S1082">
        <v>153</v>
      </c>
      <c r="T1082">
        <v>12.46</v>
      </c>
      <c r="U1082">
        <v>6.81</v>
      </c>
      <c r="X1082">
        <v>151</v>
      </c>
      <c r="Z1082" s="1">
        <v>156</v>
      </c>
      <c r="AB1082">
        <v>153.5</v>
      </c>
      <c r="AH1082">
        <v>-2</v>
      </c>
      <c r="AI1082">
        <v>3</v>
      </c>
    </row>
    <row r="1083" spans="1:52" x14ac:dyDescent="0.25">
      <c r="A1083">
        <v>301</v>
      </c>
      <c r="B1083" t="s">
        <v>54</v>
      </c>
      <c r="C1083" t="s">
        <v>55</v>
      </c>
      <c r="D1083" t="s">
        <v>48</v>
      </c>
      <c r="E1083" t="s">
        <v>43</v>
      </c>
      <c r="F1083">
        <v>2012</v>
      </c>
      <c r="G1083">
        <v>3</v>
      </c>
      <c r="H1083">
        <v>5</v>
      </c>
      <c r="I1083">
        <v>7</v>
      </c>
      <c r="K1083">
        <v>12.69</v>
      </c>
      <c r="L1083">
        <v>25.46</v>
      </c>
      <c r="M1083">
        <v>1</v>
      </c>
      <c r="P1083">
        <v>3.4390000000000001</v>
      </c>
      <c r="Q1083">
        <v>28</v>
      </c>
      <c r="S1083">
        <v>153</v>
      </c>
      <c r="T1083">
        <v>12.46</v>
      </c>
      <c r="U1083">
        <v>11.98</v>
      </c>
      <c r="X1083">
        <v>152</v>
      </c>
      <c r="Z1083" s="1">
        <v>158</v>
      </c>
      <c r="AB1083">
        <v>155</v>
      </c>
      <c r="AH1083">
        <v>-1</v>
      </c>
      <c r="AI1083">
        <v>5</v>
      </c>
    </row>
    <row r="1084" spans="1:52" x14ac:dyDescent="0.25">
      <c r="A1084">
        <v>301</v>
      </c>
      <c r="B1084" t="s">
        <v>54</v>
      </c>
      <c r="C1084" t="s">
        <v>55</v>
      </c>
      <c r="D1084" t="s">
        <v>48</v>
      </c>
      <c r="E1084" t="s">
        <v>43</v>
      </c>
      <c r="F1084">
        <v>2012</v>
      </c>
      <c r="G1084">
        <v>4</v>
      </c>
      <c r="H1084">
        <v>5</v>
      </c>
      <c r="I1084">
        <v>7</v>
      </c>
      <c r="K1084">
        <v>12.69</v>
      </c>
      <c r="L1084">
        <v>25.46</v>
      </c>
      <c r="M1084">
        <v>1</v>
      </c>
      <c r="P1084">
        <v>3.2469999999999999</v>
      </c>
      <c r="Q1084">
        <v>32</v>
      </c>
      <c r="S1084">
        <v>153</v>
      </c>
      <c r="T1084">
        <v>12.46</v>
      </c>
      <c r="U1084">
        <v>11.98</v>
      </c>
      <c r="X1084">
        <v>152</v>
      </c>
      <c r="Z1084" s="1">
        <v>158</v>
      </c>
      <c r="AB1084">
        <v>155</v>
      </c>
      <c r="AH1084">
        <v>-1</v>
      </c>
      <c r="AI1084">
        <v>5</v>
      </c>
    </row>
    <row r="1085" spans="1:52" x14ac:dyDescent="0.25">
      <c r="A1085">
        <v>301</v>
      </c>
      <c r="B1085" t="s">
        <v>54</v>
      </c>
      <c r="C1085" t="s">
        <v>55</v>
      </c>
      <c r="D1085" t="s">
        <v>48</v>
      </c>
      <c r="E1085" t="s">
        <v>43</v>
      </c>
      <c r="F1085">
        <v>2012</v>
      </c>
      <c r="G1085">
        <v>5</v>
      </c>
      <c r="H1085">
        <v>5</v>
      </c>
      <c r="I1085">
        <v>7</v>
      </c>
      <c r="K1085">
        <v>12.13</v>
      </c>
      <c r="L1085">
        <v>20.3</v>
      </c>
      <c r="M1085">
        <v>1</v>
      </c>
      <c r="P1085">
        <v>3.65</v>
      </c>
      <c r="Q1085">
        <v>32</v>
      </c>
      <c r="S1085">
        <v>153</v>
      </c>
      <c r="T1085">
        <v>12.46</v>
      </c>
      <c r="U1085">
        <v>12.89</v>
      </c>
      <c r="X1085">
        <v>153</v>
      </c>
      <c r="Z1085" s="1">
        <v>159</v>
      </c>
      <c r="AB1085">
        <v>156</v>
      </c>
      <c r="AH1085">
        <v>0</v>
      </c>
      <c r="AI1085">
        <v>6</v>
      </c>
    </row>
    <row r="1086" spans="1:52" x14ac:dyDescent="0.25">
      <c r="A1086">
        <v>302</v>
      </c>
      <c r="B1086" t="s">
        <v>54</v>
      </c>
      <c r="C1086" t="s">
        <v>55</v>
      </c>
      <c r="D1086" t="s">
        <v>48</v>
      </c>
      <c r="E1086" t="s">
        <v>43</v>
      </c>
      <c r="F1086">
        <v>2012</v>
      </c>
      <c r="G1086">
        <v>1</v>
      </c>
      <c r="H1086">
        <v>5</v>
      </c>
      <c r="J1086" s="1">
        <f>AO1086-AP1086</f>
        <v>2.5</v>
      </c>
      <c r="M1086">
        <v>0</v>
      </c>
      <c r="N1086">
        <v>0</v>
      </c>
      <c r="O1086">
        <v>0</v>
      </c>
      <c r="P1086" t="s">
        <v>45</v>
      </c>
      <c r="Q1086" t="s">
        <v>45</v>
      </c>
      <c r="S1086" t="s">
        <v>45</v>
      </c>
      <c r="X1086" t="s">
        <v>45</v>
      </c>
      <c r="Z1086" s="1" t="s">
        <v>45</v>
      </c>
      <c r="AH1086" t="s">
        <v>45</v>
      </c>
      <c r="AI1086" t="s">
        <v>45</v>
      </c>
      <c r="AO1086" s="1">
        <f>MAX(AB1086:AB1090)</f>
        <v>153.5</v>
      </c>
      <c r="AP1086" s="1">
        <f>MIN(X1086:X1090)</f>
        <v>151</v>
      </c>
      <c r="AQ1086" t="s">
        <v>45</v>
      </c>
      <c r="AR1086">
        <v>32</v>
      </c>
      <c r="AS1086">
        <v>62</v>
      </c>
      <c r="AT1086">
        <v>90</v>
      </c>
      <c r="AV1086" t="s">
        <v>45</v>
      </c>
      <c r="AW1086">
        <v>2.992</v>
      </c>
      <c r="AX1086">
        <v>6.0920000000000005</v>
      </c>
      <c r="AY1086">
        <v>9.4190000000000005</v>
      </c>
    </row>
    <row r="1087" spans="1:52" x14ac:dyDescent="0.25">
      <c r="A1087">
        <v>302</v>
      </c>
      <c r="B1087" t="s">
        <v>54</v>
      </c>
      <c r="C1087" t="s">
        <v>55</v>
      </c>
      <c r="D1087" t="s">
        <v>48</v>
      </c>
      <c r="E1087" t="s">
        <v>43</v>
      </c>
      <c r="F1087">
        <v>2012</v>
      </c>
      <c r="G1087">
        <v>2</v>
      </c>
      <c r="H1087">
        <v>5</v>
      </c>
      <c r="I1087">
        <v>3</v>
      </c>
      <c r="K1087">
        <v>11.54</v>
      </c>
      <c r="L1087">
        <v>24.75</v>
      </c>
      <c r="M1087">
        <v>1</v>
      </c>
      <c r="P1087">
        <v>2.992</v>
      </c>
      <c r="Q1087">
        <v>32</v>
      </c>
      <c r="S1087">
        <v>153</v>
      </c>
      <c r="T1087">
        <v>12.46</v>
      </c>
      <c r="U1087">
        <v>12.46</v>
      </c>
      <c r="X1087">
        <v>151</v>
      </c>
      <c r="Z1087" s="1">
        <v>153</v>
      </c>
      <c r="AB1087">
        <v>152</v>
      </c>
      <c r="AH1087">
        <v>-2</v>
      </c>
      <c r="AI1087">
        <v>0</v>
      </c>
    </row>
    <row r="1088" spans="1:52" x14ac:dyDescent="0.25">
      <c r="A1088">
        <v>302</v>
      </c>
      <c r="B1088" t="s">
        <v>54</v>
      </c>
      <c r="C1088" t="s">
        <v>55</v>
      </c>
      <c r="D1088" t="s">
        <v>48</v>
      </c>
      <c r="E1088" t="s">
        <v>43</v>
      </c>
      <c r="F1088">
        <v>2012</v>
      </c>
      <c r="G1088">
        <v>3</v>
      </c>
      <c r="H1088">
        <v>5</v>
      </c>
      <c r="I1088">
        <v>3</v>
      </c>
      <c r="K1088">
        <v>11.54</v>
      </c>
      <c r="L1088">
        <v>24.75</v>
      </c>
      <c r="M1088">
        <v>1</v>
      </c>
      <c r="P1088">
        <v>3.1</v>
      </c>
      <c r="Q1088">
        <v>30</v>
      </c>
      <c r="S1088">
        <v>153</v>
      </c>
      <c r="T1088">
        <v>12.46</v>
      </c>
      <c r="U1088">
        <v>12.46</v>
      </c>
      <c r="X1088">
        <v>151</v>
      </c>
      <c r="Z1088" s="1">
        <v>153</v>
      </c>
      <c r="AB1088">
        <v>152</v>
      </c>
      <c r="AH1088">
        <v>-2</v>
      </c>
      <c r="AI1088">
        <v>0</v>
      </c>
    </row>
    <row r="1089" spans="1:52" x14ac:dyDescent="0.25">
      <c r="A1089">
        <v>302</v>
      </c>
      <c r="B1089" t="s">
        <v>54</v>
      </c>
      <c r="C1089" t="s">
        <v>55</v>
      </c>
      <c r="D1089" t="s">
        <v>48</v>
      </c>
      <c r="E1089" t="s">
        <v>43</v>
      </c>
      <c r="F1089">
        <v>2012</v>
      </c>
      <c r="G1089">
        <v>4</v>
      </c>
      <c r="H1089">
        <v>5</v>
      </c>
      <c r="I1089">
        <v>4</v>
      </c>
      <c r="K1089">
        <v>12.69</v>
      </c>
      <c r="L1089">
        <v>25.46</v>
      </c>
      <c r="M1089">
        <v>1</v>
      </c>
      <c r="P1089">
        <v>3.327</v>
      </c>
      <c r="Q1089">
        <v>28</v>
      </c>
      <c r="S1089">
        <v>153</v>
      </c>
      <c r="T1089">
        <v>12.46</v>
      </c>
      <c r="U1089">
        <v>11.72</v>
      </c>
      <c r="X1089">
        <v>152</v>
      </c>
      <c r="Z1089" s="1">
        <v>155</v>
      </c>
      <c r="AB1089">
        <v>153.5</v>
      </c>
      <c r="AH1089">
        <v>-1</v>
      </c>
      <c r="AI1089">
        <v>2</v>
      </c>
    </row>
    <row r="1090" spans="1:52" x14ac:dyDescent="0.25">
      <c r="A1090">
        <v>302</v>
      </c>
      <c r="B1090" t="s">
        <v>54</v>
      </c>
      <c r="C1090" t="s">
        <v>55</v>
      </c>
      <c r="D1090" t="s">
        <v>48</v>
      </c>
      <c r="E1090" t="s">
        <v>43</v>
      </c>
      <c r="F1090">
        <v>2012</v>
      </c>
      <c r="G1090">
        <v>5</v>
      </c>
      <c r="H1090">
        <v>5</v>
      </c>
      <c r="M1090">
        <v>0</v>
      </c>
      <c r="P1090" t="s">
        <v>45</v>
      </c>
      <c r="Q1090" t="s">
        <v>45</v>
      </c>
      <c r="S1090" t="s">
        <v>45</v>
      </c>
      <c r="X1090" t="s">
        <v>45</v>
      </c>
      <c r="Z1090" s="1" t="s">
        <v>45</v>
      </c>
      <c r="AH1090" t="s">
        <v>45</v>
      </c>
      <c r="AI1090" t="s">
        <v>45</v>
      </c>
    </row>
    <row r="1091" spans="1:52" x14ac:dyDescent="0.25">
      <c r="A1091">
        <v>303</v>
      </c>
      <c r="B1091" t="s">
        <v>54</v>
      </c>
      <c r="C1091" t="s">
        <v>55</v>
      </c>
      <c r="D1091" t="s">
        <v>48</v>
      </c>
      <c r="E1091" t="s">
        <v>43</v>
      </c>
      <c r="F1091">
        <v>2012</v>
      </c>
      <c r="G1091">
        <v>1</v>
      </c>
      <c r="H1091">
        <v>5</v>
      </c>
      <c r="I1091">
        <v>5</v>
      </c>
      <c r="J1091" s="1">
        <f>AO1091-AP1091</f>
        <v>5.5</v>
      </c>
      <c r="K1091">
        <v>11.54</v>
      </c>
      <c r="L1091">
        <v>24.75</v>
      </c>
      <c r="M1091">
        <v>1</v>
      </c>
      <c r="N1091">
        <v>1</v>
      </c>
      <c r="O1091">
        <v>1</v>
      </c>
      <c r="P1091">
        <v>3.6320000000000001</v>
      </c>
      <c r="Q1091">
        <v>26</v>
      </c>
      <c r="S1091">
        <v>153</v>
      </c>
      <c r="T1091">
        <v>12.46</v>
      </c>
      <c r="U1091">
        <v>11.72</v>
      </c>
      <c r="X1091">
        <v>151</v>
      </c>
      <c r="Z1091" s="1">
        <v>155</v>
      </c>
      <c r="AB1091">
        <v>153</v>
      </c>
      <c r="AH1091">
        <v>-2</v>
      </c>
      <c r="AI1091">
        <v>2</v>
      </c>
      <c r="AO1091" s="1">
        <f>MAX(AB1091:AB1095)</f>
        <v>156.5</v>
      </c>
      <c r="AP1091" s="1">
        <f>MIN(X1091:X1095)</f>
        <v>151</v>
      </c>
      <c r="AQ1091">
        <v>26</v>
      </c>
      <c r="AR1091">
        <v>62</v>
      </c>
      <c r="AS1091">
        <v>96</v>
      </c>
      <c r="AT1091">
        <v>128</v>
      </c>
      <c r="AU1091">
        <v>164</v>
      </c>
      <c r="AV1091">
        <v>3.6320000000000001</v>
      </c>
      <c r="AW1091">
        <v>7.0169999999999995</v>
      </c>
      <c r="AX1091">
        <v>10.45</v>
      </c>
      <c r="AY1091">
        <v>13.95</v>
      </c>
      <c r="AZ1091">
        <v>16.634999999999998</v>
      </c>
    </row>
    <row r="1092" spans="1:52" x14ac:dyDescent="0.25">
      <c r="A1092">
        <v>303</v>
      </c>
      <c r="B1092" t="s">
        <v>54</v>
      </c>
      <c r="C1092" t="s">
        <v>55</v>
      </c>
      <c r="D1092" t="s">
        <v>48</v>
      </c>
      <c r="E1092" t="s">
        <v>43</v>
      </c>
      <c r="F1092">
        <v>2012</v>
      </c>
      <c r="G1092">
        <v>2</v>
      </c>
      <c r="H1092">
        <v>5</v>
      </c>
      <c r="I1092">
        <v>6</v>
      </c>
      <c r="K1092">
        <v>12.13</v>
      </c>
      <c r="L1092">
        <v>20.3</v>
      </c>
      <c r="M1092">
        <v>1</v>
      </c>
      <c r="P1092">
        <v>3.3849999999999998</v>
      </c>
      <c r="Q1092">
        <v>36</v>
      </c>
      <c r="S1092">
        <v>153</v>
      </c>
      <c r="T1092">
        <v>12.46</v>
      </c>
      <c r="U1092">
        <v>11.98</v>
      </c>
      <c r="X1092">
        <v>153</v>
      </c>
      <c r="Z1092" s="1">
        <v>158</v>
      </c>
      <c r="AB1092">
        <v>155.5</v>
      </c>
      <c r="AH1092">
        <v>0</v>
      </c>
      <c r="AI1092">
        <v>5</v>
      </c>
    </row>
    <row r="1093" spans="1:52" x14ac:dyDescent="0.25">
      <c r="A1093">
        <v>303</v>
      </c>
      <c r="B1093" t="s">
        <v>54</v>
      </c>
      <c r="C1093" t="s">
        <v>55</v>
      </c>
      <c r="D1093" t="s">
        <v>48</v>
      </c>
      <c r="E1093" t="s">
        <v>43</v>
      </c>
      <c r="F1093">
        <v>2012</v>
      </c>
      <c r="G1093">
        <v>3</v>
      </c>
      <c r="H1093">
        <v>5</v>
      </c>
      <c r="I1093">
        <v>5</v>
      </c>
      <c r="K1093">
        <v>12.69</v>
      </c>
      <c r="L1093">
        <v>25.46</v>
      </c>
      <c r="M1093">
        <v>1</v>
      </c>
      <c r="P1093">
        <v>3.4329999999999998</v>
      </c>
      <c r="Q1093">
        <v>34</v>
      </c>
      <c r="S1093">
        <v>153</v>
      </c>
      <c r="T1093">
        <v>12.46</v>
      </c>
      <c r="U1093">
        <v>6.81</v>
      </c>
      <c r="X1093">
        <v>152</v>
      </c>
      <c r="Z1093" s="1">
        <v>156</v>
      </c>
      <c r="AB1093">
        <v>154</v>
      </c>
      <c r="AH1093">
        <v>-1</v>
      </c>
      <c r="AI1093">
        <v>3</v>
      </c>
    </row>
    <row r="1094" spans="1:52" x14ac:dyDescent="0.25">
      <c r="A1094">
        <v>303</v>
      </c>
      <c r="B1094" t="s">
        <v>54</v>
      </c>
      <c r="C1094" t="s">
        <v>55</v>
      </c>
      <c r="D1094" t="s">
        <v>48</v>
      </c>
      <c r="E1094" t="s">
        <v>43</v>
      </c>
      <c r="F1094">
        <v>2012</v>
      </c>
      <c r="G1094">
        <v>4</v>
      </c>
      <c r="H1094">
        <v>5</v>
      </c>
      <c r="I1094">
        <v>6</v>
      </c>
      <c r="K1094">
        <v>12.13</v>
      </c>
      <c r="L1094">
        <v>20.3</v>
      </c>
      <c r="M1094">
        <v>1</v>
      </c>
      <c r="P1094">
        <v>3.5</v>
      </c>
      <c r="Q1094">
        <v>32</v>
      </c>
      <c r="S1094">
        <v>153</v>
      </c>
      <c r="T1094">
        <v>12.46</v>
      </c>
      <c r="U1094">
        <v>11.98</v>
      </c>
      <c r="X1094">
        <v>153</v>
      </c>
      <c r="Z1094" s="1">
        <v>158</v>
      </c>
      <c r="AB1094">
        <v>155.5</v>
      </c>
      <c r="AH1094">
        <v>0</v>
      </c>
      <c r="AI1094">
        <v>5</v>
      </c>
    </row>
    <row r="1095" spans="1:52" x14ac:dyDescent="0.25">
      <c r="A1095">
        <v>303</v>
      </c>
      <c r="B1095" t="s">
        <v>54</v>
      </c>
      <c r="C1095" t="s">
        <v>55</v>
      </c>
      <c r="D1095" t="s">
        <v>48</v>
      </c>
      <c r="E1095" t="s">
        <v>43</v>
      </c>
      <c r="F1095">
        <v>2012</v>
      </c>
      <c r="G1095">
        <v>5</v>
      </c>
      <c r="H1095">
        <v>5</v>
      </c>
      <c r="I1095">
        <v>4</v>
      </c>
      <c r="K1095">
        <v>11.48</v>
      </c>
      <c r="L1095">
        <v>19.11</v>
      </c>
      <c r="M1095">
        <v>1</v>
      </c>
      <c r="P1095">
        <v>2.6850000000000001</v>
      </c>
      <c r="Q1095">
        <v>36</v>
      </c>
      <c r="S1095">
        <v>153</v>
      </c>
      <c r="T1095">
        <v>12.46</v>
      </c>
      <c r="U1095">
        <v>11.98</v>
      </c>
      <c r="X1095">
        <v>155</v>
      </c>
      <c r="Z1095" s="1">
        <v>158</v>
      </c>
      <c r="AB1095">
        <v>156.5</v>
      </c>
      <c r="AH1095">
        <v>2</v>
      </c>
      <c r="AI1095">
        <v>5</v>
      </c>
    </row>
    <row r="1096" spans="1:52" x14ac:dyDescent="0.25">
      <c r="A1096">
        <v>304</v>
      </c>
      <c r="B1096" t="s">
        <v>54</v>
      </c>
      <c r="C1096" t="s">
        <v>55</v>
      </c>
      <c r="D1096" t="s">
        <v>48</v>
      </c>
      <c r="E1096" t="s">
        <v>43</v>
      </c>
      <c r="F1096">
        <v>2012</v>
      </c>
      <c r="G1096">
        <v>1</v>
      </c>
      <c r="H1096">
        <v>5</v>
      </c>
      <c r="I1096">
        <v>5</v>
      </c>
      <c r="J1096" s="1">
        <f>AO1096-AP1096</f>
        <v>5.5</v>
      </c>
      <c r="K1096">
        <v>11.54</v>
      </c>
      <c r="L1096">
        <v>24.75</v>
      </c>
      <c r="M1096">
        <v>1</v>
      </c>
      <c r="N1096">
        <v>1</v>
      </c>
      <c r="O1096">
        <v>1</v>
      </c>
      <c r="P1096">
        <v>3.6280000000000001</v>
      </c>
      <c r="Q1096">
        <v>32</v>
      </c>
      <c r="S1096">
        <v>153</v>
      </c>
      <c r="T1096">
        <v>12.46</v>
      </c>
      <c r="U1096">
        <v>11.72</v>
      </c>
      <c r="X1096">
        <v>151</v>
      </c>
      <c r="Z1096" s="1">
        <v>155</v>
      </c>
      <c r="AB1096">
        <v>153</v>
      </c>
      <c r="AH1096">
        <v>-2</v>
      </c>
      <c r="AI1096">
        <v>2</v>
      </c>
      <c r="AO1096" s="1">
        <f>MAX(AB1096:AB1100)</f>
        <v>156.5</v>
      </c>
      <c r="AP1096" s="1">
        <f>MIN(X1096:X1100)</f>
        <v>151</v>
      </c>
      <c r="AQ1096">
        <v>32</v>
      </c>
      <c r="AR1096">
        <v>68</v>
      </c>
      <c r="AS1096">
        <v>106</v>
      </c>
      <c r="AT1096">
        <v>146</v>
      </c>
      <c r="AU1096">
        <v>182</v>
      </c>
      <c r="AV1096">
        <v>3.6280000000000001</v>
      </c>
      <c r="AW1096">
        <v>7.1579999999999995</v>
      </c>
      <c r="AX1096">
        <v>10.641999999999999</v>
      </c>
      <c r="AY1096">
        <v>14.186999999999999</v>
      </c>
      <c r="AZ1096">
        <v>17.378</v>
      </c>
    </row>
    <row r="1097" spans="1:52" x14ac:dyDescent="0.25">
      <c r="A1097">
        <v>304</v>
      </c>
      <c r="B1097" t="s">
        <v>54</v>
      </c>
      <c r="C1097" t="s">
        <v>55</v>
      </c>
      <c r="D1097" t="s">
        <v>48</v>
      </c>
      <c r="E1097" t="s">
        <v>43</v>
      </c>
      <c r="F1097">
        <v>2012</v>
      </c>
      <c r="G1097">
        <v>2</v>
      </c>
      <c r="H1097">
        <v>5</v>
      </c>
      <c r="I1097">
        <v>5</v>
      </c>
      <c r="K1097">
        <v>12.69</v>
      </c>
      <c r="L1097">
        <v>25.46</v>
      </c>
      <c r="M1097">
        <v>1</v>
      </c>
      <c r="P1097">
        <v>3.53</v>
      </c>
      <c r="Q1097">
        <v>36</v>
      </c>
      <c r="S1097">
        <v>153</v>
      </c>
      <c r="T1097">
        <v>12.46</v>
      </c>
      <c r="U1097">
        <v>6.81</v>
      </c>
      <c r="X1097">
        <v>152</v>
      </c>
      <c r="Z1097" s="1">
        <v>156</v>
      </c>
      <c r="AB1097">
        <v>154</v>
      </c>
      <c r="AH1097">
        <v>-1</v>
      </c>
      <c r="AI1097">
        <v>3</v>
      </c>
    </row>
    <row r="1098" spans="1:52" x14ac:dyDescent="0.25">
      <c r="A1098">
        <v>304</v>
      </c>
      <c r="B1098" t="s">
        <v>54</v>
      </c>
      <c r="C1098" t="s">
        <v>55</v>
      </c>
      <c r="D1098" t="s">
        <v>48</v>
      </c>
      <c r="E1098" t="s">
        <v>43</v>
      </c>
      <c r="F1098">
        <v>2012</v>
      </c>
      <c r="G1098">
        <v>3</v>
      </c>
      <c r="H1098">
        <v>5</v>
      </c>
      <c r="I1098">
        <v>4</v>
      </c>
      <c r="K1098">
        <v>12.69</v>
      </c>
      <c r="L1098">
        <v>25.46</v>
      </c>
      <c r="M1098">
        <v>1</v>
      </c>
      <c r="P1098">
        <v>3.484</v>
      </c>
      <c r="Q1098">
        <v>38</v>
      </c>
      <c r="S1098">
        <v>153</v>
      </c>
      <c r="T1098">
        <v>12.46</v>
      </c>
      <c r="U1098">
        <v>11.72</v>
      </c>
      <c r="X1098">
        <v>152</v>
      </c>
      <c r="Z1098" s="1">
        <v>155</v>
      </c>
      <c r="AB1098">
        <v>153.5</v>
      </c>
      <c r="AH1098">
        <v>-1</v>
      </c>
      <c r="AI1098">
        <v>2</v>
      </c>
    </row>
    <row r="1099" spans="1:52" x14ac:dyDescent="0.25">
      <c r="A1099">
        <v>304</v>
      </c>
      <c r="B1099" t="s">
        <v>54</v>
      </c>
      <c r="C1099" t="s">
        <v>55</v>
      </c>
      <c r="D1099" t="s">
        <v>48</v>
      </c>
      <c r="E1099" t="s">
        <v>43</v>
      </c>
      <c r="F1099">
        <v>2012</v>
      </c>
      <c r="G1099">
        <v>4</v>
      </c>
      <c r="H1099">
        <v>5</v>
      </c>
      <c r="I1099">
        <v>6</v>
      </c>
      <c r="K1099">
        <v>12.13</v>
      </c>
      <c r="L1099">
        <v>20.3</v>
      </c>
      <c r="M1099">
        <v>1</v>
      </c>
      <c r="P1099">
        <v>3.5449999999999999</v>
      </c>
      <c r="Q1099">
        <v>40</v>
      </c>
      <c r="S1099">
        <v>153</v>
      </c>
      <c r="T1099">
        <v>12.46</v>
      </c>
      <c r="U1099">
        <v>11.98</v>
      </c>
      <c r="X1099">
        <v>153</v>
      </c>
      <c r="Z1099" s="1">
        <v>158</v>
      </c>
      <c r="AB1099">
        <v>155.5</v>
      </c>
      <c r="AH1099">
        <v>0</v>
      </c>
      <c r="AI1099">
        <v>5</v>
      </c>
    </row>
    <row r="1100" spans="1:52" x14ac:dyDescent="0.25">
      <c r="A1100">
        <v>304</v>
      </c>
      <c r="B1100" t="s">
        <v>54</v>
      </c>
      <c r="C1100" t="s">
        <v>55</v>
      </c>
      <c r="D1100" t="s">
        <v>48</v>
      </c>
      <c r="E1100" t="s">
        <v>43</v>
      </c>
      <c r="F1100">
        <v>2012</v>
      </c>
      <c r="G1100">
        <v>5</v>
      </c>
      <c r="H1100">
        <v>5</v>
      </c>
      <c r="I1100">
        <v>4</v>
      </c>
      <c r="K1100">
        <v>11.48</v>
      </c>
      <c r="L1100">
        <v>19.11</v>
      </c>
      <c r="M1100">
        <v>1</v>
      </c>
      <c r="P1100">
        <v>3.1909999999999998</v>
      </c>
      <c r="Q1100">
        <v>36</v>
      </c>
      <c r="S1100">
        <v>153</v>
      </c>
      <c r="T1100">
        <v>12.46</v>
      </c>
      <c r="U1100">
        <v>11.98</v>
      </c>
      <c r="X1100">
        <v>155</v>
      </c>
      <c r="Z1100" s="1">
        <v>158</v>
      </c>
      <c r="AB1100">
        <v>156.5</v>
      </c>
      <c r="AH1100">
        <v>2</v>
      </c>
      <c r="AI1100">
        <v>5</v>
      </c>
    </row>
    <row r="1101" spans="1:52" x14ac:dyDescent="0.25">
      <c r="A1101">
        <v>305</v>
      </c>
      <c r="B1101" t="s">
        <v>54</v>
      </c>
      <c r="C1101" t="s">
        <v>55</v>
      </c>
      <c r="D1101" t="s">
        <v>48</v>
      </c>
      <c r="E1101" t="s">
        <v>43</v>
      </c>
      <c r="F1101">
        <v>2012</v>
      </c>
      <c r="G1101">
        <v>1</v>
      </c>
      <c r="H1101">
        <v>6</v>
      </c>
      <c r="I1101">
        <v>5</v>
      </c>
      <c r="J1101" s="1">
        <f>AO1101-AP1101</f>
        <v>5.5</v>
      </c>
      <c r="K1101">
        <v>11.54</v>
      </c>
      <c r="L1101">
        <v>24.75</v>
      </c>
      <c r="M1101">
        <v>1</v>
      </c>
      <c r="N1101">
        <v>1</v>
      </c>
      <c r="O1101">
        <v>1</v>
      </c>
      <c r="P1101">
        <v>3.7919999999999998</v>
      </c>
      <c r="Q1101">
        <v>34</v>
      </c>
      <c r="S1101">
        <v>153</v>
      </c>
      <c r="T1101">
        <v>12.46</v>
      </c>
      <c r="U1101">
        <v>11.72</v>
      </c>
      <c r="X1101">
        <v>151</v>
      </c>
      <c r="Z1101" s="1">
        <v>155</v>
      </c>
      <c r="AB1101">
        <v>153</v>
      </c>
      <c r="AH1101">
        <v>-2</v>
      </c>
      <c r="AI1101">
        <v>2</v>
      </c>
      <c r="AO1101" s="1">
        <f>MAX(AB1101:AB1105)</f>
        <v>156.5</v>
      </c>
      <c r="AP1101" s="1">
        <f>MIN(X1101:X1105)</f>
        <v>151</v>
      </c>
      <c r="AQ1101">
        <v>34</v>
      </c>
      <c r="AR1101">
        <v>74</v>
      </c>
      <c r="AS1101">
        <v>108</v>
      </c>
      <c r="AT1101">
        <v>144</v>
      </c>
      <c r="AU1101">
        <v>176</v>
      </c>
      <c r="AV1101">
        <v>3.7919999999999998</v>
      </c>
      <c r="AW1101">
        <v>7.4169999999999998</v>
      </c>
      <c r="AX1101">
        <v>10.962</v>
      </c>
      <c r="AY1101">
        <v>14.926</v>
      </c>
      <c r="AZ1101">
        <v>18.350999999999999</v>
      </c>
    </row>
    <row r="1102" spans="1:52" x14ac:dyDescent="0.25">
      <c r="A1102">
        <v>305</v>
      </c>
      <c r="B1102" t="s">
        <v>54</v>
      </c>
      <c r="C1102" t="s">
        <v>55</v>
      </c>
      <c r="D1102" t="s">
        <v>48</v>
      </c>
      <c r="E1102" t="s">
        <v>43</v>
      </c>
      <c r="F1102">
        <v>2012</v>
      </c>
      <c r="G1102">
        <v>2</v>
      </c>
      <c r="H1102">
        <v>6</v>
      </c>
      <c r="I1102">
        <v>5</v>
      </c>
      <c r="K1102">
        <v>12.69</v>
      </c>
      <c r="L1102">
        <v>25.46</v>
      </c>
      <c r="M1102">
        <v>1</v>
      </c>
      <c r="P1102">
        <v>3.625</v>
      </c>
      <c r="Q1102">
        <v>40</v>
      </c>
      <c r="S1102">
        <v>153</v>
      </c>
      <c r="T1102">
        <v>12.46</v>
      </c>
      <c r="U1102">
        <v>6.81</v>
      </c>
      <c r="X1102">
        <v>152</v>
      </c>
      <c r="Z1102" s="1">
        <v>156</v>
      </c>
      <c r="AB1102">
        <v>154</v>
      </c>
      <c r="AH1102">
        <v>-1</v>
      </c>
      <c r="AI1102">
        <v>3</v>
      </c>
    </row>
    <row r="1103" spans="1:52" x14ac:dyDescent="0.25">
      <c r="A1103">
        <v>305</v>
      </c>
      <c r="B1103" t="s">
        <v>54</v>
      </c>
      <c r="C1103" t="s">
        <v>55</v>
      </c>
      <c r="D1103" t="s">
        <v>48</v>
      </c>
      <c r="E1103" t="s">
        <v>43</v>
      </c>
      <c r="F1103">
        <v>2012</v>
      </c>
      <c r="G1103">
        <v>3</v>
      </c>
      <c r="H1103">
        <v>6</v>
      </c>
      <c r="I1103">
        <v>2</v>
      </c>
      <c r="K1103">
        <v>12.69</v>
      </c>
      <c r="L1103">
        <v>25.46</v>
      </c>
      <c r="M1103">
        <v>1</v>
      </c>
      <c r="P1103">
        <v>3.5449999999999999</v>
      </c>
      <c r="Q1103">
        <v>34</v>
      </c>
      <c r="S1103">
        <v>153</v>
      </c>
      <c r="T1103">
        <v>12.46</v>
      </c>
      <c r="U1103">
        <v>12.46</v>
      </c>
      <c r="X1103">
        <v>152</v>
      </c>
      <c r="Z1103" s="1">
        <v>153</v>
      </c>
      <c r="AB1103">
        <v>152.5</v>
      </c>
      <c r="AH1103">
        <v>-1</v>
      </c>
      <c r="AI1103">
        <v>0</v>
      </c>
    </row>
    <row r="1104" spans="1:52" x14ac:dyDescent="0.25">
      <c r="A1104">
        <v>305</v>
      </c>
      <c r="B1104" t="s">
        <v>54</v>
      </c>
      <c r="C1104" t="s">
        <v>55</v>
      </c>
      <c r="D1104" t="s">
        <v>48</v>
      </c>
      <c r="E1104" t="s">
        <v>43</v>
      </c>
      <c r="F1104">
        <v>2012</v>
      </c>
      <c r="G1104">
        <v>4</v>
      </c>
      <c r="H1104">
        <v>6</v>
      </c>
      <c r="I1104">
        <v>8</v>
      </c>
      <c r="K1104">
        <v>12.13</v>
      </c>
      <c r="L1104">
        <v>20.3</v>
      </c>
      <c r="M1104">
        <v>1</v>
      </c>
      <c r="P1104">
        <v>3.964</v>
      </c>
      <c r="Q1104">
        <v>36</v>
      </c>
      <c r="S1104">
        <v>153</v>
      </c>
      <c r="T1104">
        <v>12.46</v>
      </c>
      <c r="U1104">
        <v>11.27</v>
      </c>
      <c r="X1104">
        <v>153</v>
      </c>
      <c r="Z1104" s="1">
        <v>160</v>
      </c>
      <c r="AB1104">
        <v>156.5</v>
      </c>
      <c r="AH1104">
        <v>0</v>
      </c>
      <c r="AI1104">
        <v>7</v>
      </c>
    </row>
    <row r="1105" spans="1:52" x14ac:dyDescent="0.25">
      <c r="A1105">
        <v>305</v>
      </c>
      <c r="B1105" t="s">
        <v>54</v>
      </c>
      <c r="C1105" t="s">
        <v>55</v>
      </c>
      <c r="D1105" t="s">
        <v>48</v>
      </c>
      <c r="E1105" t="s">
        <v>43</v>
      </c>
      <c r="F1105">
        <v>2012</v>
      </c>
      <c r="G1105">
        <v>5</v>
      </c>
      <c r="H1105">
        <v>6</v>
      </c>
      <c r="I1105">
        <v>8</v>
      </c>
      <c r="K1105">
        <v>12.13</v>
      </c>
      <c r="L1105">
        <v>20.3</v>
      </c>
      <c r="M1105">
        <v>1</v>
      </c>
      <c r="P1105">
        <v>3.4249999999999998</v>
      </c>
      <c r="Q1105">
        <v>32</v>
      </c>
      <c r="S1105">
        <v>153</v>
      </c>
      <c r="T1105">
        <v>12.46</v>
      </c>
      <c r="U1105">
        <v>11.27</v>
      </c>
      <c r="X1105">
        <v>153</v>
      </c>
      <c r="Z1105" s="1">
        <v>160</v>
      </c>
      <c r="AB1105">
        <v>156.5</v>
      </c>
      <c r="AH1105">
        <v>0</v>
      </c>
      <c r="AI1105">
        <v>7</v>
      </c>
    </row>
    <row r="1106" spans="1:52" x14ac:dyDescent="0.25">
      <c r="A1106">
        <v>306</v>
      </c>
      <c r="B1106" t="s">
        <v>54</v>
      </c>
      <c r="C1106" t="s">
        <v>55</v>
      </c>
      <c r="D1106" t="s">
        <v>48</v>
      </c>
      <c r="E1106" t="s">
        <v>43</v>
      </c>
      <c r="F1106">
        <v>2012</v>
      </c>
      <c r="G1106">
        <v>1</v>
      </c>
      <c r="H1106">
        <v>6</v>
      </c>
      <c r="J1106" s="1">
        <f>AO1106-AP1106</f>
        <v>2</v>
      </c>
      <c r="M1106">
        <v>0</v>
      </c>
      <c r="N1106">
        <v>0</v>
      </c>
      <c r="O1106">
        <v>0</v>
      </c>
      <c r="P1106" t="s">
        <v>45</v>
      </c>
      <c r="Q1106" t="s">
        <v>45</v>
      </c>
      <c r="S1106" t="s">
        <v>45</v>
      </c>
      <c r="X1106" t="s">
        <v>45</v>
      </c>
      <c r="Z1106" s="1" t="s">
        <v>45</v>
      </c>
      <c r="AH1106" t="s">
        <v>45</v>
      </c>
      <c r="AI1106" t="s">
        <v>45</v>
      </c>
      <c r="AO1106" s="1">
        <f>MAX(AB1106:AB1110)</f>
        <v>154</v>
      </c>
      <c r="AP1106" s="1">
        <f>MIN(X1106:X1110)</f>
        <v>152</v>
      </c>
      <c r="AQ1106" t="s">
        <v>45</v>
      </c>
      <c r="AS1106">
        <v>34</v>
      </c>
      <c r="AV1106" t="s">
        <v>45</v>
      </c>
      <c r="AX1106">
        <v>3.5990000000000002</v>
      </c>
    </row>
    <row r="1107" spans="1:52" x14ac:dyDescent="0.25">
      <c r="A1107">
        <v>306</v>
      </c>
      <c r="B1107" t="s">
        <v>54</v>
      </c>
      <c r="C1107" t="s">
        <v>55</v>
      </c>
      <c r="D1107" t="s">
        <v>48</v>
      </c>
      <c r="E1107" t="s">
        <v>43</v>
      </c>
      <c r="F1107">
        <v>2012</v>
      </c>
      <c r="G1107">
        <v>2</v>
      </c>
      <c r="H1107">
        <v>6</v>
      </c>
      <c r="M1107">
        <v>0</v>
      </c>
      <c r="P1107" t="s">
        <v>45</v>
      </c>
      <c r="Q1107" t="s">
        <v>45</v>
      </c>
      <c r="S1107" t="s">
        <v>45</v>
      </c>
      <c r="X1107" t="s">
        <v>45</v>
      </c>
      <c r="Z1107" s="1" t="s">
        <v>45</v>
      </c>
      <c r="AH1107" t="s">
        <v>45</v>
      </c>
      <c r="AI1107" t="s">
        <v>45</v>
      </c>
    </row>
    <row r="1108" spans="1:52" x14ac:dyDescent="0.25">
      <c r="A1108">
        <v>306</v>
      </c>
      <c r="B1108" t="s">
        <v>54</v>
      </c>
      <c r="C1108" t="s">
        <v>55</v>
      </c>
      <c r="D1108" t="s">
        <v>48</v>
      </c>
      <c r="E1108" t="s">
        <v>43</v>
      </c>
      <c r="F1108">
        <v>2012</v>
      </c>
      <c r="G1108">
        <v>3</v>
      </c>
      <c r="H1108">
        <v>6</v>
      </c>
      <c r="I1108">
        <v>5</v>
      </c>
      <c r="K1108">
        <v>12.69</v>
      </c>
      <c r="L1108">
        <v>25.46</v>
      </c>
      <c r="M1108">
        <v>1</v>
      </c>
      <c r="P1108">
        <v>3.5990000000000002</v>
      </c>
      <c r="Q1108">
        <v>34</v>
      </c>
      <c r="S1108">
        <v>153</v>
      </c>
      <c r="T1108">
        <v>12.46</v>
      </c>
      <c r="U1108">
        <v>6.81</v>
      </c>
      <c r="X1108">
        <v>152</v>
      </c>
      <c r="Z1108" s="1">
        <v>156</v>
      </c>
      <c r="AB1108">
        <v>154</v>
      </c>
      <c r="AH1108">
        <v>-1</v>
      </c>
      <c r="AI1108">
        <v>3</v>
      </c>
    </row>
    <row r="1109" spans="1:52" x14ac:dyDescent="0.25">
      <c r="A1109">
        <v>306</v>
      </c>
      <c r="B1109" t="s">
        <v>54</v>
      </c>
      <c r="C1109" t="s">
        <v>55</v>
      </c>
      <c r="D1109" t="s">
        <v>48</v>
      </c>
      <c r="E1109" t="s">
        <v>43</v>
      </c>
      <c r="F1109">
        <v>2012</v>
      </c>
      <c r="G1109">
        <v>4</v>
      </c>
      <c r="H1109">
        <v>6</v>
      </c>
      <c r="M1109">
        <v>0</v>
      </c>
      <c r="P1109" t="s">
        <v>45</v>
      </c>
      <c r="Q1109" t="s">
        <v>45</v>
      </c>
      <c r="S1109" t="s">
        <v>45</v>
      </c>
      <c r="X1109" t="s">
        <v>45</v>
      </c>
      <c r="Z1109" s="1" t="s">
        <v>45</v>
      </c>
      <c r="AH1109" t="s">
        <v>45</v>
      </c>
      <c r="AI1109" t="s">
        <v>45</v>
      </c>
    </row>
    <row r="1110" spans="1:52" x14ac:dyDescent="0.25">
      <c r="A1110">
        <v>306</v>
      </c>
      <c r="B1110" t="s">
        <v>54</v>
      </c>
      <c r="C1110" t="s">
        <v>55</v>
      </c>
      <c r="D1110" t="s">
        <v>48</v>
      </c>
      <c r="E1110" t="s">
        <v>43</v>
      </c>
      <c r="F1110">
        <v>2012</v>
      </c>
      <c r="G1110">
        <v>5</v>
      </c>
      <c r="H1110">
        <v>6</v>
      </c>
      <c r="M1110">
        <v>0</v>
      </c>
      <c r="P1110" t="s">
        <v>45</v>
      </c>
      <c r="Q1110" t="s">
        <v>45</v>
      </c>
      <c r="S1110" t="s">
        <v>45</v>
      </c>
      <c r="X1110" t="s">
        <v>45</v>
      </c>
      <c r="Z1110" s="1" t="s">
        <v>45</v>
      </c>
      <c r="AH1110" t="s">
        <v>45</v>
      </c>
      <c r="AI1110" t="s">
        <v>45</v>
      </c>
    </row>
    <row r="1111" spans="1:52" x14ac:dyDescent="0.25">
      <c r="A1111">
        <v>307</v>
      </c>
      <c r="B1111" t="s">
        <v>54</v>
      </c>
      <c r="C1111" t="s">
        <v>55</v>
      </c>
      <c r="D1111" t="s">
        <v>48</v>
      </c>
      <c r="E1111" t="s">
        <v>43</v>
      </c>
      <c r="F1111">
        <v>2012</v>
      </c>
      <c r="G1111">
        <v>1</v>
      </c>
      <c r="H1111">
        <v>6</v>
      </c>
      <c r="I1111">
        <v>7</v>
      </c>
      <c r="J1111" s="1">
        <f>AO1111-AP1111</f>
        <v>5.5</v>
      </c>
      <c r="K1111">
        <v>12.69</v>
      </c>
      <c r="L1111">
        <v>25.46</v>
      </c>
      <c r="M1111">
        <v>1</v>
      </c>
      <c r="N1111">
        <v>1</v>
      </c>
      <c r="O1111">
        <v>1</v>
      </c>
      <c r="P1111">
        <v>3.58</v>
      </c>
      <c r="Q1111">
        <v>36</v>
      </c>
      <c r="S1111">
        <v>153</v>
      </c>
      <c r="T1111">
        <v>12.46</v>
      </c>
      <c r="U1111">
        <v>11.98</v>
      </c>
      <c r="X1111">
        <v>152</v>
      </c>
      <c r="Z1111" s="1">
        <v>158</v>
      </c>
      <c r="AB1111">
        <v>155</v>
      </c>
      <c r="AH1111">
        <v>-1</v>
      </c>
      <c r="AI1111">
        <v>5</v>
      </c>
      <c r="AO1111" s="1">
        <f>MAX(AB1111:AB1115)</f>
        <v>157.5</v>
      </c>
      <c r="AP1111" s="1">
        <f>MIN(X1111:X1115)</f>
        <v>152</v>
      </c>
      <c r="AQ1111">
        <v>36</v>
      </c>
      <c r="AR1111">
        <v>68</v>
      </c>
      <c r="AS1111">
        <v>104</v>
      </c>
      <c r="AT1111">
        <v>140</v>
      </c>
      <c r="AU1111">
        <v>168</v>
      </c>
      <c r="AV1111">
        <v>3.58</v>
      </c>
      <c r="AW1111">
        <v>6.9470000000000001</v>
      </c>
      <c r="AX1111">
        <v>10.382999999999999</v>
      </c>
      <c r="AY1111">
        <v>13.84</v>
      </c>
      <c r="AZ1111">
        <v>17.126000000000001</v>
      </c>
    </row>
    <row r="1112" spans="1:52" x14ac:dyDescent="0.25">
      <c r="A1112">
        <v>307</v>
      </c>
      <c r="B1112" t="s">
        <v>54</v>
      </c>
      <c r="C1112" t="s">
        <v>55</v>
      </c>
      <c r="D1112" t="s">
        <v>48</v>
      </c>
      <c r="E1112" t="s">
        <v>43</v>
      </c>
      <c r="F1112">
        <v>2012</v>
      </c>
      <c r="G1112">
        <v>2</v>
      </c>
      <c r="H1112">
        <v>6</v>
      </c>
      <c r="I1112">
        <v>6</v>
      </c>
      <c r="K1112">
        <v>12.13</v>
      </c>
      <c r="L1112">
        <v>20.3</v>
      </c>
      <c r="M1112">
        <v>1</v>
      </c>
      <c r="P1112">
        <v>3.367</v>
      </c>
      <c r="Q1112">
        <v>32</v>
      </c>
      <c r="S1112">
        <v>153</v>
      </c>
      <c r="T1112">
        <v>12.46</v>
      </c>
      <c r="U1112">
        <v>11.98</v>
      </c>
      <c r="X1112">
        <v>153</v>
      </c>
      <c r="Z1112" s="1">
        <v>158</v>
      </c>
      <c r="AB1112">
        <v>155.5</v>
      </c>
      <c r="AH1112">
        <v>0</v>
      </c>
      <c r="AI1112">
        <v>5</v>
      </c>
    </row>
    <row r="1113" spans="1:52" x14ac:dyDescent="0.25">
      <c r="A1113">
        <v>307</v>
      </c>
      <c r="B1113" t="s">
        <v>54</v>
      </c>
      <c r="C1113" t="s">
        <v>55</v>
      </c>
      <c r="D1113" t="s">
        <v>48</v>
      </c>
      <c r="E1113" t="s">
        <v>43</v>
      </c>
      <c r="F1113">
        <v>2012</v>
      </c>
      <c r="G1113">
        <v>3</v>
      </c>
      <c r="H1113">
        <v>6</v>
      </c>
      <c r="I1113">
        <v>6</v>
      </c>
      <c r="K1113">
        <v>11.48</v>
      </c>
      <c r="L1113">
        <v>19.11</v>
      </c>
      <c r="M1113">
        <v>1</v>
      </c>
      <c r="P1113">
        <v>3.4359999999999999</v>
      </c>
      <c r="Q1113">
        <v>36</v>
      </c>
      <c r="S1113">
        <v>153</v>
      </c>
      <c r="T1113">
        <v>12.46</v>
      </c>
      <c r="U1113">
        <v>11.27</v>
      </c>
      <c r="X1113">
        <v>155</v>
      </c>
      <c r="Z1113" s="1">
        <v>160</v>
      </c>
      <c r="AB1113">
        <v>157.5</v>
      </c>
      <c r="AH1113">
        <v>2</v>
      </c>
      <c r="AI1113">
        <v>7</v>
      </c>
    </row>
    <row r="1114" spans="1:52" x14ac:dyDescent="0.25">
      <c r="A1114">
        <v>307</v>
      </c>
      <c r="B1114" t="s">
        <v>54</v>
      </c>
      <c r="C1114" t="s">
        <v>55</v>
      </c>
      <c r="D1114" t="s">
        <v>48</v>
      </c>
      <c r="E1114" t="s">
        <v>43</v>
      </c>
      <c r="F1114">
        <v>2012</v>
      </c>
      <c r="G1114">
        <v>4</v>
      </c>
      <c r="H1114">
        <v>6</v>
      </c>
      <c r="I1114">
        <v>8</v>
      </c>
      <c r="K1114">
        <v>12.13</v>
      </c>
      <c r="L1114">
        <v>20.3</v>
      </c>
      <c r="M1114">
        <v>1</v>
      </c>
      <c r="P1114">
        <v>3.4569999999999999</v>
      </c>
      <c r="Q1114">
        <v>36</v>
      </c>
      <c r="S1114">
        <v>153</v>
      </c>
      <c r="T1114">
        <v>12.46</v>
      </c>
      <c r="U1114">
        <v>11.27</v>
      </c>
      <c r="X1114">
        <v>153</v>
      </c>
      <c r="Z1114" s="1">
        <v>160</v>
      </c>
      <c r="AB1114">
        <v>156.5</v>
      </c>
      <c r="AH1114">
        <v>0</v>
      </c>
      <c r="AI1114">
        <v>7</v>
      </c>
    </row>
    <row r="1115" spans="1:52" x14ac:dyDescent="0.25">
      <c r="A1115">
        <v>307</v>
      </c>
      <c r="B1115" t="s">
        <v>54</v>
      </c>
      <c r="C1115" t="s">
        <v>55</v>
      </c>
      <c r="D1115" t="s">
        <v>48</v>
      </c>
      <c r="E1115" t="s">
        <v>43</v>
      </c>
      <c r="F1115">
        <v>2012</v>
      </c>
      <c r="G1115">
        <v>5</v>
      </c>
      <c r="H1115">
        <v>6</v>
      </c>
      <c r="I1115">
        <v>6</v>
      </c>
      <c r="K1115">
        <v>11.48</v>
      </c>
      <c r="L1115">
        <v>19.11</v>
      </c>
      <c r="M1115">
        <v>1</v>
      </c>
      <c r="P1115">
        <v>3.286</v>
      </c>
      <c r="Q1115">
        <v>28</v>
      </c>
      <c r="S1115">
        <v>153</v>
      </c>
      <c r="T1115">
        <v>12.46</v>
      </c>
      <c r="U1115">
        <v>11.27</v>
      </c>
      <c r="X1115">
        <v>155</v>
      </c>
      <c r="Z1115" s="1">
        <v>160</v>
      </c>
      <c r="AB1115">
        <v>157.5</v>
      </c>
      <c r="AH1115">
        <v>2</v>
      </c>
      <c r="AI1115">
        <v>7</v>
      </c>
    </row>
    <row r="1116" spans="1:52" x14ac:dyDescent="0.25">
      <c r="A1116">
        <v>308</v>
      </c>
      <c r="B1116" t="s">
        <v>54</v>
      </c>
      <c r="C1116" t="s">
        <v>55</v>
      </c>
      <c r="D1116" t="s">
        <v>48</v>
      </c>
      <c r="E1116" t="s">
        <v>43</v>
      </c>
      <c r="F1116">
        <v>2012</v>
      </c>
      <c r="G1116">
        <v>1</v>
      </c>
      <c r="H1116">
        <v>6</v>
      </c>
      <c r="I1116">
        <v>4</v>
      </c>
      <c r="J1116" s="1">
        <f>AO1116-AP1116</f>
        <v>7</v>
      </c>
      <c r="K1116">
        <v>12.13</v>
      </c>
      <c r="L1116">
        <v>20.3</v>
      </c>
      <c r="M1116">
        <v>1</v>
      </c>
      <c r="N1116">
        <v>1</v>
      </c>
      <c r="O1116">
        <v>1</v>
      </c>
      <c r="P1116">
        <v>3.698</v>
      </c>
      <c r="Q1116">
        <v>24</v>
      </c>
      <c r="S1116">
        <v>153</v>
      </c>
      <c r="T1116">
        <v>12.46</v>
      </c>
      <c r="U1116">
        <v>6.81</v>
      </c>
      <c r="X1116">
        <v>153</v>
      </c>
      <c r="Z1116" s="1">
        <v>156</v>
      </c>
      <c r="AB1116">
        <v>154.5</v>
      </c>
      <c r="AH1116">
        <v>0</v>
      </c>
      <c r="AI1116">
        <v>3</v>
      </c>
      <c r="AO1116" s="1">
        <f>MAX(AB1116:AB1120)</f>
        <v>160</v>
      </c>
      <c r="AP1116" s="1">
        <f>MIN(X1116:X1120)</f>
        <v>153</v>
      </c>
      <c r="AQ1116">
        <v>24</v>
      </c>
      <c r="AR1116">
        <v>54</v>
      </c>
      <c r="AS1116">
        <v>94</v>
      </c>
      <c r="AT1116">
        <v>130</v>
      </c>
      <c r="AU1116">
        <v>166</v>
      </c>
      <c r="AV1116">
        <v>3.698</v>
      </c>
      <c r="AW1116">
        <v>5.9030000000000005</v>
      </c>
      <c r="AX1116">
        <v>9.6070000000000011</v>
      </c>
      <c r="AY1116">
        <v>12.623000000000001</v>
      </c>
      <c r="AZ1116">
        <v>13.256</v>
      </c>
    </row>
    <row r="1117" spans="1:52" x14ac:dyDescent="0.25">
      <c r="A1117">
        <v>308</v>
      </c>
      <c r="B1117" t="s">
        <v>54</v>
      </c>
      <c r="C1117" t="s">
        <v>55</v>
      </c>
      <c r="D1117" t="s">
        <v>48</v>
      </c>
      <c r="E1117" t="s">
        <v>43</v>
      </c>
      <c r="F1117">
        <v>2012</v>
      </c>
      <c r="G1117">
        <v>2</v>
      </c>
      <c r="H1117">
        <v>6</v>
      </c>
      <c r="I1117">
        <v>4</v>
      </c>
      <c r="K1117">
        <v>11.48</v>
      </c>
      <c r="L1117">
        <v>19.11</v>
      </c>
      <c r="M1117">
        <v>1</v>
      </c>
      <c r="P1117">
        <v>2.2050000000000001</v>
      </c>
      <c r="Q1117">
        <v>30</v>
      </c>
      <c r="S1117">
        <v>153</v>
      </c>
      <c r="T1117">
        <v>12.46</v>
      </c>
      <c r="U1117">
        <v>11.98</v>
      </c>
      <c r="X1117">
        <v>155</v>
      </c>
      <c r="Z1117" s="1">
        <v>158</v>
      </c>
      <c r="AB1117">
        <v>156.5</v>
      </c>
      <c r="AH1117">
        <v>2</v>
      </c>
      <c r="AI1117">
        <v>5</v>
      </c>
    </row>
    <row r="1118" spans="1:52" x14ac:dyDescent="0.25">
      <c r="A1118">
        <v>308</v>
      </c>
      <c r="B1118" t="s">
        <v>54</v>
      </c>
      <c r="C1118" t="s">
        <v>55</v>
      </c>
      <c r="D1118" t="s">
        <v>48</v>
      </c>
      <c r="E1118" t="s">
        <v>43</v>
      </c>
      <c r="F1118">
        <v>2012</v>
      </c>
      <c r="G1118">
        <v>3</v>
      </c>
      <c r="H1118">
        <v>6</v>
      </c>
      <c r="I1118">
        <v>4</v>
      </c>
      <c r="K1118">
        <v>11.48</v>
      </c>
      <c r="L1118">
        <v>19.11</v>
      </c>
      <c r="M1118">
        <v>1</v>
      </c>
      <c r="P1118">
        <v>3.7040000000000002</v>
      </c>
      <c r="Q1118">
        <v>40</v>
      </c>
      <c r="S1118">
        <v>153</v>
      </c>
      <c r="T1118">
        <v>12.46</v>
      </c>
      <c r="U1118">
        <v>11.98</v>
      </c>
      <c r="X1118">
        <v>155</v>
      </c>
      <c r="Z1118" s="1">
        <v>158</v>
      </c>
      <c r="AB1118">
        <v>156.5</v>
      </c>
      <c r="AH1118">
        <v>2</v>
      </c>
      <c r="AI1118">
        <v>5</v>
      </c>
    </row>
    <row r="1119" spans="1:52" x14ac:dyDescent="0.25">
      <c r="A1119">
        <v>308</v>
      </c>
      <c r="B1119" t="s">
        <v>54</v>
      </c>
      <c r="C1119" t="s">
        <v>55</v>
      </c>
      <c r="D1119" t="s">
        <v>48</v>
      </c>
      <c r="E1119" t="s">
        <v>43</v>
      </c>
      <c r="F1119">
        <v>2012</v>
      </c>
      <c r="G1119">
        <v>4</v>
      </c>
      <c r="H1119">
        <v>6</v>
      </c>
      <c r="I1119">
        <v>6</v>
      </c>
      <c r="K1119">
        <v>11.48</v>
      </c>
      <c r="L1119">
        <v>19.11</v>
      </c>
      <c r="M1119">
        <v>1</v>
      </c>
      <c r="P1119">
        <v>3.016</v>
      </c>
      <c r="Q1119">
        <v>36</v>
      </c>
      <c r="S1119">
        <v>153</v>
      </c>
      <c r="T1119">
        <v>12.46</v>
      </c>
      <c r="U1119">
        <v>11.27</v>
      </c>
      <c r="X1119">
        <v>155</v>
      </c>
      <c r="Z1119" s="1">
        <v>160</v>
      </c>
      <c r="AB1119">
        <v>157.5</v>
      </c>
      <c r="AH1119">
        <v>2</v>
      </c>
      <c r="AI1119">
        <v>7</v>
      </c>
    </row>
    <row r="1120" spans="1:52" x14ac:dyDescent="0.25">
      <c r="A1120">
        <v>308</v>
      </c>
      <c r="B1120" t="s">
        <v>54</v>
      </c>
      <c r="C1120" t="s">
        <v>55</v>
      </c>
      <c r="D1120" t="s">
        <v>48</v>
      </c>
      <c r="E1120" t="s">
        <v>43</v>
      </c>
      <c r="F1120">
        <v>2012</v>
      </c>
      <c r="G1120">
        <v>5</v>
      </c>
      <c r="H1120">
        <v>6</v>
      </c>
      <c r="I1120">
        <v>1</v>
      </c>
      <c r="K1120">
        <v>12.89</v>
      </c>
      <c r="L1120">
        <v>15.42</v>
      </c>
      <c r="M1120">
        <v>1</v>
      </c>
      <c r="P1120">
        <v>0.63300000000000001</v>
      </c>
      <c r="Q1120">
        <v>36</v>
      </c>
      <c r="S1120">
        <v>153</v>
      </c>
      <c r="T1120">
        <v>12.46</v>
      </c>
      <c r="U1120">
        <v>11.27</v>
      </c>
      <c r="X1120">
        <v>160</v>
      </c>
      <c r="Z1120" s="1">
        <v>160</v>
      </c>
      <c r="AB1120">
        <v>160</v>
      </c>
      <c r="AH1120">
        <v>7</v>
      </c>
      <c r="AI1120">
        <v>7</v>
      </c>
    </row>
    <row r="1121" spans="1:52" x14ac:dyDescent="0.25">
      <c r="A1121">
        <v>309</v>
      </c>
      <c r="B1121" t="s">
        <v>54</v>
      </c>
      <c r="C1121" t="s">
        <v>55</v>
      </c>
      <c r="D1121" t="s">
        <v>48</v>
      </c>
      <c r="E1121" t="s">
        <v>43</v>
      </c>
      <c r="F1121">
        <v>2012</v>
      </c>
      <c r="G1121">
        <v>1</v>
      </c>
      <c r="H1121">
        <v>0</v>
      </c>
      <c r="J1121" s="1">
        <f>AO1121-AP1121</f>
        <v>0</v>
      </c>
      <c r="M1121">
        <v>0</v>
      </c>
      <c r="N1121">
        <v>0</v>
      </c>
      <c r="O1121">
        <v>0</v>
      </c>
      <c r="P1121" t="s">
        <v>45</v>
      </c>
      <c r="Q1121" t="s">
        <v>45</v>
      </c>
      <c r="S1121" t="s">
        <v>45</v>
      </c>
      <c r="X1121" t="s">
        <v>45</v>
      </c>
      <c r="Z1121" s="1" t="s">
        <v>45</v>
      </c>
      <c r="AH1121" t="s">
        <v>45</v>
      </c>
      <c r="AI1121" t="s">
        <v>45</v>
      </c>
      <c r="AO1121" s="1">
        <f>MAX(AB1121:AB1125)</f>
        <v>0</v>
      </c>
      <c r="AP1121" s="1">
        <f>MIN(X1121:X1125)</f>
        <v>0</v>
      </c>
      <c r="AQ1121" t="s">
        <v>45</v>
      </c>
      <c r="AV1121" t="s">
        <v>45</v>
      </c>
    </row>
    <row r="1122" spans="1:52" x14ac:dyDescent="0.25">
      <c r="A1122">
        <v>309</v>
      </c>
      <c r="B1122" t="s">
        <v>54</v>
      </c>
      <c r="C1122" t="s">
        <v>55</v>
      </c>
      <c r="D1122" t="s">
        <v>48</v>
      </c>
      <c r="E1122" t="s">
        <v>43</v>
      </c>
      <c r="F1122">
        <v>2012</v>
      </c>
      <c r="G1122">
        <v>2</v>
      </c>
      <c r="H1122">
        <v>0</v>
      </c>
      <c r="M1122">
        <v>0</v>
      </c>
      <c r="P1122" t="s">
        <v>45</v>
      </c>
      <c r="Q1122" t="s">
        <v>45</v>
      </c>
      <c r="S1122" t="s">
        <v>45</v>
      </c>
      <c r="X1122" t="s">
        <v>45</v>
      </c>
      <c r="Z1122" s="1" t="s">
        <v>45</v>
      </c>
      <c r="AH1122" t="s">
        <v>45</v>
      </c>
      <c r="AI1122" t="s">
        <v>45</v>
      </c>
    </row>
    <row r="1123" spans="1:52" x14ac:dyDescent="0.25">
      <c r="A1123">
        <v>309</v>
      </c>
      <c r="B1123" t="s">
        <v>54</v>
      </c>
      <c r="C1123" t="s">
        <v>55</v>
      </c>
      <c r="D1123" t="s">
        <v>48</v>
      </c>
      <c r="E1123" t="s">
        <v>43</v>
      </c>
      <c r="F1123">
        <v>2012</v>
      </c>
      <c r="G1123">
        <v>3</v>
      </c>
      <c r="H1123">
        <v>0</v>
      </c>
      <c r="M1123">
        <v>0</v>
      </c>
      <c r="P1123" t="s">
        <v>45</v>
      </c>
      <c r="Q1123" t="s">
        <v>45</v>
      </c>
      <c r="S1123" t="s">
        <v>45</v>
      </c>
      <c r="X1123" t="s">
        <v>45</v>
      </c>
      <c r="Z1123" s="1" t="s">
        <v>45</v>
      </c>
      <c r="AH1123" t="s">
        <v>45</v>
      </c>
      <c r="AI1123" t="s">
        <v>45</v>
      </c>
    </row>
    <row r="1124" spans="1:52" x14ac:dyDescent="0.25">
      <c r="A1124">
        <v>309</v>
      </c>
      <c r="B1124" t="s">
        <v>54</v>
      </c>
      <c r="C1124" t="s">
        <v>55</v>
      </c>
      <c r="D1124" t="s">
        <v>48</v>
      </c>
      <c r="E1124" t="s">
        <v>43</v>
      </c>
      <c r="F1124">
        <v>2012</v>
      </c>
      <c r="G1124">
        <v>4</v>
      </c>
      <c r="H1124">
        <v>0</v>
      </c>
      <c r="M1124">
        <v>0</v>
      </c>
      <c r="P1124" t="s">
        <v>45</v>
      </c>
      <c r="Q1124" t="s">
        <v>45</v>
      </c>
      <c r="S1124" t="s">
        <v>45</v>
      </c>
      <c r="X1124" t="s">
        <v>45</v>
      </c>
      <c r="Z1124" s="1" t="s">
        <v>45</v>
      </c>
      <c r="AH1124" t="s">
        <v>45</v>
      </c>
      <c r="AI1124" t="s">
        <v>45</v>
      </c>
    </row>
    <row r="1125" spans="1:52" x14ac:dyDescent="0.25">
      <c r="A1125">
        <v>309</v>
      </c>
      <c r="B1125" t="s">
        <v>54</v>
      </c>
      <c r="C1125" t="s">
        <v>55</v>
      </c>
      <c r="D1125" t="s">
        <v>48</v>
      </c>
      <c r="E1125" t="s">
        <v>43</v>
      </c>
      <c r="F1125">
        <v>2012</v>
      </c>
      <c r="G1125">
        <v>5</v>
      </c>
      <c r="H1125">
        <v>0</v>
      </c>
      <c r="M1125">
        <v>0</v>
      </c>
      <c r="P1125" t="s">
        <v>45</v>
      </c>
      <c r="Q1125" t="s">
        <v>45</v>
      </c>
      <c r="S1125" t="s">
        <v>45</v>
      </c>
      <c r="X1125" t="s">
        <v>45</v>
      </c>
      <c r="Z1125" s="1" t="s">
        <v>45</v>
      </c>
      <c r="AH1125" t="s">
        <v>45</v>
      </c>
      <c r="AI1125" t="s">
        <v>45</v>
      </c>
    </row>
    <row r="1126" spans="1:52" x14ac:dyDescent="0.25">
      <c r="A1126">
        <v>310</v>
      </c>
      <c r="B1126" t="s">
        <v>56</v>
      </c>
      <c r="C1126" t="s">
        <v>55</v>
      </c>
      <c r="D1126" t="s">
        <v>48</v>
      </c>
      <c r="E1126" t="s">
        <v>43</v>
      </c>
      <c r="F1126">
        <v>2012</v>
      </c>
      <c r="G1126">
        <v>1</v>
      </c>
      <c r="H1126">
        <v>0</v>
      </c>
      <c r="I1126">
        <v>8</v>
      </c>
      <c r="J1126" s="1">
        <f>AO1126-AP1126</f>
        <v>9</v>
      </c>
      <c r="K1126">
        <v>12.69</v>
      </c>
      <c r="L1126">
        <v>25.46</v>
      </c>
      <c r="M1126">
        <v>1</v>
      </c>
      <c r="N1126">
        <v>1</v>
      </c>
      <c r="O1126">
        <v>1</v>
      </c>
      <c r="P1126">
        <v>3.56</v>
      </c>
      <c r="Q1126">
        <v>28</v>
      </c>
      <c r="S1126" t="s">
        <v>45</v>
      </c>
      <c r="U1126">
        <v>12.89</v>
      </c>
      <c r="X1126">
        <v>152</v>
      </c>
      <c r="Y1126" s="1">
        <v>1319.261</v>
      </c>
      <c r="Z1126" s="1">
        <v>159</v>
      </c>
      <c r="AA1126" s="1">
        <v>1418.12</v>
      </c>
      <c r="AB1126">
        <v>155.5</v>
      </c>
      <c r="AH1126" t="s">
        <v>45</v>
      </c>
      <c r="AI1126" t="s">
        <v>45</v>
      </c>
      <c r="AO1126" s="1">
        <f>MAX(AB1126:AB1130)</f>
        <v>161</v>
      </c>
      <c r="AP1126" s="1">
        <f>MIN(X1126:X1130)</f>
        <v>152</v>
      </c>
      <c r="AQ1126">
        <v>28</v>
      </c>
      <c r="AR1126">
        <v>56</v>
      </c>
      <c r="AS1126">
        <v>84</v>
      </c>
      <c r="AT1126">
        <v>120</v>
      </c>
      <c r="AU1126">
        <v>156</v>
      </c>
      <c r="AV1126">
        <v>3.56</v>
      </c>
      <c r="AW1126">
        <v>7.0679999999999996</v>
      </c>
      <c r="AX1126">
        <v>9.956999999999999</v>
      </c>
      <c r="AY1126">
        <v>12.972</v>
      </c>
      <c r="AZ1126">
        <v>15.195</v>
      </c>
    </row>
    <row r="1127" spans="1:52" x14ac:dyDescent="0.25">
      <c r="A1127">
        <v>310</v>
      </c>
      <c r="B1127" t="s">
        <v>56</v>
      </c>
      <c r="C1127" t="s">
        <v>55</v>
      </c>
      <c r="D1127" t="s">
        <v>48</v>
      </c>
      <c r="E1127" t="s">
        <v>43</v>
      </c>
      <c r="F1127">
        <v>2012</v>
      </c>
      <c r="G1127">
        <v>2</v>
      </c>
      <c r="H1127">
        <v>0</v>
      </c>
      <c r="I1127">
        <v>8</v>
      </c>
      <c r="K1127">
        <v>12.13</v>
      </c>
      <c r="L1127">
        <v>20.3</v>
      </c>
      <c r="M1127">
        <v>1</v>
      </c>
      <c r="P1127">
        <v>3.508</v>
      </c>
      <c r="Q1127">
        <v>28</v>
      </c>
      <c r="S1127" t="s">
        <v>45</v>
      </c>
      <c r="U1127">
        <v>11.27</v>
      </c>
      <c r="X1127">
        <v>153</v>
      </c>
      <c r="Y1127" s="1">
        <v>1335.683</v>
      </c>
      <c r="Z1127" s="1">
        <v>160</v>
      </c>
      <c r="AA1127" s="1">
        <v>1432.173</v>
      </c>
      <c r="AB1127">
        <v>156.5</v>
      </c>
      <c r="AH1127" t="s">
        <v>45</v>
      </c>
      <c r="AI1127" t="s">
        <v>45</v>
      </c>
    </row>
    <row r="1128" spans="1:52" x14ac:dyDescent="0.25">
      <c r="A1128">
        <v>310</v>
      </c>
      <c r="B1128" t="s">
        <v>56</v>
      </c>
      <c r="C1128" t="s">
        <v>55</v>
      </c>
      <c r="D1128" t="s">
        <v>48</v>
      </c>
      <c r="E1128" t="s">
        <v>43</v>
      </c>
      <c r="F1128">
        <v>2012</v>
      </c>
      <c r="G1128">
        <v>3</v>
      </c>
      <c r="H1128">
        <v>0</v>
      </c>
      <c r="I1128">
        <v>9</v>
      </c>
      <c r="K1128">
        <v>11.48</v>
      </c>
      <c r="L1128">
        <v>19.11</v>
      </c>
      <c r="M1128">
        <v>1</v>
      </c>
      <c r="P1128">
        <v>2.8889999999999998</v>
      </c>
      <c r="Q1128">
        <v>28</v>
      </c>
      <c r="S1128" t="s">
        <v>45</v>
      </c>
      <c r="U1128">
        <v>10.51</v>
      </c>
      <c r="X1128">
        <v>155</v>
      </c>
      <c r="Y1128" s="1">
        <v>1368.4490000000001</v>
      </c>
      <c r="Z1128" s="1">
        <v>163</v>
      </c>
      <c r="AA1128" s="1">
        <v>1472.3610000000001</v>
      </c>
      <c r="AB1128">
        <v>159</v>
      </c>
      <c r="AH1128" t="s">
        <v>45</v>
      </c>
      <c r="AI1128" t="s">
        <v>45</v>
      </c>
    </row>
    <row r="1129" spans="1:52" x14ac:dyDescent="0.25">
      <c r="A1129">
        <v>310</v>
      </c>
      <c r="B1129" t="s">
        <v>56</v>
      </c>
      <c r="C1129" t="s">
        <v>55</v>
      </c>
      <c r="D1129" t="s">
        <v>48</v>
      </c>
      <c r="E1129" t="s">
        <v>43</v>
      </c>
      <c r="F1129">
        <v>2012</v>
      </c>
      <c r="G1129">
        <v>4</v>
      </c>
      <c r="H1129">
        <v>0</v>
      </c>
      <c r="I1129">
        <v>6</v>
      </c>
      <c r="K1129">
        <v>6.43</v>
      </c>
      <c r="L1129">
        <v>13.52</v>
      </c>
      <c r="M1129">
        <v>1</v>
      </c>
      <c r="P1129">
        <v>3.0150000000000001</v>
      </c>
      <c r="Q1129">
        <v>36</v>
      </c>
      <c r="S1129" t="s">
        <v>45</v>
      </c>
      <c r="U1129">
        <v>10.51</v>
      </c>
      <c r="X1129">
        <v>158</v>
      </c>
      <c r="Y1129" s="1">
        <v>1402.9849999999999</v>
      </c>
      <c r="Z1129" s="1">
        <v>163</v>
      </c>
      <c r="AA1129" s="1">
        <v>1472.3610000000001</v>
      </c>
      <c r="AB1129">
        <v>160.5</v>
      </c>
      <c r="AH1129" t="s">
        <v>45</v>
      </c>
      <c r="AI1129" t="s">
        <v>45</v>
      </c>
    </row>
    <row r="1130" spans="1:52" x14ac:dyDescent="0.25">
      <c r="A1130">
        <v>310</v>
      </c>
      <c r="B1130" t="s">
        <v>56</v>
      </c>
      <c r="C1130" t="s">
        <v>55</v>
      </c>
      <c r="D1130" t="s">
        <v>48</v>
      </c>
      <c r="E1130" t="s">
        <v>43</v>
      </c>
      <c r="F1130">
        <v>2012</v>
      </c>
      <c r="G1130">
        <v>5</v>
      </c>
      <c r="H1130">
        <v>0</v>
      </c>
      <c r="I1130">
        <v>5</v>
      </c>
      <c r="K1130">
        <v>11.98</v>
      </c>
      <c r="L1130">
        <v>17.850000000000001</v>
      </c>
      <c r="M1130">
        <v>1</v>
      </c>
      <c r="P1130">
        <v>2.2229999999999999</v>
      </c>
      <c r="Q1130">
        <v>36</v>
      </c>
      <c r="S1130" t="s">
        <v>45</v>
      </c>
      <c r="U1130">
        <v>10.51</v>
      </c>
      <c r="X1130">
        <v>159</v>
      </c>
      <c r="Y1130" s="1">
        <v>1418.12</v>
      </c>
      <c r="Z1130" s="1">
        <v>163</v>
      </c>
      <c r="AA1130" s="1">
        <v>1472.3610000000001</v>
      </c>
      <c r="AB1130">
        <v>161</v>
      </c>
      <c r="AH1130" t="s">
        <v>45</v>
      </c>
      <c r="AI1130" t="s">
        <v>45</v>
      </c>
    </row>
    <row r="1131" spans="1:52" x14ac:dyDescent="0.25">
      <c r="A1131">
        <v>311</v>
      </c>
      <c r="B1131" t="s">
        <v>56</v>
      </c>
      <c r="C1131" t="s">
        <v>55</v>
      </c>
      <c r="D1131" t="s">
        <v>48</v>
      </c>
      <c r="E1131" t="s">
        <v>43</v>
      </c>
      <c r="F1131">
        <v>2012</v>
      </c>
      <c r="G1131">
        <v>1</v>
      </c>
      <c r="H1131">
        <v>0</v>
      </c>
      <c r="J1131" s="1">
        <f>AO1131-AP1131</f>
        <v>6</v>
      </c>
      <c r="M1131">
        <v>0</v>
      </c>
      <c r="N1131">
        <v>0</v>
      </c>
      <c r="O1131">
        <v>0</v>
      </c>
      <c r="P1131" t="s">
        <v>45</v>
      </c>
      <c r="Q1131" t="s">
        <v>45</v>
      </c>
      <c r="S1131" t="s">
        <v>45</v>
      </c>
      <c r="X1131" t="s">
        <v>45</v>
      </c>
      <c r="Z1131" s="1" t="s">
        <v>45</v>
      </c>
      <c r="AH1131" t="s">
        <v>45</v>
      </c>
      <c r="AI1131" t="s">
        <v>45</v>
      </c>
      <c r="AO1131" s="1">
        <f>MAX(AB1131:AB1135)</f>
        <v>159</v>
      </c>
      <c r="AP1131" s="1">
        <f>MIN(X1131:X1135)</f>
        <v>153</v>
      </c>
      <c r="AQ1131" t="s">
        <v>45</v>
      </c>
      <c r="AR1131">
        <v>34</v>
      </c>
      <c r="AS1131">
        <v>72</v>
      </c>
      <c r="AT1131">
        <v>110</v>
      </c>
      <c r="AV1131" t="s">
        <v>45</v>
      </c>
      <c r="AW1131">
        <v>3.806</v>
      </c>
      <c r="AX1131">
        <v>7.4700000000000006</v>
      </c>
      <c r="AY1131">
        <v>11.272</v>
      </c>
    </row>
    <row r="1132" spans="1:52" x14ac:dyDescent="0.25">
      <c r="A1132">
        <v>311</v>
      </c>
      <c r="B1132" t="s">
        <v>56</v>
      </c>
      <c r="C1132" t="s">
        <v>55</v>
      </c>
      <c r="D1132" t="s">
        <v>48</v>
      </c>
      <c r="E1132" t="s">
        <v>43</v>
      </c>
      <c r="F1132">
        <v>2012</v>
      </c>
      <c r="G1132">
        <v>2</v>
      </c>
      <c r="H1132">
        <v>0</v>
      </c>
      <c r="I1132">
        <v>6</v>
      </c>
      <c r="K1132">
        <v>11.48</v>
      </c>
      <c r="L1132">
        <v>19.11</v>
      </c>
      <c r="M1132">
        <v>1</v>
      </c>
      <c r="P1132">
        <v>3.806</v>
      </c>
      <c r="Q1132">
        <v>34</v>
      </c>
      <c r="S1132" t="s">
        <v>45</v>
      </c>
      <c r="U1132">
        <v>11.27</v>
      </c>
      <c r="X1132">
        <v>155</v>
      </c>
      <c r="Y1132" s="1">
        <v>1368.4490000000001</v>
      </c>
      <c r="Z1132" s="1">
        <v>160</v>
      </c>
      <c r="AA1132" s="1">
        <v>1432.173</v>
      </c>
      <c r="AB1132">
        <v>157.5</v>
      </c>
      <c r="AH1132" t="s">
        <v>45</v>
      </c>
      <c r="AI1132" t="s">
        <v>45</v>
      </c>
    </row>
    <row r="1133" spans="1:52" x14ac:dyDescent="0.25">
      <c r="A1133">
        <v>311</v>
      </c>
      <c r="B1133" t="s">
        <v>56</v>
      </c>
      <c r="C1133" t="s">
        <v>55</v>
      </c>
      <c r="D1133" t="s">
        <v>48</v>
      </c>
      <c r="E1133" t="s">
        <v>43</v>
      </c>
      <c r="F1133">
        <v>2012</v>
      </c>
      <c r="G1133">
        <v>3</v>
      </c>
      <c r="H1133">
        <v>0</v>
      </c>
      <c r="I1133">
        <v>8</v>
      </c>
      <c r="K1133">
        <v>12.13</v>
      </c>
      <c r="L1133">
        <v>20.3</v>
      </c>
      <c r="M1133">
        <v>1</v>
      </c>
      <c r="P1133">
        <v>3.6640000000000001</v>
      </c>
      <c r="Q1133">
        <v>38</v>
      </c>
      <c r="S1133" t="s">
        <v>45</v>
      </c>
      <c r="U1133">
        <v>11.27</v>
      </c>
      <c r="X1133">
        <v>153</v>
      </c>
      <c r="Y1133" s="1">
        <v>1335.683</v>
      </c>
      <c r="Z1133" s="1">
        <v>160</v>
      </c>
      <c r="AA1133" s="1">
        <v>1432.173</v>
      </c>
      <c r="AB1133">
        <v>156.5</v>
      </c>
      <c r="AH1133" t="s">
        <v>45</v>
      </c>
      <c r="AI1133" t="s">
        <v>45</v>
      </c>
    </row>
    <row r="1134" spans="1:52" x14ac:dyDescent="0.25">
      <c r="A1134">
        <v>311</v>
      </c>
      <c r="B1134" t="s">
        <v>56</v>
      </c>
      <c r="C1134" t="s">
        <v>55</v>
      </c>
      <c r="D1134" t="s">
        <v>48</v>
      </c>
      <c r="E1134" t="s">
        <v>43</v>
      </c>
      <c r="F1134">
        <v>2012</v>
      </c>
      <c r="G1134">
        <v>4</v>
      </c>
      <c r="H1134">
        <v>0</v>
      </c>
      <c r="I1134">
        <v>3</v>
      </c>
      <c r="K1134">
        <v>6.43</v>
      </c>
      <c r="L1134">
        <v>13.52</v>
      </c>
      <c r="M1134">
        <v>1</v>
      </c>
      <c r="P1134">
        <v>3.802</v>
      </c>
      <c r="Q1134">
        <v>38</v>
      </c>
      <c r="S1134" t="s">
        <v>45</v>
      </c>
      <c r="U1134">
        <v>11.27</v>
      </c>
      <c r="X1134">
        <v>158</v>
      </c>
      <c r="Y1134" s="1">
        <v>1402.9849999999999</v>
      </c>
      <c r="Z1134" s="1">
        <v>160</v>
      </c>
      <c r="AA1134" s="1">
        <v>1432.173</v>
      </c>
      <c r="AB1134">
        <v>159</v>
      </c>
      <c r="AH1134" t="s">
        <v>45</v>
      </c>
      <c r="AI1134" t="s">
        <v>45</v>
      </c>
    </row>
    <row r="1135" spans="1:52" x14ac:dyDescent="0.25">
      <c r="A1135">
        <v>311</v>
      </c>
      <c r="B1135" t="s">
        <v>56</v>
      </c>
      <c r="C1135" t="s">
        <v>55</v>
      </c>
      <c r="D1135" t="s">
        <v>48</v>
      </c>
      <c r="E1135" t="s">
        <v>43</v>
      </c>
      <c r="F1135">
        <v>2012</v>
      </c>
      <c r="G1135">
        <v>5</v>
      </c>
      <c r="H1135">
        <v>0</v>
      </c>
      <c r="M1135">
        <v>0</v>
      </c>
      <c r="P1135" t="s">
        <v>45</v>
      </c>
      <c r="Q1135" t="s">
        <v>45</v>
      </c>
      <c r="S1135" t="s">
        <v>45</v>
      </c>
      <c r="X1135" t="s">
        <v>45</v>
      </c>
      <c r="Z1135" s="1" t="s">
        <v>45</v>
      </c>
      <c r="AH1135" t="s">
        <v>45</v>
      </c>
      <c r="AI1135" t="s">
        <v>45</v>
      </c>
    </row>
    <row r="1136" spans="1:52" x14ac:dyDescent="0.25">
      <c r="A1136">
        <v>312</v>
      </c>
      <c r="B1136" t="s">
        <v>56</v>
      </c>
      <c r="C1136" t="s">
        <v>55</v>
      </c>
      <c r="D1136" t="s">
        <v>48</v>
      </c>
      <c r="E1136" t="s">
        <v>43</v>
      </c>
      <c r="F1136">
        <v>2012</v>
      </c>
      <c r="G1136">
        <v>1</v>
      </c>
      <c r="H1136">
        <v>0</v>
      </c>
      <c r="I1136">
        <v>5</v>
      </c>
      <c r="J1136" s="1">
        <f>AO1136-AP1136</f>
        <v>9.5</v>
      </c>
      <c r="K1136">
        <v>11.54</v>
      </c>
      <c r="L1136">
        <v>24.75</v>
      </c>
      <c r="M1136">
        <v>1</v>
      </c>
      <c r="N1136">
        <v>0</v>
      </c>
      <c r="O1136">
        <v>0</v>
      </c>
      <c r="P1136">
        <v>4.0110000000000001</v>
      </c>
      <c r="Q1136">
        <v>36</v>
      </c>
      <c r="S1136" t="s">
        <v>45</v>
      </c>
      <c r="U1136">
        <v>11.72</v>
      </c>
      <c r="X1136">
        <v>151</v>
      </c>
      <c r="Y1136" s="1">
        <v>1300.4259999999999</v>
      </c>
      <c r="Z1136" s="1">
        <v>155</v>
      </c>
      <c r="AA1136" s="1">
        <v>1368.4490000000001</v>
      </c>
      <c r="AB1136">
        <v>153</v>
      </c>
      <c r="AH1136" t="s">
        <v>45</v>
      </c>
      <c r="AI1136" t="s">
        <v>45</v>
      </c>
      <c r="AO1136" s="1">
        <f>MAX(AB1136:AB1140)</f>
        <v>160.5</v>
      </c>
      <c r="AP1136" s="1">
        <f>MIN(X1136:X1140)</f>
        <v>151</v>
      </c>
      <c r="AQ1136">
        <v>36</v>
      </c>
      <c r="AS1136">
        <v>72</v>
      </c>
      <c r="AU1136">
        <v>102</v>
      </c>
      <c r="AV1136">
        <v>4.0110000000000001</v>
      </c>
      <c r="AX1136">
        <v>7.6040000000000001</v>
      </c>
      <c r="AZ1136">
        <v>11.416</v>
      </c>
    </row>
    <row r="1137" spans="1:52" x14ac:dyDescent="0.25">
      <c r="A1137">
        <v>312</v>
      </c>
      <c r="B1137" t="s">
        <v>56</v>
      </c>
      <c r="C1137" t="s">
        <v>55</v>
      </c>
      <c r="D1137" t="s">
        <v>48</v>
      </c>
      <c r="E1137" t="s">
        <v>43</v>
      </c>
      <c r="F1137">
        <v>2012</v>
      </c>
      <c r="G1137">
        <v>2</v>
      </c>
      <c r="H1137">
        <v>0</v>
      </c>
      <c r="M1137">
        <v>0</v>
      </c>
      <c r="P1137" t="s">
        <v>45</v>
      </c>
      <c r="Q1137" t="s">
        <v>45</v>
      </c>
      <c r="S1137" t="s">
        <v>45</v>
      </c>
      <c r="X1137" t="s">
        <v>45</v>
      </c>
      <c r="Z1137" s="1" t="s">
        <v>45</v>
      </c>
      <c r="AH1137" t="s">
        <v>45</v>
      </c>
      <c r="AI1137" t="s">
        <v>45</v>
      </c>
    </row>
    <row r="1138" spans="1:52" x14ac:dyDescent="0.25">
      <c r="A1138">
        <v>312</v>
      </c>
      <c r="B1138" t="s">
        <v>56</v>
      </c>
      <c r="C1138" t="s">
        <v>55</v>
      </c>
      <c r="D1138" t="s">
        <v>48</v>
      </c>
      <c r="E1138" t="s">
        <v>43</v>
      </c>
      <c r="F1138">
        <v>2012</v>
      </c>
      <c r="G1138">
        <v>3</v>
      </c>
      <c r="H1138">
        <v>0</v>
      </c>
      <c r="I1138">
        <v>8</v>
      </c>
      <c r="K1138">
        <v>12.13</v>
      </c>
      <c r="L1138">
        <v>20.3</v>
      </c>
      <c r="M1138">
        <v>1</v>
      </c>
      <c r="P1138">
        <v>3.593</v>
      </c>
      <c r="Q1138">
        <v>36</v>
      </c>
      <c r="S1138" t="s">
        <v>45</v>
      </c>
      <c r="U1138">
        <v>11.27</v>
      </c>
      <c r="X1138">
        <v>153</v>
      </c>
      <c r="Y1138" s="1">
        <v>1335.683</v>
      </c>
      <c r="Z1138" s="1">
        <v>160</v>
      </c>
      <c r="AA1138" s="1">
        <v>1432.173</v>
      </c>
      <c r="AB1138">
        <v>156.5</v>
      </c>
      <c r="AH1138" t="s">
        <v>45</v>
      </c>
      <c r="AI1138" t="s">
        <v>45</v>
      </c>
    </row>
    <row r="1139" spans="1:52" x14ac:dyDescent="0.25">
      <c r="A1139">
        <v>312</v>
      </c>
      <c r="B1139" t="s">
        <v>56</v>
      </c>
      <c r="C1139" t="s">
        <v>55</v>
      </c>
      <c r="D1139" t="s">
        <v>48</v>
      </c>
      <c r="E1139" t="s">
        <v>43</v>
      </c>
      <c r="F1139">
        <v>2012</v>
      </c>
      <c r="G1139">
        <v>4</v>
      </c>
      <c r="H1139">
        <v>0</v>
      </c>
      <c r="M1139">
        <v>0</v>
      </c>
      <c r="P1139" t="s">
        <v>45</v>
      </c>
      <c r="Q1139" t="s">
        <v>45</v>
      </c>
      <c r="S1139" t="s">
        <v>45</v>
      </c>
      <c r="X1139" t="s">
        <v>45</v>
      </c>
      <c r="Z1139" s="1" t="s">
        <v>45</v>
      </c>
      <c r="AH1139" t="s">
        <v>45</v>
      </c>
      <c r="AI1139" t="s">
        <v>45</v>
      </c>
    </row>
    <row r="1140" spans="1:52" x14ac:dyDescent="0.25">
      <c r="A1140">
        <v>312</v>
      </c>
      <c r="B1140" t="s">
        <v>56</v>
      </c>
      <c r="C1140" t="s">
        <v>55</v>
      </c>
      <c r="D1140" t="s">
        <v>48</v>
      </c>
      <c r="E1140" t="s">
        <v>43</v>
      </c>
      <c r="F1140">
        <v>2012</v>
      </c>
      <c r="G1140">
        <v>5</v>
      </c>
      <c r="H1140">
        <v>0</v>
      </c>
      <c r="I1140">
        <v>6</v>
      </c>
      <c r="K1140">
        <v>6.43</v>
      </c>
      <c r="L1140">
        <v>13.52</v>
      </c>
      <c r="M1140">
        <v>1</v>
      </c>
      <c r="P1140">
        <v>3.8119999999999998</v>
      </c>
      <c r="Q1140">
        <v>30</v>
      </c>
      <c r="S1140" t="s">
        <v>45</v>
      </c>
      <c r="U1140">
        <v>10.51</v>
      </c>
      <c r="X1140">
        <v>158</v>
      </c>
      <c r="Y1140" s="1">
        <v>1402.9849999999999</v>
      </c>
      <c r="Z1140" s="1">
        <v>163</v>
      </c>
      <c r="AA1140" s="1">
        <v>1472.3610000000001</v>
      </c>
      <c r="AB1140">
        <v>160.5</v>
      </c>
      <c r="AH1140" t="s">
        <v>45</v>
      </c>
      <c r="AI1140" t="s">
        <v>45</v>
      </c>
    </row>
    <row r="1141" spans="1:52" x14ac:dyDescent="0.25">
      <c r="A1141">
        <v>313</v>
      </c>
      <c r="B1141" t="s">
        <v>56</v>
      </c>
      <c r="C1141" t="s">
        <v>55</v>
      </c>
      <c r="D1141" t="s">
        <v>48</v>
      </c>
      <c r="E1141" t="s">
        <v>43</v>
      </c>
      <c r="F1141">
        <v>2012</v>
      </c>
      <c r="G1141">
        <v>1</v>
      </c>
      <c r="H1141">
        <v>1</v>
      </c>
      <c r="I1141">
        <v>5</v>
      </c>
      <c r="J1141" s="1">
        <f>AO1141-AP1141</f>
        <v>5.5</v>
      </c>
      <c r="K1141">
        <v>11.54</v>
      </c>
      <c r="L1141">
        <v>24.75</v>
      </c>
      <c r="M1141">
        <v>1</v>
      </c>
      <c r="N1141">
        <v>1</v>
      </c>
      <c r="O1141">
        <v>1</v>
      </c>
      <c r="P1141">
        <v>3.585</v>
      </c>
      <c r="Q1141">
        <v>36</v>
      </c>
      <c r="S1141">
        <v>154</v>
      </c>
      <c r="T1141">
        <v>11.48</v>
      </c>
      <c r="U1141">
        <v>11.72</v>
      </c>
      <c r="X1141">
        <v>151</v>
      </c>
      <c r="Z1141" s="1">
        <v>155</v>
      </c>
      <c r="AB1141">
        <v>153</v>
      </c>
      <c r="AH1141">
        <v>-3</v>
      </c>
      <c r="AI1141">
        <v>1</v>
      </c>
      <c r="AO1141" s="1">
        <f>MAX(AB1141:AB1145)</f>
        <v>156.5</v>
      </c>
      <c r="AP1141" s="1">
        <f>MIN(X1141:X1145)</f>
        <v>151</v>
      </c>
      <c r="AQ1141">
        <v>36</v>
      </c>
      <c r="AR1141">
        <v>74</v>
      </c>
      <c r="AS1141">
        <v>110</v>
      </c>
      <c r="AT1141">
        <v>148</v>
      </c>
      <c r="AU1141">
        <v>180</v>
      </c>
      <c r="AV1141">
        <v>3.585</v>
      </c>
      <c r="AW1141">
        <v>7.1449999999999996</v>
      </c>
      <c r="AX1141">
        <v>10.834999999999999</v>
      </c>
      <c r="AY1141">
        <v>14.605999999999998</v>
      </c>
      <c r="AZ1141">
        <v>18.222999999999999</v>
      </c>
    </row>
    <row r="1142" spans="1:52" x14ac:dyDescent="0.25">
      <c r="A1142">
        <v>313</v>
      </c>
      <c r="B1142" t="s">
        <v>56</v>
      </c>
      <c r="C1142" t="s">
        <v>55</v>
      </c>
      <c r="D1142" t="s">
        <v>48</v>
      </c>
      <c r="E1142" t="s">
        <v>43</v>
      </c>
      <c r="F1142">
        <v>2012</v>
      </c>
      <c r="G1142">
        <v>2</v>
      </c>
      <c r="H1142">
        <v>1</v>
      </c>
      <c r="I1142">
        <v>9</v>
      </c>
      <c r="K1142">
        <v>11.54</v>
      </c>
      <c r="L1142">
        <v>24.75</v>
      </c>
      <c r="M1142">
        <v>1</v>
      </c>
      <c r="P1142">
        <v>3.56</v>
      </c>
      <c r="Q1142">
        <v>38</v>
      </c>
      <c r="S1142">
        <v>154</v>
      </c>
      <c r="T1142">
        <v>11.48</v>
      </c>
      <c r="U1142">
        <v>12.89</v>
      </c>
      <c r="X1142">
        <v>151</v>
      </c>
      <c r="Z1142" s="1">
        <v>159</v>
      </c>
      <c r="AB1142">
        <v>155</v>
      </c>
      <c r="AH1142">
        <v>-3</v>
      </c>
      <c r="AI1142">
        <v>5</v>
      </c>
    </row>
    <row r="1143" spans="1:52" x14ac:dyDescent="0.25">
      <c r="A1143">
        <v>313</v>
      </c>
      <c r="B1143" t="s">
        <v>56</v>
      </c>
      <c r="C1143" t="s">
        <v>55</v>
      </c>
      <c r="D1143" t="s">
        <v>48</v>
      </c>
      <c r="E1143" t="s">
        <v>43</v>
      </c>
      <c r="F1143">
        <v>2012</v>
      </c>
      <c r="G1143">
        <v>3</v>
      </c>
      <c r="H1143">
        <v>1</v>
      </c>
      <c r="I1143">
        <v>7</v>
      </c>
      <c r="K1143">
        <v>12.69</v>
      </c>
      <c r="L1143">
        <v>25.46</v>
      </c>
      <c r="M1143">
        <v>1</v>
      </c>
      <c r="P1143">
        <v>3.69</v>
      </c>
      <c r="Q1143">
        <v>36</v>
      </c>
      <c r="S1143">
        <v>154</v>
      </c>
      <c r="T1143">
        <v>11.48</v>
      </c>
      <c r="U1143">
        <v>11.98</v>
      </c>
      <c r="X1143">
        <v>152</v>
      </c>
      <c r="Z1143" s="1">
        <v>158</v>
      </c>
      <c r="AB1143">
        <v>155</v>
      </c>
      <c r="AH1143">
        <v>-2</v>
      </c>
      <c r="AI1143">
        <v>4</v>
      </c>
    </row>
    <row r="1144" spans="1:52" x14ac:dyDescent="0.25">
      <c r="A1144">
        <v>313</v>
      </c>
      <c r="B1144" t="s">
        <v>56</v>
      </c>
      <c r="C1144" t="s">
        <v>55</v>
      </c>
      <c r="D1144" t="s">
        <v>48</v>
      </c>
      <c r="E1144" t="s">
        <v>43</v>
      </c>
      <c r="F1144">
        <v>2012</v>
      </c>
      <c r="G1144">
        <v>4</v>
      </c>
      <c r="H1144">
        <v>1</v>
      </c>
      <c r="I1144">
        <v>9</v>
      </c>
      <c r="K1144">
        <v>12.69</v>
      </c>
      <c r="L1144">
        <v>25.46</v>
      </c>
      <c r="M1144">
        <v>1</v>
      </c>
      <c r="P1144">
        <v>3.7709999999999999</v>
      </c>
      <c r="Q1144">
        <v>38</v>
      </c>
      <c r="S1144">
        <v>154</v>
      </c>
      <c r="T1144">
        <v>11.48</v>
      </c>
      <c r="U1144">
        <v>11.27</v>
      </c>
      <c r="X1144">
        <v>152</v>
      </c>
      <c r="Z1144" s="1">
        <v>160</v>
      </c>
      <c r="AB1144">
        <v>156</v>
      </c>
      <c r="AH1144">
        <v>-2</v>
      </c>
      <c r="AI1144">
        <v>6</v>
      </c>
    </row>
    <row r="1145" spans="1:52" x14ac:dyDescent="0.25">
      <c r="A1145">
        <v>313</v>
      </c>
      <c r="B1145" t="s">
        <v>56</v>
      </c>
      <c r="C1145" t="s">
        <v>55</v>
      </c>
      <c r="D1145" t="s">
        <v>48</v>
      </c>
      <c r="E1145" t="s">
        <v>43</v>
      </c>
      <c r="F1145">
        <v>2012</v>
      </c>
      <c r="G1145">
        <v>5</v>
      </c>
      <c r="H1145">
        <v>1</v>
      </c>
      <c r="I1145">
        <v>8</v>
      </c>
      <c r="K1145">
        <v>12.13</v>
      </c>
      <c r="L1145">
        <v>20.3</v>
      </c>
      <c r="M1145">
        <v>1</v>
      </c>
      <c r="P1145">
        <v>3.617</v>
      </c>
      <c r="Q1145">
        <v>32</v>
      </c>
      <c r="S1145">
        <v>154</v>
      </c>
      <c r="T1145">
        <v>11.48</v>
      </c>
      <c r="U1145">
        <v>11.27</v>
      </c>
      <c r="X1145">
        <v>153</v>
      </c>
      <c r="Z1145" s="1">
        <v>160</v>
      </c>
      <c r="AB1145">
        <v>156.5</v>
      </c>
      <c r="AH1145">
        <v>-1</v>
      </c>
      <c r="AI1145">
        <v>6</v>
      </c>
    </row>
    <row r="1146" spans="1:52" x14ac:dyDescent="0.25">
      <c r="A1146">
        <v>314</v>
      </c>
      <c r="B1146" t="s">
        <v>56</v>
      </c>
      <c r="C1146" t="s">
        <v>55</v>
      </c>
      <c r="D1146" t="s">
        <v>48</v>
      </c>
      <c r="E1146" t="s">
        <v>43</v>
      </c>
      <c r="F1146">
        <v>2012</v>
      </c>
      <c r="G1146">
        <v>1</v>
      </c>
      <c r="H1146">
        <v>1</v>
      </c>
      <c r="I1146">
        <v>9</v>
      </c>
      <c r="J1146" s="1">
        <f>AO1146-AP1146</f>
        <v>13.5</v>
      </c>
      <c r="K1146">
        <v>11.48</v>
      </c>
      <c r="L1146">
        <v>19.11</v>
      </c>
      <c r="M1146">
        <v>1</v>
      </c>
      <c r="N1146">
        <v>1</v>
      </c>
      <c r="O1146">
        <v>1</v>
      </c>
      <c r="P1146">
        <v>3.125</v>
      </c>
      <c r="Q1146">
        <v>32</v>
      </c>
      <c r="S1146">
        <v>154</v>
      </c>
      <c r="T1146">
        <v>11.48</v>
      </c>
      <c r="U1146">
        <v>10.51</v>
      </c>
      <c r="X1146">
        <v>155</v>
      </c>
      <c r="Z1146" s="1">
        <v>163</v>
      </c>
      <c r="AB1146">
        <v>159</v>
      </c>
      <c r="AH1146">
        <v>1</v>
      </c>
      <c r="AI1146">
        <v>9</v>
      </c>
      <c r="AO1146" s="1">
        <f>MAX(AB1146:AB1150)</f>
        <v>165.5</v>
      </c>
      <c r="AP1146" s="1">
        <f>MIN(X1146:X1150)</f>
        <v>152</v>
      </c>
      <c r="AQ1146">
        <v>32</v>
      </c>
      <c r="AR1146">
        <v>66</v>
      </c>
      <c r="AS1146">
        <v>92</v>
      </c>
      <c r="AT1146">
        <v>124</v>
      </c>
      <c r="AU1146">
        <v>156</v>
      </c>
      <c r="AV1146">
        <v>3.125</v>
      </c>
      <c r="AW1146">
        <v>5.9580000000000002</v>
      </c>
      <c r="AX1146">
        <v>8.81</v>
      </c>
      <c r="AY1146">
        <v>12.309000000000001</v>
      </c>
      <c r="AZ1146">
        <v>15.466000000000001</v>
      </c>
    </row>
    <row r="1147" spans="1:52" x14ac:dyDescent="0.25">
      <c r="A1147">
        <v>314</v>
      </c>
      <c r="B1147" t="s">
        <v>56</v>
      </c>
      <c r="C1147" t="s">
        <v>55</v>
      </c>
      <c r="D1147" t="s">
        <v>48</v>
      </c>
      <c r="E1147" t="s">
        <v>43</v>
      </c>
      <c r="F1147">
        <v>2012</v>
      </c>
      <c r="G1147">
        <v>2</v>
      </c>
      <c r="H1147">
        <v>1</v>
      </c>
      <c r="I1147">
        <v>9</v>
      </c>
      <c r="K1147">
        <v>12.69</v>
      </c>
      <c r="L1147">
        <v>25.46</v>
      </c>
      <c r="M1147">
        <v>1</v>
      </c>
      <c r="P1147">
        <v>2.8330000000000002</v>
      </c>
      <c r="Q1147">
        <v>34</v>
      </c>
      <c r="S1147">
        <v>154</v>
      </c>
      <c r="T1147">
        <v>11.48</v>
      </c>
      <c r="U1147">
        <v>11.27</v>
      </c>
      <c r="X1147">
        <v>152</v>
      </c>
      <c r="Z1147" s="1">
        <v>160</v>
      </c>
      <c r="AB1147">
        <v>156</v>
      </c>
      <c r="AH1147">
        <v>-2</v>
      </c>
      <c r="AI1147">
        <v>6</v>
      </c>
    </row>
    <row r="1148" spans="1:52" x14ac:dyDescent="0.25">
      <c r="A1148">
        <v>314</v>
      </c>
      <c r="B1148" t="s">
        <v>56</v>
      </c>
      <c r="C1148" t="s">
        <v>55</v>
      </c>
      <c r="D1148" t="s">
        <v>48</v>
      </c>
      <c r="E1148" t="s">
        <v>43</v>
      </c>
      <c r="F1148">
        <v>2012</v>
      </c>
      <c r="G1148">
        <v>3</v>
      </c>
      <c r="H1148">
        <v>1</v>
      </c>
      <c r="I1148">
        <v>9</v>
      </c>
      <c r="K1148">
        <v>11.48</v>
      </c>
      <c r="L1148">
        <v>19.11</v>
      </c>
      <c r="M1148">
        <v>1</v>
      </c>
      <c r="P1148">
        <v>2.8519999999999999</v>
      </c>
      <c r="Q1148">
        <v>26</v>
      </c>
      <c r="S1148">
        <v>154</v>
      </c>
      <c r="T1148">
        <v>11.48</v>
      </c>
      <c r="U1148">
        <v>10.51</v>
      </c>
      <c r="X1148">
        <v>155</v>
      </c>
      <c r="Z1148" s="1">
        <v>163</v>
      </c>
      <c r="AB1148">
        <v>159</v>
      </c>
      <c r="AH1148">
        <v>1</v>
      </c>
      <c r="AI1148">
        <v>9</v>
      </c>
    </row>
    <row r="1149" spans="1:52" x14ac:dyDescent="0.25">
      <c r="A1149">
        <v>314</v>
      </c>
      <c r="B1149" t="s">
        <v>56</v>
      </c>
      <c r="C1149" t="s">
        <v>55</v>
      </c>
      <c r="D1149" t="s">
        <v>48</v>
      </c>
      <c r="E1149" t="s">
        <v>43</v>
      </c>
      <c r="F1149">
        <v>2012</v>
      </c>
      <c r="G1149">
        <v>4</v>
      </c>
      <c r="H1149">
        <v>1</v>
      </c>
      <c r="I1149">
        <v>8</v>
      </c>
      <c r="K1149">
        <v>6.43</v>
      </c>
      <c r="L1149">
        <v>13.52</v>
      </c>
      <c r="M1149">
        <v>1</v>
      </c>
      <c r="P1149">
        <v>3.4990000000000001</v>
      </c>
      <c r="Q1149">
        <v>32</v>
      </c>
      <c r="S1149">
        <v>154</v>
      </c>
      <c r="T1149">
        <v>11.48</v>
      </c>
      <c r="U1149">
        <v>6.83</v>
      </c>
      <c r="X1149">
        <v>158</v>
      </c>
      <c r="Z1149" s="1">
        <v>165</v>
      </c>
      <c r="AB1149">
        <v>161.5</v>
      </c>
      <c r="AH1149">
        <v>4</v>
      </c>
      <c r="AI1149">
        <v>11</v>
      </c>
    </row>
    <row r="1150" spans="1:52" x14ac:dyDescent="0.25">
      <c r="A1150">
        <v>314</v>
      </c>
      <c r="B1150" t="s">
        <v>56</v>
      </c>
      <c r="C1150" t="s">
        <v>55</v>
      </c>
      <c r="D1150" t="s">
        <v>48</v>
      </c>
      <c r="E1150" t="s">
        <v>43</v>
      </c>
      <c r="F1150">
        <v>2012</v>
      </c>
      <c r="G1150">
        <v>5</v>
      </c>
      <c r="H1150">
        <v>1</v>
      </c>
      <c r="I1150">
        <v>6</v>
      </c>
      <c r="K1150">
        <v>6.62</v>
      </c>
      <c r="L1150">
        <v>16.8</v>
      </c>
      <c r="M1150">
        <v>1</v>
      </c>
      <c r="P1150">
        <v>3.157</v>
      </c>
      <c r="Q1150">
        <v>32</v>
      </c>
      <c r="S1150">
        <v>154</v>
      </c>
      <c r="T1150">
        <v>11.48</v>
      </c>
      <c r="U1150">
        <v>12.07</v>
      </c>
      <c r="X1150">
        <v>163</v>
      </c>
      <c r="Z1150" s="1">
        <v>168</v>
      </c>
      <c r="AB1150">
        <v>165.5</v>
      </c>
      <c r="AH1150">
        <v>9</v>
      </c>
      <c r="AI1150">
        <v>14</v>
      </c>
    </row>
    <row r="1151" spans="1:52" x14ac:dyDescent="0.25">
      <c r="A1151">
        <v>315</v>
      </c>
      <c r="B1151" t="s">
        <v>56</v>
      </c>
      <c r="C1151" t="s">
        <v>55</v>
      </c>
      <c r="D1151" t="s">
        <v>48</v>
      </c>
      <c r="E1151" t="s">
        <v>43</v>
      </c>
      <c r="F1151">
        <v>2012</v>
      </c>
      <c r="G1151">
        <v>1</v>
      </c>
      <c r="H1151">
        <v>1</v>
      </c>
      <c r="I1151">
        <v>7</v>
      </c>
      <c r="J1151" s="1">
        <f>AO1151-AP1151</f>
        <v>7</v>
      </c>
      <c r="K1151">
        <v>12.69</v>
      </c>
      <c r="L1151">
        <v>25.46</v>
      </c>
      <c r="M1151">
        <v>1</v>
      </c>
      <c r="N1151">
        <v>1</v>
      </c>
      <c r="O1151">
        <v>1</v>
      </c>
      <c r="P1151">
        <v>3.5880000000000001</v>
      </c>
      <c r="Q1151">
        <v>28</v>
      </c>
      <c r="S1151">
        <v>154</v>
      </c>
      <c r="T1151">
        <v>11.48</v>
      </c>
      <c r="U1151">
        <v>11.98</v>
      </c>
      <c r="X1151">
        <v>152</v>
      </c>
      <c r="Z1151" s="1">
        <v>158</v>
      </c>
      <c r="AB1151">
        <v>155</v>
      </c>
      <c r="AH1151">
        <v>-2</v>
      </c>
      <c r="AI1151">
        <v>4</v>
      </c>
      <c r="AO1151" s="1">
        <f>MAX(AB1151:AB1155)</f>
        <v>159</v>
      </c>
      <c r="AP1151" s="1">
        <f>MIN(X1151:X1155)</f>
        <v>152</v>
      </c>
      <c r="AQ1151">
        <v>28</v>
      </c>
      <c r="AR1151">
        <v>46</v>
      </c>
      <c r="AS1151">
        <v>78</v>
      </c>
      <c r="AT1151">
        <v>108</v>
      </c>
      <c r="AU1151">
        <v>144</v>
      </c>
      <c r="AV1151">
        <v>3.5880000000000001</v>
      </c>
      <c r="AW1151">
        <v>7.0709999999999997</v>
      </c>
      <c r="AX1151">
        <v>10.337999999999999</v>
      </c>
      <c r="AY1151">
        <v>13.347999999999999</v>
      </c>
      <c r="AZ1151">
        <v>16.641999999999999</v>
      </c>
    </row>
    <row r="1152" spans="1:52" x14ac:dyDescent="0.25">
      <c r="A1152">
        <v>315</v>
      </c>
      <c r="B1152" t="s">
        <v>56</v>
      </c>
      <c r="C1152" t="s">
        <v>55</v>
      </c>
      <c r="D1152" t="s">
        <v>48</v>
      </c>
      <c r="E1152" t="s">
        <v>43</v>
      </c>
      <c r="F1152">
        <v>2012</v>
      </c>
      <c r="G1152">
        <v>2</v>
      </c>
      <c r="H1152">
        <v>1</v>
      </c>
      <c r="I1152">
        <v>6</v>
      </c>
      <c r="K1152">
        <v>11.48</v>
      </c>
      <c r="L1152">
        <v>19.11</v>
      </c>
      <c r="M1152">
        <v>1</v>
      </c>
      <c r="P1152">
        <v>3.4830000000000001</v>
      </c>
      <c r="Q1152">
        <v>18</v>
      </c>
      <c r="S1152">
        <v>154</v>
      </c>
      <c r="T1152">
        <v>11.48</v>
      </c>
      <c r="U1152">
        <v>11.27</v>
      </c>
      <c r="X1152">
        <v>155</v>
      </c>
      <c r="Z1152" s="1">
        <v>160</v>
      </c>
      <c r="AB1152">
        <v>157.5</v>
      </c>
      <c r="AH1152">
        <v>1</v>
      </c>
      <c r="AI1152">
        <v>6</v>
      </c>
    </row>
    <row r="1153" spans="1:52" x14ac:dyDescent="0.25">
      <c r="A1153">
        <v>315</v>
      </c>
      <c r="B1153" t="s">
        <v>56</v>
      </c>
      <c r="C1153" t="s">
        <v>55</v>
      </c>
      <c r="D1153" t="s">
        <v>48</v>
      </c>
      <c r="E1153" t="s">
        <v>43</v>
      </c>
      <c r="F1153">
        <v>2012</v>
      </c>
      <c r="G1153">
        <v>3</v>
      </c>
      <c r="H1153">
        <v>1</v>
      </c>
      <c r="I1153">
        <v>8</v>
      </c>
      <c r="K1153">
        <v>12.13</v>
      </c>
      <c r="L1153">
        <v>20.3</v>
      </c>
      <c r="M1153">
        <v>1</v>
      </c>
      <c r="P1153">
        <v>3.2669999999999999</v>
      </c>
      <c r="Q1153">
        <v>32</v>
      </c>
      <c r="S1153">
        <v>154</v>
      </c>
      <c r="T1153">
        <v>11.48</v>
      </c>
      <c r="U1153">
        <v>11.27</v>
      </c>
      <c r="X1153">
        <v>153</v>
      </c>
      <c r="Z1153" s="1">
        <v>160</v>
      </c>
      <c r="AB1153">
        <v>156.5</v>
      </c>
      <c r="AH1153">
        <v>-1</v>
      </c>
      <c r="AI1153">
        <v>6</v>
      </c>
    </row>
    <row r="1154" spans="1:52" x14ac:dyDescent="0.25">
      <c r="A1154">
        <v>315</v>
      </c>
      <c r="B1154" t="s">
        <v>56</v>
      </c>
      <c r="C1154" t="s">
        <v>55</v>
      </c>
      <c r="D1154" t="s">
        <v>48</v>
      </c>
      <c r="E1154" t="s">
        <v>43</v>
      </c>
      <c r="F1154">
        <v>2012</v>
      </c>
      <c r="G1154">
        <v>4</v>
      </c>
      <c r="H1154">
        <v>1</v>
      </c>
      <c r="I1154">
        <v>6</v>
      </c>
      <c r="K1154">
        <v>11.48</v>
      </c>
      <c r="L1154">
        <v>19.11</v>
      </c>
      <c r="M1154">
        <v>1</v>
      </c>
      <c r="P1154">
        <v>3.01</v>
      </c>
      <c r="Q1154">
        <v>30</v>
      </c>
      <c r="S1154">
        <v>154</v>
      </c>
      <c r="T1154">
        <v>11.48</v>
      </c>
      <c r="U1154">
        <v>11.27</v>
      </c>
      <c r="X1154">
        <v>155</v>
      </c>
      <c r="Z1154" s="1">
        <v>160</v>
      </c>
      <c r="AB1154">
        <v>157.5</v>
      </c>
      <c r="AH1154">
        <v>1</v>
      </c>
      <c r="AI1154">
        <v>6</v>
      </c>
    </row>
    <row r="1155" spans="1:52" x14ac:dyDescent="0.25">
      <c r="A1155">
        <v>315</v>
      </c>
      <c r="B1155" t="s">
        <v>56</v>
      </c>
      <c r="C1155" t="s">
        <v>55</v>
      </c>
      <c r="D1155" t="s">
        <v>48</v>
      </c>
      <c r="E1155" t="s">
        <v>43</v>
      </c>
      <c r="F1155">
        <v>2012</v>
      </c>
      <c r="G1155">
        <v>5</v>
      </c>
      <c r="H1155">
        <v>1</v>
      </c>
      <c r="I1155">
        <v>3</v>
      </c>
      <c r="K1155">
        <v>6.43</v>
      </c>
      <c r="L1155">
        <v>13.52</v>
      </c>
      <c r="M1155">
        <v>1</v>
      </c>
      <c r="P1155">
        <v>3.294</v>
      </c>
      <c r="Q1155">
        <v>36</v>
      </c>
      <c r="S1155">
        <v>154</v>
      </c>
      <c r="T1155">
        <v>11.48</v>
      </c>
      <c r="U1155">
        <v>11.27</v>
      </c>
      <c r="X1155">
        <v>158</v>
      </c>
      <c r="Z1155" s="1">
        <v>160</v>
      </c>
      <c r="AB1155">
        <v>159</v>
      </c>
      <c r="AH1155">
        <v>4</v>
      </c>
      <c r="AI1155">
        <v>6</v>
      </c>
    </row>
    <row r="1156" spans="1:52" x14ac:dyDescent="0.25">
      <c r="A1156">
        <v>316</v>
      </c>
      <c r="B1156" t="s">
        <v>56</v>
      </c>
      <c r="C1156" t="s">
        <v>55</v>
      </c>
      <c r="D1156" t="s">
        <v>48</v>
      </c>
      <c r="E1156" t="s">
        <v>43</v>
      </c>
      <c r="F1156">
        <v>2012</v>
      </c>
      <c r="G1156">
        <v>1</v>
      </c>
      <c r="H1156">
        <v>1</v>
      </c>
      <c r="I1156">
        <v>5</v>
      </c>
      <c r="J1156" s="1">
        <f>AO1156-AP1156</f>
        <v>9.5</v>
      </c>
      <c r="K1156">
        <v>11.54</v>
      </c>
      <c r="L1156">
        <v>24.75</v>
      </c>
      <c r="M1156">
        <v>1</v>
      </c>
      <c r="N1156">
        <v>0</v>
      </c>
      <c r="O1156">
        <v>0</v>
      </c>
      <c r="P1156">
        <v>3.8679999999999999</v>
      </c>
      <c r="Q1156">
        <v>24</v>
      </c>
      <c r="S1156">
        <v>154</v>
      </c>
      <c r="T1156">
        <v>11.48</v>
      </c>
      <c r="U1156">
        <v>11.72</v>
      </c>
      <c r="X1156">
        <v>151</v>
      </c>
      <c r="Z1156" s="1">
        <v>155</v>
      </c>
      <c r="AB1156">
        <v>153</v>
      </c>
      <c r="AH1156">
        <v>-3</v>
      </c>
      <c r="AI1156">
        <v>1</v>
      </c>
      <c r="AO1156" s="1">
        <f>MAX(AB1156:AB1160)</f>
        <v>160.5</v>
      </c>
      <c r="AP1156" s="1">
        <f>MIN(X1156:X1160)</f>
        <v>151</v>
      </c>
      <c r="AQ1156">
        <v>24</v>
      </c>
      <c r="AR1156">
        <v>52</v>
      </c>
      <c r="AT1156">
        <v>61</v>
      </c>
      <c r="AU1156">
        <v>73</v>
      </c>
      <c r="AV1156">
        <v>3.8679999999999999</v>
      </c>
      <c r="AW1156">
        <v>7.3220000000000001</v>
      </c>
      <c r="AY1156">
        <v>10.638</v>
      </c>
      <c r="AZ1156">
        <v>13.925000000000001</v>
      </c>
    </row>
    <row r="1157" spans="1:52" x14ac:dyDescent="0.25">
      <c r="A1157">
        <v>316</v>
      </c>
      <c r="B1157" t="s">
        <v>56</v>
      </c>
      <c r="C1157" t="s">
        <v>55</v>
      </c>
      <c r="D1157" t="s">
        <v>48</v>
      </c>
      <c r="E1157" t="s">
        <v>43</v>
      </c>
      <c r="F1157">
        <v>2012</v>
      </c>
      <c r="G1157">
        <v>2</v>
      </c>
      <c r="H1157">
        <v>1</v>
      </c>
      <c r="I1157">
        <v>4</v>
      </c>
      <c r="K1157">
        <v>12.69</v>
      </c>
      <c r="L1157">
        <v>25.46</v>
      </c>
      <c r="M1157">
        <v>1</v>
      </c>
      <c r="P1157">
        <v>3.4540000000000002</v>
      </c>
      <c r="Q1157">
        <v>28</v>
      </c>
      <c r="S1157">
        <v>154</v>
      </c>
      <c r="T1157">
        <v>11.48</v>
      </c>
      <c r="U1157">
        <v>11.72</v>
      </c>
      <c r="X1157">
        <v>152</v>
      </c>
      <c r="Z1157" s="1">
        <v>155</v>
      </c>
      <c r="AB1157">
        <v>153.5</v>
      </c>
      <c r="AH1157">
        <v>-2</v>
      </c>
      <c r="AI1157">
        <v>1</v>
      </c>
    </row>
    <row r="1158" spans="1:52" x14ac:dyDescent="0.25">
      <c r="A1158">
        <v>316</v>
      </c>
      <c r="B1158" t="s">
        <v>56</v>
      </c>
      <c r="C1158" t="s">
        <v>55</v>
      </c>
      <c r="D1158" t="s">
        <v>48</v>
      </c>
      <c r="E1158" t="s">
        <v>43</v>
      </c>
      <c r="F1158">
        <v>2012</v>
      </c>
      <c r="G1158">
        <v>3</v>
      </c>
      <c r="H1158">
        <v>1</v>
      </c>
      <c r="M1158">
        <v>0</v>
      </c>
      <c r="P1158" t="s">
        <v>45</v>
      </c>
      <c r="Q1158" t="s">
        <v>45</v>
      </c>
      <c r="S1158" t="s">
        <v>45</v>
      </c>
      <c r="X1158" t="s">
        <v>45</v>
      </c>
      <c r="Z1158" s="1" t="s">
        <v>45</v>
      </c>
      <c r="AH1158" t="s">
        <v>45</v>
      </c>
      <c r="AI1158" t="s">
        <v>45</v>
      </c>
    </row>
    <row r="1159" spans="1:52" x14ac:dyDescent="0.25">
      <c r="A1159">
        <v>316</v>
      </c>
      <c r="B1159" t="s">
        <v>56</v>
      </c>
      <c r="C1159" t="s">
        <v>55</v>
      </c>
      <c r="D1159" t="s">
        <v>48</v>
      </c>
      <c r="E1159" t="s">
        <v>43</v>
      </c>
      <c r="F1159">
        <v>2012</v>
      </c>
      <c r="G1159">
        <v>4</v>
      </c>
      <c r="H1159">
        <v>1</v>
      </c>
      <c r="I1159">
        <v>6</v>
      </c>
      <c r="K1159">
        <v>11.48</v>
      </c>
      <c r="L1159">
        <v>19.11</v>
      </c>
      <c r="M1159">
        <v>1</v>
      </c>
      <c r="P1159">
        <v>3.3159999999999998</v>
      </c>
      <c r="Q1159">
        <v>32</v>
      </c>
      <c r="S1159">
        <v>154</v>
      </c>
      <c r="T1159">
        <v>11.48</v>
      </c>
      <c r="U1159">
        <v>11.27</v>
      </c>
      <c r="X1159">
        <v>155</v>
      </c>
      <c r="Z1159" s="1">
        <v>160</v>
      </c>
      <c r="AB1159">
        <v>157.5</v>
      </c>
      <c r="AH1159">
        <v>1</v>
      </c>
      <c r="AI1159">
        <v>6</v>
      </c>
    </row>
    <row r="1160" spans="1:52" x14ac:dyDescent="0.25">
      <c r="A1160">
        <v>316</v>
      </c>
      <c r="B1160" t="s">
        <v>56</v>
      </c>
      <c r="C1160" t="s">
        <v>55</v>
      </c>
      <c r="D1160" t="s">
        <v>48</v>
      </c>
      <c r="E1160" t="s">
        <v>43</v>
      </c>
      <c r="F1160">
        <v>2012</v>
      </c>
      <c r="G1160">
        <v>5</v>
      </c>
      <c r="H1160">
        <v>1</v>
      </c>
      <c r="I1160">
        <v>6</v>
      </c>
      <c r="K1160">
        <v>6.43</v>
      </c>
      <c r="L1160">
        <v>13.52</v>
      </c>
      <c r="M1160">
        <v>1</v>
      </c>
      <c r="P1160">
        <v>3.2869999999999999</v>
      </c>
      <c r="Q1160">
        <v>26</v>
      </c>
      <c r="S1160">
        <v>154</v>
      </c>
      <c r="T1160">
        <v>11.48</v>
      </c>
      <c r="U1160">
        <v>10.51</v>
      </c>
      <c r="X1160">
        <v>158</v>
      </c>
      <c r="Z1160" s="1">
        <v>163</v>
      </c>
      <c r="AB1160">
        <v>160.5</v>
      </c>
      <c r="AH1160">
        <v>4</v>
      </c>
      <c r="AI1160">
        <v>9</v>
      </c>
    </row>
    <row r="1161" spans="1:52" x14ac:dyDescent="0.25">
      <c r="A1161">
        <v>317</v>
      </c>
      <c r="B1161" t="s">
        <v>56</v>
      </c>
      <c r="C1161" t="s">
        <v>55</v>
      </c>
      <c r="D1161" t="s">
        <v>48</v>
      </c>
      <c r="E1161" t="s">
        <v>43</v>
      </c>
      <c r="F1161">
        <v>2012</v>
      </c>
      <c r="G1161">
        <v>1</v>
      </c>
      <c r="H1161">
        <v>2</v>
      </c>
      <c r="J1161" s="1">
        <f>AO1161-AP1161</f>
        <v>4</v>
      </c>
      <c r="M1161">
        <v>0</v>
      </c>
      <c r="N1161">
        <v>0</v>
      </c>
      <c r="O1161">
        <v>0</v>
      </c>
      <c r="P1161" t="s">
        <v>45</v>
      </c>
      <c r="Q1161" t="s">
        <v>45</v>
      </c>
      <c r="S1161" t="s">
        <v>45</v>
      </c>
      <c r="X1161" t="s">
        <v>45</v>
      </c>
      <c r="Z1161" s="1" t="s">
        <v>45</v>
      </c>
      <c r="AH1161" t="s">
        <v>45</v>
      </c>
      <c r="AI1161" t="s">
        <v>45</v>
      </c>
      <c r="AO1161" s="1">
        <f>MAX(AB1161:AB1165)</f>
        <v>156</v>
      </c>
      <c r="AP1161" s="1">
        <f>MIN(X1161:X1165)</f>
        <v>152</v>
      </c>
      <c r="AQ1161" t="s">
        <v>45</v>
      </c>
      <c r="AS1161">
        <v>26</v>
      </c>
      <c r="AV1161" t="s">
        <v>45</v>
      </c>
      <c r="AX1161">
        <v>3.3879999999999999</v>
      </c>
    </row>
    <row r="1162" spans="1:52" x14ac:dyDescent="0.25">
      <c r="A1162">
        <v>317</v>
      </c>
      <c r="B1162" t="s">
        <v>56</v>
      </c>
      <c r="C1162" t="s">
        <v>55</v>
      </c>
      <c r="D1162" t="s">
        <v>48</v>
      </c>
      <c r="E1162" t="s">
        <v>43</v>
      </c>
      <c r="F1162">
        <v>2012</v>
      </c>
      <c r="G1162">
        <v>2</v>
      </c>
      <c r="H1162">
        <v>2</v>
      </c>
      <c r="M1162">
        <v>0</v>
      </c>
      <c r="P1162" t="s">
        <v>45</v>
      </c>
      <c r="Q1162" t="s">
        <v>45</v>
      </c>
      <c r="S1162" t="s">
        <v>45</v>
      </c>
      <c r="X1162" t="s">
        <v>45</v>
      </c>
      <c r="Z1162" s="1" t="s">
        <v>45</v>
      </c>
      <c r="AH1162" t="s">
        <v>45</v>
      </c>
      <c r="AI1162" t="s">
        <v>45</v>
      </c>
    </row>
    <row r="1163" spans="1:52" x14ac:dyDescent="0.25">
      <c r="A1163">
        <v>317</v>
      </c>
      <c r="B1163" t="s">
        <v>56</v>
      </c>
      <c r="C1163" t="s">
        <v>55</v>
      </c>
      <c r="D1163" t="s">
        <v>48</v>
      </c>
      <c r="E1163" t="s">
        <v>43</v>
      </c>
      <c r="F1163">
        <v>2012</v>
      </c>
      <c r="G1163">
        <v>3</v>
      </c>
      <c r="H1163">
        <v>2</v>
      </c>
      <c r="I1163">
        <v>9</v>
      </c>
      <c r="K1163">
        <v>12.69</v>
      </c>
      <c r="L1163">
        <v>25.46</v>
      </c>
      <c r="M1163">
        <v>1</v>
      </c>
      <c r="P1163">
        <v>3.3879999999999999</v>
      </c>
      <c r="Q1163">
        <v>26</v>
      </c>
      <c r="S1163">
        <v>154</v>
      </c>
      <c r="T1163">
        <v>11.48</v>
      </c>
      <c r="U1163">
        <v>11.27</v>
      </c>
      <c r="X1163">
        <v>152</v>
      </c>
      <c r="Z1163" s="1">
        <v>160</v>
      </c>
      <c r="AB1163">
        <v>156</v>
      </c>
      <c r="AH1163">
        <v>-2</v>
      </c>
      <c r="AI1163">
        <v>6</v>
      </c>
    </row>
    <row r="1164" spans="1:52" x14ac:dyDescent="0.25">
      <c r="A1164">
        <v>317</v>
      </c>
      <c r="B1164" t="s">
        <v>56</v>
      </c>
      <c r="C1164" t="s">
        <v>55</v>
      </c>
      <c r="D1164" t="s">
        <v>48</v>
      </c>
      <c r="E1164" t="s">
        <v>43</v>
      </c>
      <c r="F1164">
        <v>2012</v>
      </c>
      <c r="G1164">
        <v>4</v>
      </c>
      <c r="H1164">
        <v>2</v>
      </c>
      <c r="M1164">
        <v>0</v>
      </c>
      <c r="P1164" t="s">
        <v>45</v>
      </c>
      <c r="Q1164" t="s">
        <v>45</v>
      </c>
      <c r="S1164" t="s">
        <v>45</v>
      </c>
      <c r="X1164" t="s">
        <v>45</v>
      </c>
      <c r="Z1164" s="1" t="s">
        <v>45</v>
      </c>
      <c r="AH1164" t="s">
        <v>45</v>
      </c>
      <c r="AI1164" t="s">
        <v>45</v>
      </c>
    </row>
    <row r="1165" spans="1:52" x14ac:dyDescent="0.25">
      <c r="A1165">
        <v>317</v>
      </c>
      <c r="B1165" t="s">
        <v>56</v>
      </c>
      <c r="C1165" t="s">
        <v>55</v>
      </c>
      <c r="D1165" t="s">
        <v>48</v>
      </c>
      <c r="E1165" t="s">
        <v>43</v>
      </c>
      <c r="F1165">
        <v>2012</v>
      </c>
      <c r="G1165">
        <v>5</v>
      </c>
      <c r="H1165">
        <v>2</v>
      </c>
      <c r="M1165">
        <v>0</v>
      </c>
      <c r="P1165" t="s">
        <v>45</v>
      </c>
      <c r="Q1165" t="s">
        <v>45</v>
      </c>
      <c r="S1165" t="s">
        <v>45</v>
      </c>
      <c r="X1165" t="s">
        <v>45</v>
      </c>
      <c r="Z1165" s="1" t="s">
        <v>45</v>
      </c>
      <c r="AH1165" t="s">
        <v>45</v>
      </c>
      <c r="AI1165" t="s">
        <v>45</v>
      </c>
    </row>
    <row r="1166" spans="1:52" x14ac:dyDescent="0.25">
      <c r="A1166">
        <v>318</v>
      </c>
      <c r="B1166" t="s">
        <v>56</v>
      </c>
      <c r="C1166" t="s">
        <v>55</v>
      </c>
      <c r="D1166" t="s">
        <v>48</v>
      </c>
      <c r="E1166" t="s">
        <v>43</v>
      </c>
      <c r="F1166">
        <v>2012</v>
      </c>
      <c r="G1166">
        <v>1</v>
      </c>
      <c r="H1166">
        <v>2</v>
      </c>
      <c r="J1166" s="1">
        <f>AO1166-AP1166</f>
        <v>5.5</v>
      </c>
      <c r="M1166">
        <v>0</v>
      </c>
      <c r="N1166">
        <v>0</v>
      </c>
      <c r="O1166">
        <v>0</v>
      </c>
      <c r="P1166" t="s">
        <v>45</v>
      </c>
      <c r="Q1166" t="s">
        <v>45</v>
      </c>
      <c r="S1166" t="s">
        <v>45</v>
      </c>
      <c r="X1166" t="s">
        <v>45</v>
      </c>
      <c r="Z1166" s="1" t="s">
        <v>45</v>
      </c>
      <c r="AH1166" t="s">
        <v>45</v>
      </c>
      <c r="AI1166" t="s">
        <v>45</v>
      </c>
      <c r="AO1166" s="1">
        <f>MAX(AB1166:AB1170)</f>
        <v>160.5</v>
      </c>
      <c r="AP1166" s="1">
        <f>MIN(X1166:X1170)</f>
        <v>155</v>
      </c>
      <c r="AQ1166" t="s">
        <v>45</v>
      </c>
      <c r="AR1166">
        <v>22</v>
      </c>
      <c r="AS1166">
        <v>54</v>
      </c>
      <c r="AT1166">
        <v>84</v>
      </c>
      <c r="AV1166" t="s">
        <v>45</v>
      </c>
      <c r="AW1166">
        <v>2.9430000000000001</v>
      </c>
      <c r="AX1166">
        <v>6.1349999999999998</v>
      </c>
      <c r="AY1166">
        <v>9.2720000000000002</v>
      </c>
    </row>
    <row r="1167" spans="1:52" x14ac:dyDescent="0.25">
      <c r="A1167">
        <v>318</v>
      </c>
      <c r="B1167" t="s">
        <v>56</v>
      </c>
      <c r="C1167" t="s">
        <v>55</v>
      </c>
      <c r="D1167" t="s">
        <v>48</v>
      </c>
      <c r="E1167" t="s">
        <v>43</v>
      </c>
      <c r="F1167">
        <v>2012</v>
      </c>
      <c r="G1167">
        <v>2</v>
      </c>
      <c r="H1167">
        <v>2</v>
      </c>
      <c r="I1167">
        <v>5</v>
      </c>
      <c r="K1167">
        <v>11.48</v>
      </c>
      <c r="L1167">
        <v>19.11</v>
      </c>
      <c r="M1167">
        <v>1</v>
      </c>
      <c r="P1167">
        <v>2.9430000000000001</v>
      </c>
      <c r="Q1167">
        <v>22</v>
      </c>
      <c r="S1167">
        <v>154</v>
      </c>
      <c r="T1167">
        <v>11.48</v>
      </c>
      <c r="U1167">
        <v>12.89</v>
      </c>
      <c r="X1167">
        <v>155</v>
      </c>
      <c r="Z1167" s="1">
        <v>159</v>
      </c>
      <c r="AB1167">
        <v>157</v>
      </c>
      <c r="AH1167">
        <v>1</v>
      </c>
      <c r="AI1167">
        <v>5</v>
      </c>
    </row>
    <row r="1168" spans="1:52" x14ac:dyDescent="0.25">
      <c r="A1168">
        <v>318</v>
      </c>
      <c r="B1168" t="s">
        <v>56</v>
      </c>
      <c r="C1168" t="s">
        <v>55</v>
      </c>
      <c r="D1168" t="s">
        <v>48</v>
      </c>
      <c r="E1168" t="s">
        <v>43</v>
      </c>
      <c r="F1168">
        <v>2012</v>
      </c>
      <c r="G1168">
        <v>3</v>
      </c>
      <c r="H1168">
        <v>2</v>
      </c>
      <c r="I1168">
        <v>5</v>
      </c>
      <c r="K1168">
        <v>11.48</v>
      </c>
      <c r="L1168">
        <v>19.11</v>
      </c>
      <c r="M1168">
        <v>1</v>
      </c>
      <c r="P1168">
        <v>3.1920000000000002</v>
      </c>
      <c r="Q1168">
        <v>32</v>
      </c>
      <c r="S1168">
        <v>154</v>
      </c>
      <c r="T1168">
        <v>11.48</v>
      </c>
      <c r="U1168">
        <v>12.89</v>
      </c>
      <c r="X1168">
        <v>155</v>
      </c>
      <c r="Z1168" s="1">
        <v>159</v>
      </c>
      <c r="AB1168">
        <v>157</v>
      </c>
      <c r="AH1168">
        <v>1</v>
      </c>
      <c r="AI1168">
        <v>5</v>
      </c>
    </row>
    <row r="1169" spans="1:52" x14ac:dyDescent="0.25">
      <c r="A1169">
        <v>318</v>
      </c>
      <c r="B1169" t="s">
        <v>56</v>
      </c>
      <c r="C1169" t="s">
        <v>55</v>
      </c>
      <c r="D1169" t="s">
        <v>48</v>
      </c>
      <c r="E1169" t="s">
        <v>43</v>
      </c>
      <c r="F1169">
        <v>2012</v>
      </c>
      <c r="G1169">
        <v>4</v>
      </c>
      <c r="H1169">
        <v>2</v>
      </c>
      <c r="I1169">
        <v>6</v>
      </c>
      <c r="K1169">
        <v>6.43</v>
      </c>
      <c r="L1169">
        <v>13.52</v>
      </c>
      <c r="M1169">
        <v>1</v>
      </c>
      <c r="P1169">
        <v>3.137</v>
      </c>
      <c r="Q1169">
        <v>30</v>
      </c>
      <c r="S1169">
        <v>154</v>
      </c>
      <c r="T1169">
        <v>11.48</v>
      </c>
      <c r="U1169">
        <v>10.51</v>
      </c>
      <c r="X1169">
        <v>158</v>
      </c>
      <c r="Z1169" s="1">
        <v>163</v>
      </c>
      <c r="AB1169">
        <v>160.5</v>
      </c>
      <c r="AH1169">
        <v>4</v>
      </c>
      <c r="AI1169">
        <v>9</v>
      </c>
    </row>
    <row r="1170" spans="1:52" x14ac:dyDescent="0.25">
      <c r="A1170">
        <v>318</v>
      </c>
      <c r="B1170" t="s">
        <v>56</v>
      </c>
      <c r="C1170" t="s">
        <v>55</v>
      </c>
      <c r="D1170" t="s">
        <v>48</v>
      </c>
      <c r="E1170" t="s">
        <v>43</v>
      </c>
      <c r="F1170">
        <v>2012</v>
      </c>
      <c r="G1170">
        <v>5</v>
      </c>
      <c r="H1170">
        <v>2</v>
      </c>
      <c r="M1170">
        <v>0</v>
      </c>
      <c r="P1170" t="s">
        <v>45</v>
      </c>
      <c r="Q1170" t="s">
        <v>45</v>
      </c>
      <c r="S1170" t="s">
        <v>45</v>
      </c>
      <c r="X1170" t="s">
        <v>45</v>
      </c>
      <c r="Z1170" s="1" t="s">
        <v>45</v>
      </c>
      <c r="AH1170" t="s">
        <v>45</v>
      </c>
      <c r="AI1170" t="s">
        <v>45</v>
      </c>
    </row>
    <row r="1171" spans="1:52" x14ac:dyDescent="0.25">
      <c r="A1171">
        <v>319</v>
      </c>
      <c r="B1171" t="s">
        <v>56</v>
      </c>
      <c r="C1171" t="s">
        <v>55</v>
      </c>
      <c r="D1171" t="s">
        <v>48</v>
      </c>
      <c r="E1171" t="s">
        <v>43</v>
      </c>
      <c r="F1171">
        <v>2012</v>
      </c>
      <c r="G1171">
        <v>1</v>
      </c>
      <c r="H1171">
        <v>2</v>
      </c>
      <c r="I1171">
        <v>9</v>
      </c>
      <c r="J1171" s="1">
        <f>AO1171-AP1171</f>
        <v>5.5</v>
      </c>
      <c r="K1171">
        <v>12.69</v>
      </c>
      <c r="L1171">
        <v>25.46</v>
      </c>
      <c r="M1171">
        <v>1</v>
      </c>
      <c r="N1171">
        <v>1</v>
      </c>
      <c r="O1171">
        <v>1</v>
      </c>
      <c r="P1171">
        <v>2.7320000000000002</v>
      </c>
      <c r="Q1171">
        <v>30</v>
      </c>
      <c r="S1171">
        <v>154</v>
      </c>
      <c r="T1171">
        <v>11.48</v>
      </c>
      <c r="U1171">
        <v>11.27</v>
      </c>
      <c r="X1171">
        <v>152</v>
      </c>
      <c r="Z1171" s="1">
        <v>160</v>
      </c>
      <c r="AB1171">
        <v>156</v>
      </c>
      <c r="AH1171">
        <v>-2</v>
      </c>
      <c r="AI1171">
        <v>6</v>
      </c>
      <c r="AO1171" s="1">
        <f>MAX(AB1171:AB1175)</f>
        <v>157.5</v>
      </c>
      <c r="AP1171" s="1">
        <f>MIN(X1171:X1175)</f>
        <v>152</v>
      </c>
      <c r="AQ1171">
        <v>30</v>
      </c>
      <c r="AR1171">
        <v>62</v>
      </c>
      <c r="AS1171">
        <v>92</v>
      </c>
      <c r="AT1171">
        <v>128</v>
      </c>
      <c r="AU1171">
        <v>166</v>
      </c>
      <c r="AV1171">
        <v>2.7320000000000002</v>
      </c>
      <c r="AW1171">
        <v>5.8260000000000005</v>
      </c>
      <c r="AX1171">
        <v>8.4559999999999995</v>
      </c>
      <c r="AY1171">
        <v>11.016999999999999</v>
      </c>
      <c r="AZ1171">
        <v>13.923999999999999</v>
      </c>
    </row>
    <row r="1172" spans="1:52" x14ac:dyDescent="0.25">
      <c r="A1172">
        <v>319</v>
      </c>
      <c r="B1172" t="s">
        <v>56</v>
      </c>
      <c r="C1172" t="s">
        <v>55</v>
      </c>
      <c r="D1172" t="s">
        <v>48</v>
      </c>
      <c r="E1172" t="s">
        <v>43</v>
      </c>
      <c r="F1172">
        <v>2012</v>
      </c>
      <c r="G1172">
        <v>2</v>
      </c>
      <c r="H1172">
        <v>2</v>
      </c>
      <c r="I1172">
        <v>6</v>
      </c>
      <c r="K1172">
        <v>12.13</v>
      </c>
      <c r="L1172">
        <v>20.3</v>
      </c>
      <c r="M1172">
        <v>1</v>
      </c>
      <c r="P1172">
        <v>3.0939999999999999</v>
      </c>
      <c r="Q1172">
        <v>32</v>
      </c>
      <c r="S1172">
        <v>154</v>
      </c>
      <c r="T1172">
        <v>11.48</v>
      </c>
      <c r="U1172">
        <v>11.98</v>
      </c>
      <c r="X1172">
        <v>153</v>
      </c>
      <c r="Z1172" s="1">
        <v>158</v>
      </c>
      <c r="AB1172">
        <v>155.5</v>
      </c>
      <c r="AH1172">
        <v>-1</v>
      </c>
      <c r="AI1172">
        <v>4</v>
      </c>
    </row>
    <row r="1173" spans="1:52" x14ac:dyDescent="0.25">
      <c r="A1173">
        <v>319</v>
      </c>
      <c r="B1173" t="s">
        <v>56</v>
      </c>
      <c r="C1173" t="s">
        <v>55</v>
      </c>
      <c r="D1173" t="s">
        <v>48</v>
      </c>
      <c r="E1173" t="s">
        <v>43</v>
      </c>
      <c r="F1173">
        <v>2012</v>
      </c>
      <c r="G1173">
        <v>3</v>
      </c>
      <c r="H1173">
        <v>2</v>
      </c>
      <c r="I1173">
        <v>6</v>
      </c>
      <c r="K1173">
        <v>11.48</v>
      </c>
      <c r="L1173">
        <v>19.11</v>
      </c>
      <c r="M1173">
        <v>1</v>
      </c>
      <c r="P1173">
        <v>2.63</v>
      </c>
      <c r="Q1173">
        <v>30</v>
      </c>
      <c r="S1173">
        <v>154</v>
      </c>
      <c r="T1173">
        <v>11.48</v>
      </c>
      <c r="U1173">
        <v>11.27</v>
      </c>
      <c r="X1173">
        <v>155</v>
      </c>
      <c r="Z1173" s="1">
        <v>160</v>
      </c>
      <c r="AB1173">
        <v>157.5</v>
      </c>
      <c r="AH1173">
        <v>1</v>
      </c>
      <c r="AI1173">
        <v>6</v>
      </c>
    </row>
    <row r="1174" spans="1:52" x14ac:dyDescent="0.25">
      <c r="A1174">
        <v>319</v>
      </c>
      <c r="B1174" t="s">
        <v>56</v>
      </c>
      <c r="C1174" t="s">
        <v>55</v>
      </c>
      <c r="D1174" t="s">
        <v>48</v>
      </c>
      <c r="E1174" t="s">
        <v>43</v>
      </c>
      <c r="F1174">
        <v>2012</v>
      </c>
      <c r="G1174">
        <v>4</v>
      </c>
      <c r="H1174">
        <v>2</v>
      </c>
      <c r="I1174">
        <v>6</v>
      </c>
      <c r="K1174">
        <v>11.48</v>
      </c>
      <c r="L1174">
        <v>19.11</v>
      </c>
      <c r="M1174">
        <v>1</v>
      </c>
      <c r="P1174">
        <v>2.5609999999999999</v>
      </c>
      <c r="Q1174">
        <v>36</v>
      </c>
      <c r="S1174">
        <v>154</v>
      </c>
      <c r="T1174">
        <v>11.48</v>
      </c>
      <c r="U1174">
        <v>11.27</v>
      </c>
      <c r="X1174">
        <v>155</v>
      </c>
      <c r="Z1174" s="1">
        <v>160</v>
      </c>
      <c r="AB1174">
        <v>157.5</v>
      </c>
      <c r="AH1174">
        <v>1</v>
      </c>
      <c r="AI1174">
        <v>6</v>
      </c>
    </row>
    <row r="1175" spans="1:52" x14ac:dyDescent="0.25">
      <c r="A1175">
        <v>319</v>
      </c>
      <c r="B1175" t="s">
        <v>56</v>
      </c>
      <c r="C1175" t="s">
        <v>55</v>
      </c>
      <c r="D1175" t="s">
        <v>48</v>
      </c>
      <c r="E1175" t="s">
        <v>43</v>
      </c>
      <c r="F1175">
        <v>2012</v>
      </c>
      <c r="G1175">
        <v>5</v>
      </c>
      <c r="H1175">
        <v>2</v>
      </c>
      <c r="I1175">
        <v>6</v>
      </c>
      <c r="K1175">
        <v>11.48</v>
      </c>
      <c r="L1175">
        <v>19.11</v>
      </c>
      <c r="M1175">
        <v>1</v>
      </c>
      <c r="P1175">
        <v>2.907</v>
      </c>
      <c r="Q1175">
        <v>38</v>
      </c>
      <c r="S1175">
        <v>154</v>
      </c>
      <c r="T1175">
        <v>11.48</v>
      </c>
      <c r="U1175">
        <v>11.27</v>
      </c>
      <c r="X1175">
        <v>155</v>
      </c>
      <c r="Z1175" s="1">
        <v>160</v>
      </c>
      <c r="AB1175">
        <v>157.5</v>
      </c>
      <c r="AH1175">
        <v>1</v>
      </c>
      <c r="AI1175">
        <v>6</v>
      </c>
    </row>
    <row r="1176" spans="1:52" x14ac:dyDescent="0.25">
      <c r="A1176">
        <v>320</v>
      </c>
      <c r="B1176" t="s">
        <v>56</v>
      </c>
      <c r="C1176" t="s">
        <v>55</v>
      </c>
      <c r="D1176" t="s">
        <v>48</v>
      </c>
      <c r="E1176" t="s">
        <v>43</v>
      </c>
      <c r="F1176">
        <v>2012</v>
      </c>
      <c r="G1176">
        <v>1</v>
      </c>
      <c r="H1176">
        <v>2</v>
      </c>
      <c r="I1176">
        <v>8</v>
      </c>
      <c r="J1176" s="1">
        <f>AO1176-AP1176</f>
        <v>10.5</v>
      </c>
      <c r="K1176">
        <v>11.54</v>
      </c>
      <c r="L1176">
        <v>24.75</v>
      </c>
      <c r="M1176">
        <v>1</v>
      </c>
      <c r="N1176">
        <v>1</v>
      </c>
      <c r="O1176">
        <v>1</v>
      </c>
      <c r="P1176">
        <v>3.7570000000000001</v>
      </c>
      <c r="Q1176">
        <v>34</v>
      </c>
      <c r="S1176">
        <v>154</v>
      </c>
      <c r="T1176">
        <v>11.48</v>
      </c>
      <c r="U1176">
        <v>11.98</v>
      </c>
      <c r="X1176">
        <v>151</v>
      </c>
      <c r="Z1176" s="1">
        <v>158</v>
      </c>
      <c r="AB1176">
        <v>154.5</v>
      </c>
      <c r="AH1176">
        <v>-3</v>
      </c>
      <c r="AI1176">
        <v>4</v>
      </c>
      <c r="AO1176" s="1">
        <f>MAX(AB1176:AB1180)</f>
        <v>161.5</v>
      </c>
      <c r="AP1176" s="1">
        <f>MIN(X1176:X1180)</f>
        <v>151</v>
      </c>
      <c r="AQ1176">
        <v>34</v>
      </c>
      <c r="AR1176">
        <v>68</v>
      </c>
      <c r="AS1176">
        <v>98</v>
      </c>
      <c r="AT1176">
        <v>130</v>
      </c>
      <c r="AU1176">
        <v>166</v>
      </c>
      <c r="AV1176">
        <v>3.7570000000000001</v>
      </c>
      <c r="AW1176">
        <v>7.468</v>
      </c>
      <c r="AX1176">
        <v>10.231</v>
      </c>
      <c r="AY1176">
        <v>13.404999999999999</v>
      </c>
      <c r="AZ1176">
        <v>16.715</v>
      </c>
    </row>
    <row r="1177" spans="1:52" x14ac:dyDescent="0.25">
      <c r="A1177">
        <v>320</v>
      </c>
      <c r="B1177" t="s">
        <v>56</v>
      </c>
      <c r="C1177" t="s">
        <v>55</v>
      </c>
      <c r="D1177" t="s">
        <v>48</v>
      </c>
      <c r="E1177" t="s">
        <v>43</v>
      </c>
      <c r="F1177">
        <v>2012</v>
      </c>
      <c r="G1177">
        <v>2</v>
      </c>
      <c r="H1177">
        <v>2</v>
      </c>
      <c r="I1177">
        <v>8</v>
      </c>
      <c r="K1177">
        <v>12.69</v>
      </c>
      <c r="L1177">
        <v>25.46</v>
      </c>
      <c r="M1177">
        <v>1</v>
      </c>
      <c r="P1177">
        <v>3.7109999999999999</v>
      </c>
      <c r="Q1177">
        <v>34</v>
      </c>
      <c r="S1177">
        <v>154</v>
      </c>
      <c r="T1177">
        <v>11.48</v>
      </c>
      <c r="U1177">
        <v>12.89</v>
      </c>
      <c r="X1177">
        <v>152</v>
      </c>
      <c r="Z1177" s="1">
        <v>159</v>
      </c>
      <c r="AB1177">
        <v>155.5</v>
      </c>
      <c r="AH1177">
        <v>-2</v>
      </c>
      <c r="AI1177">
        <v>5</v>
      </c>
    </row>
    <row r="1178" spans="1:52" x14ac:dyDescent="0.25">
      <c r="A1178">
        <v>320</v>
      </c>
      <c r="B1178" t="s">
        <v>56</v>
      </c>
      <c r="C1178" t="s">
        <v>55</v>
      </c>
      <c r="D1178" t="s">
        <v>48</v>
      </c>
      <c r="E1178" t="s">
        <v>43</v>
      </c>
      <c r="F1178">
        <v>2012</v>
      </c>
      <c r="G1178">
        <v>3</v>
      </c>
      <c r="H1178">
        <v>2</v>
      </c>
      <c r="I1178">
        <v>8</v>
      </c>
      <c r="K1178">
        <v>12.13</v>
      </c>
      <c r="L1178">
        <v>20.3</v>
      </c>
      <c r="M1178">
        <v>1</v>
      </c>
      <c r="P1178">
        <v>2.7629999999999999</v>
      </c>
      <c r="Q1178">
        <v>30</v>
      </c>
      <c r="S1178">
        <v>154</v>
      </c>
      <c r="T1178">
        <v>11.48</v>
      </c>
      <c r="U1178">
        <v>11.27</v>
      </c>
      <c r="X1178">
        <v>153</v>
      </c>
      <c r="Z1178" s="1">
        <v>160</v>
      </c>
      <c r="AB1178">
        <v>156.5</v>
      </c>
      <c r="AH1178">
        <v>-1</v>
      </c>
      <c r="AI1178">
        <v>6</v>
      </c>
    </row>
    <row r="1179" spans="1:52" x14ac:dyDescent="0.25">
      <c r="A1179">
        <v>320</v>
      </c>
      <c r="B1179" t="s">
        <v>56</v>
      </c>
      <c r="C1179" t="s">
        <v>55</v>
      </c>
      <c r="D1179" t="s">
        <v>48</v>
      </c>
      <c r="E1179" t="s">
        <v>43</v>
      </c>
      <c r="F1179">
        <v>2012</v>
      </c>
      <c r="G1179">
        <v>4</v>
      </c>
      <c r="H1179">
        <v>2</v>
      </c>
      <c r="I1179">
        <v>9</v>
      </c>
      <c r="K1179">
        <v>11.48</v>
      </c>
      <c r="L1179">
        <v>19.11</v>
      </c>
      <c r="M1179">
        <v>1</v>
      </c>
      <c r="P1179">
        <v>3.1739999999999999</v>
      </c>
      <c r="Q1179">
        <v>32</v>
      </c>
      <c r="S1179">
        <v>154</v>
      </c>
      <c r="T1179">
        <v>11.48</v>
      </c>
      <c r="U1179">
        <v>10.51</v>
      </c>
      <c r="X1179">
        <v>155</v>
      </c>
      <c r="Z1179" s="1">
        <v>163</v>
      </c>
      <c r="AB1179">
        <v>159</v>
      </c>
      <c r="AH1179">
        <v>1</v>
      </c>
      <c r="AI1179">
        <v>9</v>
      </c>
    </row>
    <row r="1180" spans="1:52" x14ac:dyDescent="0.25">
      <c r="A1180">
        <v>320</v>
      </c>
      <c r="B1180" t="s">
        <v>56</v>
      </c>
      <c r="C1180" t="s">
        <v>55</v>
      </c>
      <c r="D1180" t="s">
        <v>48</v>
      </c>
      <c r="E1180" t="s">
        <v>43</v>
      </c>
      <c r="F1180">
        <v>2012</v>
      </c>
      <c r="G1180">
        <v>5</v>
      </c>
      <c r="H1180">
        <v>2</v>
      </c>
      <c r="I1180">
        <v>8</v>
      </c>
      <c r="K1180">
        <v>6.43</v>
      </c>
      <c r="L1180">
        <v>13.52</v>
      </c>
      <c r="M1180">
        <v>1</v>
      </c>
      <c r="P1180">
        <v>3.31</v>
      </c>
      <c r="Q1180">
        <v>36</v>
      </c>
      <c r="S1180">
        <v>154</v>
      </c>
      <c r="T1180">
        <v>11.48</v>
      </c>
      <c r="U1180">
        <v>6.83</v>
      </c>
      <c r="X1180">
        <v>158</v>
      </c>
      <c r="Z1180" s="1">
        <v>165</v>
      </c>
      <c r="AB1180">
        <v>161.5</v>
      </c>
      <c r="AH1180">
        <v>4</v>
      </c>
      <c r="AI1180">
        <v>11</v>
      </c>
    </row>
    <row r="1181" spans="1:52" x14ac:dyDescent="0.25">
      <c r="A1181">
        <v>321</v>
      </c>
      <c r="B1181" t="s">
        <v>56</v>
      </c>
      <c r="C1181" t="s">
        <v>55</v>
      </c>
      <c r="D1181" t="s">
        <v>48</v>
      </c>
      <c r="E1181" t="s">
        <v>43</v>
      </c>
      <c r="F1181">
        <v>2012</v>
      </c>
      <c r="G1181">
        <v>1</v>
      </c>
      <c r="H1181">
        <v>3</v>
      </c>
      <c r="I1181">
        <v>5</v>
      </c>
      <c r="J1181" s="1">
        <f>AO1181-AP1181</f>
        <v>6.5</v>
      </c>
      <c r="K1181">
        <v>11.54</v>
      </c>
      <c r="L1181">
        <v>24.75</v>
      </c>
      <c r="M1181">
        <v>1</v>
      </c>
      <c r="N1181">
        <v>1</v>
      </c>
      <c r="O1181">
        <v>1</v>
      </c>
      <c r="P1181">
        <v>3.9129999999999998</v>
      </c>
      <c r="Q1181">
        <v>30</v>
      </c>
      <c r="S1181">
        <v>154</v>
      </c>
      <c r="T1181">
        <v>11.48</v>
      </c>
      <c r="U1181">
        <v>11.72</v>
      </c>
      <c r="X1181">
        <v>151</v>
      </c>
      <c r="Z1181" s="1">
        <v>155</v>
      </c>
      <c r="AB1181">
        <v>153</v>
      </c>
      <c r="AH1181">
        <v>-3</v>
      </c>
      <c r="AI1181">
        <v>1</v>
      </c>
      <c r="AO1181" s="1">
        <f>MAX(AB1181:AB1185)</f>
        <v>157.5</v>
      </c>
      <c r="AP1181" s="1">
        <f>MIN(X1181:X1185)</f>
        <v>151</v>
      </c>
      <c r="AQ1181">
        <v>30</v>
      </c>
      <c r="AR1181">
        <v>58</v>
      </c>
      <c r="AS1181">
        <v>94</v>
      </c>
      <c r="AT1181">
        <v>132</v>
      </c>
      <c r="AU1181">
        <v>164</v>
      </c>
      <c r="AV1181">
        <v>3.9129999999999998</v>
      </c>
      <c r="AW1181">
        <v>8.1189999999999998</v>
      </c>
      <c r="AX1181">
        <v>11.679</v>
      </c>
      <c r="AY1181">
        <v>15.056000000000001</v>
      </c>
      <c r="AZ1181">
        <v>18.289000000000001</v>
      </c>
    </row>
    <row r="1182" spans="1:52" x14ac:dyDescent="0.25">
      <c r="A1182">
        <v>321</v>
      </c>
      <c r="B1182" t="s">
        <v>56</v>
      </c>
      <c r="C1182" t="s">
        <v>55</v>
      </c>
      <c r="D1182" t="s">
        <v>48</v>
      </c>
      <c r="E1182" t="s">
        <v>43</v>
      </c>
      <c r="F1182">
        <v>2012</v>
      </c>
      <c r="G1182">
        <v>2</v>
      </c>
      <c r="H1182">
        <v>3</v>
      </c>
      <c r="I1182">
        <v>6</v>
      </c>
      <c r="K1182">
        <v>11.54</v>
      </c>
      <c r="L1182">
        <v>24.75</v>
      </c>
      <c r="M1182">
        <v>1</v>
      </c>
      <c r="P1182">
        <v>4.2060000000000004</v>
      </c>
      <c r="Q1182">
        <v>28</v>
      </c>
      <c r="S1182">
        <v>154</v>
      </c>
      <c r="T1182">
        <v>11.48</v>
      </c>
      <c r="U1182">
        <v>6.81</v>
      </c>
      <c r="X1182">
        <v>151</v>
      </c>
      <c r="Z1182" s="1">
        <v>156</v>
      </c>
      <c r="AB1182">
        <v>153.5</v>
      </c>
      <c r="AH1182">
        <v>-3</v>
      </c>
      <c r="AI1182">
        <v>2</v>
      </c>
    </row>
    <row r="1183" spans="1:52" x14ac:dyDescent="0.25">
      <c r="A1183">
        <v>321</v>
      </c>
      <c r="B1183" t="s">
        <v>56</v>
      </c>
      <c r="C1183" t="s">
        <v>55</v>
      </c>
      <c r="D1183" t="s">
        <v>48</v>
      </c>
      <c r="E1183" t="s">
        <v>43</v>
      </c>
      <c r="F1183">
        <v>2012</v>
      </c>
      <c r="G1183">
        <v>3</v>
      </c>
      <c r="H1183">
        <v>3</v>
      </c>
      <c r="I1183">
        <v>4</v>
      </c>
      <c r="K1183">
        <v>12.69</v>
      </c>
      <c r="L1183">
        <v>25.46</v>
      </c>
      <c r="M1183">
        <v>1</v>
      </c>
      <c r="P1183">
        <v>3.56</v>
      </c>
      <c r="Q1183">
        <v>36</v>
      </c>
      <c r="S1183">
        <v>154</v>
      </c>
      <c r="T1183">
        <v>11.48</v>
      </c>
      <c r="U1183">
        <v>11.72</v>
      </c>
      <c r="X1183">
        <v>152</v>
      </c>
      <c r="Z1183" s="1">
        <v>155</v>
      </c>
      <c r="AB1183">
        <v>153.5</v>
      </c>
      <c r="AH1183">
        <v>-2</v>
      </c>
      <c r="AI1183">
        <v>1</v>
      </c>
    </row>
    <row r="1184" spans="1:52" x14ac:dyDescent="0.25">
      <c r="A1184">
        <v>321</v>
      </c>
      <c r="B1184" t="s">
        <v>56</v>
      </c>
      <c r="C1184" t="s">
        <v>55</v>
      </c>
      <c r="D1184" t="s">
        <v>48</v>
      </c>
      <c r="E1184" t="s">
        <v>43</v>
      </c>
      <c r="F1184">
        <v>2012</v>
      </c>
      <c r="G1184">
        <v>4</v>
      </c>
      <c r="H1184">
        <v>3</v>
      </c>
      <c r="I1184">
        <v>8</v>
      </c>
      <c r="K1184">
        <v>12.13</v>
      </c>
      <c r="L1184">
        <v>20.3</v>
      </c>
      <c r="M1184">
        <v>1</v>
      </c>
      <c r="P1184">
        <v>3.3769999999999998</v>
      </c>
      <c r="Q1184">
        <v>38</v>
      </c>
      <c r="S1184">
        <v>154</v>
      </c>
      <c r="T1184">
        <v>11.48</v>
      </c>
      <c r="U1184">
        <v>11.27</v>
      </c>
      <c r="X1184">
        <v>153</v>
      </c>
      <c r="Z1184" s="1">
        <v>160</v>
      </c>
      <c r="AB1184">
        <v>156.5</v>
      </c>
      <c r="AH1184">
        <v>-1</v>
      </c>
      <c r="AI1184">
        <v>6</v>
      </c>
    </row>
    <row r="1185" spans="1:52" x14ac:dyDescent="0.25">
      <c r="A1185">
        <v>321</v>
      </c>
      <c r="B1185" t="s">
        <v>56</v>
      </c>
      <c r="C1185" t="s">
        <v>55</v>
      </c>
      <c r="D1185" t="s">
        <v>48</v>
      </c>
      <c r="E1185" t="s">
        <v>43</v>
      </c>
      <c r="F1185">
        <v>2012</v>
      </c>
      <c r="G1185">
        <v>5</v>
      </c>
      <c r="H1185">
        <v>3</v>
      </c>
      <c r="I1185">
        <v>6</v>
      </c>
      <c r="K1185">
        <v>11.48</v>
      </c>
      <c r="L1185">
        <v>19.11</v>
      </c>
      <c r="M1185">
        <v>1</v>
      </c>
      <c r="P1185">
        <v>3.2330000000000001</v>
      </c>
      <c r="Q1185">
        <v>32</v>
      </c>
      <c r="S1185">
        <v>154</v>
      </c>
      <c r="T1185">
        <v>11.48</v>
      </c>
      <c r="U1185">
        <v>11.27</v>
      </c>
      <c r="X1185">
        <v>155</v>
      </c>
      <c r="Z1185" s="1">
        <v>160</v>
      </c>
      <c r="AB1185">
        <v>157.5</v>
      </c>
      <c r="AH1185">
        <v>1</v>
      </c>
      <c r="AI1185">
        <v>6</v>
      </c>
    </row>
    <row r="1186" spans="1:52" x14ac:dyDescent="0.25">
      <c r="A1186">
        <v>322</v>
      </c>
      <c r="B1186" t="s">
        <v>56</v>
      </c>
      <c r="C1186" t="s">
        <v>55</v>
      </c>
      <c r="D1186" t="s">
        <v>48</v>
      </c>
      <c r="E1186" t="s">
        <v>43</v>
      </c>
      <c r="F1186">
        <v>2012</v>
      </c>
      <c r="G1186">
        <v>1</v>
      </c>
      <c r="H1186">
        <v>3</v>
      </c>
      <c r="I1186">
        <v>5</v>
      </c>
      <c r="J1186" s="1">
        <f>AO1186-AP1186</f>
        <v>4</v>
      </c>
      <c r="K1186">
        <v>11.48</v>
      </c>
      <c r="L1186">
        <v>19.11</v>
      </c>
      <c r="M1186">
        <v>1</v>
      </c>
      <c r="N1186">
        <v>1</v>
      </c>
      <c r="O1186">
        <v>1</v>
      </c>
      <c r="P1186">
        <v>2.7309999999999999</v>
      </c>
      <c r="Q1186">
        <v>26</v>
      </c>
      <c r="S1186">
        <v>154</v>
      </c>
      <c r="T1186">
        <v>11.48</v>
      </c>
      <c r="U1186">
        <v>12.89</v>
      </c>
      <c r="X1186">
        <v>155</v>
      </c>
      <c r="Z1186" s="1">
        <v>159</v>
      </c>
      <c r="AB1186">
        <v>157</v>
      </c>
      <c r="AH1186">
        <v>1</v>
      </c>
      <c r="AI1186">
        <v>5</v>
      </c>
      <c r="AO1186" s="1">
        <f>MAX(AB1186:AB1190)</f>
        <v>159</v>
      </c>
      <c r="AP1186" s="1">
        <f>MIN(X1186:X1190)</f>
        <v>155</v>
      </c>
      <c r="AQ1186">
        <v>26</v>
      </c>
      <c r="AR1186">
        <v>46</v>
      </c>
      <c r="AS1186">
        <v>64</v>
      </c>
      <c r="AT1186">
        <v>90</v>
      </c>
      <c r="AU1186">
        <v>116</v>
      </c>
      <c r="AV1186">
        <v>2.7309999999999999</v>
      </c>
      <c r="AW1186">
        <v>5.2620000000000005</v>
      </c>
      <c r="AX1186">
        <v>7.2919999999999998</v>
      </c>
      <c r="AY1186">
        <v>9.4049999999999994</v>
      </c>
      <c r="AZ1186">
        <v>12.417</v>
      </c>
    </row>
    <row r="1187" spans="1:52" x14ac:dyDescent="0.25">
      <c r="A1187">
        <v>322</v>
      </c>
      <c r="B1187" t="s">
        <v>56</v>
      </c>
      <c r="C1187" t="s">
        <v>55</v>
      </c>
      <c r="D1187" t="s">
        <v>48</v>
      </c>
      <c r="E1187" t="s">
        <v>43</v>
      </c>
      <c r="F1187">
        <v>2012</v>
      </c>
      <c r="G1187">
        <v>2</v>
      </c>
      <c r="H1187">
        <v>3</v>
      </c>
      <c r="I1187">
        <v>9</v>
      </c>
      <c r="K1187">
        <v>11.48</v>
      </c>
      <c r="L1187">
        <v>19.11</v>
      </c>
      <c r="M1187">
        <v>1</v>
      </c>
      <c r="P1187">
        <v>2.5310000000000001</v>
      </c>
      <c r="Q1187">
        <v>20</v>
      </c>
      <c r="S1187">
        <v>154</v>
      </c>
      <c r="T1187">
        <v>11.48</v>
      </c>
      <c r="U1187">
        <v>10.51</v>
      </c>
      <c r="X1187">
        <v>155</v>
      </c>
      <c r="Z1187" s="1">
        <v>163</v>
      </c>
      <c r="AB1187">
        <v>159</v>
      </c>
      <c r="AH1187">
        <v>1</v>
      </c>
      <c r="AI1187">
        <v>9</v>
      </c>
    </row>
    <row r="1188" spans="1:52" x14ac:dyDescent="0.25">
      <c r="A1188">
        <v>322</v>
      </c>
      <c r="B1188" t="s">
        <v>56</v>
      </c>
      <c r="C1188" t="s">
        <v>55</v>
      </c>
      <c r="D1188" t="s">
        <v>48</v>
      </c>
      <c r="E1188" t="s">
        <v>43</v>
      </c>
      <c r="F1188">
        <v>2012</v>
      </c>
      <c r="G1188">
        <v>3</v>
      </c>
      <c r="H1188">
        <v>3</v>
      </c>
      <c r="I1188">
        <v>6</v>
      </c>
      <c r="K1188">
        <v>11.48</v>
      </c>
      <c r="L1188">
        <v>19.11</v>
      </c>
      <c r="M1188">
        <v>1</v>
      </c>
      <c r="P1188">
        <v>2.0299999999999998</v>
      </c>
      <c r="Q1188">
        <v>18</v>
      </c>
      <c r="S1188">
        <v>154</v>
      </c>
      <c r="T1188">
        <v>11.48</v>
      </c>
      <c r="U1188">
        <v>11.27</v>
      </c>
      <c r="X1188">
        <v>155</v>
      </c>
      <c r="Z1188" s="1">
        <v>160</v>
      </c>
      <c r="AB1188">
        <v>157.5</v>
      </c>
      <c r="AH1188">
        <v>1</v>
      </c>
      <c r="AI1188">
        <v>6</v>
      </c>
    </row>
    <row r="1189" spans="1:52" x14ac:dyDescent="0.25">
      <c r="A1189">
        <v>322</v>
      </c>
      <c r="B1189" t="s">
        <v>56</v>
      </c>
      <c r="C1189" t="s">
        <v>55</v>
      </c>
      <c r="D1189" t="s">
        <v>48</v>
      </c>
      <c r="E1189" t="s">
        <v>43</v>
      </c>
      <c r="F1189">
        <v>2012</v>
      </c>
      <c r="G1189">
        <v>4</v>
      </c>
      <c r="H1189">
        <v>3</v>
      </c>
      <c r="I1189">
        <v>6</v>
      </c>
      <c r="K1189">
        <v>11.48</v>
      </c>
      <c r="L1189">
        <v>19.11</v>
      </c>
      <c r="M1189">
        <v>1</v>
      </c>
      <c r="P1189">
        <v>2.113</v>
      </c>
      <c r="Q1189">
        <v>26</v>
      </c>
      <c r="S1189">
        <v>154</v>
      </c>
      <c r="T1189">
        <v>11.48</v>
      </c>
      <c r="U1189">
        <v>11.27</v>
      </c>
      <c r="X1189">
        <v>155</v>
      </c>
      <c r="Z1189" s="1">
        <v>160</v>
      </c>
      <c r="AB1189">
        <v>157.5</v>
      </c>
      <c r="AH1189">
        <v>1</v>
      </c>
      <c r="AI1189">
        <v>6</v>
      </c>
    </row>
    <row r="1190" spans="1:52" x14ac:dyDescent="0.25">
      <c r="A1190">
        <v>322</v>
      </c>
      <c r="B1190" t="s">
        <v>56</v>
      </c>
      <c r="C1190" t="s">
        <v>55</v>
      </c>
      <c r="D1190" t="s">
        <v>48</v>
      </c>
      <c r="E1190" t="s">
        <v>43</v>
      </c>
      <c r="F1190">
        <v>2012</v>
      </c>
      <c r="G1190">
        <v>5</v>
      </c>
      <c r="H1190">
        <v>3</v>
      </c>
      <c r="I1190">
        <v>9</v>
      </c>
      <c r="K1190">
        <v>11.48</v>
      </c>
      <c r="L1190">
        <v>19.11</v>
      </c>
      <c r="M1190">
        <v>1</v>
      </c>
      <c r="P1190">
        <v>3.012</v>
      </c>
      <c r="Q1190">
        <v>26</v>
      </c>
      <c r="S1190">
        <v>154</v>
      </c>
      <c r="T1190">
        <v>11.48</v>
      </c>
      <c r="U1190">
        <v>10.51</v>
      </c>
      <c r="X1190">
        <v>155</v>
      </c>
      <c r="Z1190" s="1">
        <v>163</v>
      </c>
      <c r="AB1190">
        <v>159</v>
      </c>
      <c r="AH1190">
        <v>1</v>
      </c>
      <c r="AI1190">
        <v>9</v>
      </c>
    </row>
    <row r="1191" spans="1:52" x14ac:dyDescent="0.25">
      <c r="A1191">
        <v>323</v>
      </c>
      <c r="B1191" t="s">
        <v>56</v>
      </c>
      <c r="C1191" t="s">
        <v>55</v>
      </c>
      <c r="D1191" t="s">
        <v>48</v>
      </c>
      <c r="E1191" t="s">
        <v>43</v>
      </c>
      <c r="F1191">
        <v>2012</v>
      </c>
      <c r="G1191">
        <v>1</v>
      </c>
      <c r="H1191">
        <v>3</v>
      </c>
      <c r="J1191" s="1">
        <f>AO1191-AP1191</f>
        <v>0</v>
      </c>
      <c r="M1191">
        <v>0</v>
      </c>
      <c r="N1191">
        <v>0</v>
      </c>
      <c r="O1191">
        <v>0</v>
      </c>
      <c r="P1191" t="s">
        <v>45</v>
      </c>
      <c r="Q1191" t="s">
        <v>45</v>
      </c>
      <c r="S1191" t="s">
        <v>45</v>
      </c>
      <c r="X1191" t="s">
        <v>45</v>
      </c>
      <c r="Z1191" s="1" t="s">
        <v>45</v>
      </c>
      <c r="AH1191" t="s">
        <v>45</v>
      </c>
      <c r="AI1191" t="s">
        <v>45</v>
      </c>
      <c r="AO1191" s="1">
        <f>MAX(AB1191:AB1195)</f>
        <v>0</v>
      </c>
      <c r="AP1191" s="1">
        <f>MIN(X1191:X1195)</f>
        <v>0</v>
      </c>
      <c r="AQ1191" t="s">
        <v>45</v>
      </c>
      <c r="AV1191" t="s">
        <v>45</v>
      </c>
    </row>
    <row r="1192" spans="1:52" x14ac:dyDescent="0.25">
      <c r="A1192">
        <v>323</v>
      </c>
      <c r="B1192" t="s">
        <v>56</v>
      </c>
      <c r="C1192" t="s">
        <v>55</v>
      </c>
      <c r="D1192" t="s">
        <v>48</v>
      </c>
      <c r="E1192" t="s">
        <v>43</v>
      </c>
      <c r="F1192">
        <v>2012</v>
      </c>
      <c r="G1192">
        <v>2</v>
      </c>
      <c r="H1192">
        <v>3</v>
      </c>
      <c r="M1192">
        <v>0</v>
      </c>
      <c r="P1192" t="s">
        <v>45</v>
      </c>
      <c r="Q1192" t="s">
        <v>45</v>
      </c>
      <c r="S1192" t="s">
        <v>45</v>
      </c>
      <c r="X1192" t="s">
        <v>45</v>
      </c>
      <c r="Z1192" s="1" t="s">
        <v>45</v>
      </c>
      <c r="AH1192" t="s">
        <v>45</v>
      </c>
      <c r="AI1192" t="s">
        <v>45</v>
      </c>
    </row>
    <row r="1193" spans="1:52" x14ac:dyDescent="0.25">
      <c r="A1193">
        <v>323</v>
      </c>
      <c r="B1193" t="s">
        <v>56</v>
      </c>
      <c r="C1193" t="s">
        <v>55</v>
      </c>
      <c r="D1193" t="s">
        <v>48</v>
      </c>
      <c r="E1193" t="s">
        <v>43</v>
      </c>
      <c r="F1193">
        <v>2012</v>
      </c>
      <c r="G1193">
        <v>3</v>
      </c>
      <c r="H1193">
        <v>3</v>
      </c>
      <c r="M1193">
        <v>0</v>
      </c>
      <c r="P1193" t="s">
        <v>45</v>
      </c>
      <c r="Q1193" t="s">
        <v>45</v>
      </c>
      <c r="S1193" t="s">
        <v>45</v>
      </c>
      <c r="X1193" t="s">
        <v>45</v>
      </c>
      <c r="Z1193" s="1" t="s">
        <v>45</v>
      </c>
      <c r="AH1193" t="s">
        <v>45</v>
      </c>
      <c r="AI1193" t="s">
        <v>45</v>
      </c>
    </row>
    <row r="1194" spans="1:52" x14ac:dyDescent="0.25">
      <c r="A1194">
        <v>323</v>
      </c>
      <c r="B1194" t="s">
        <v>56</v>
      </c>
      <c r="C1194" t="s">
        <v>55</v>
      </c>
      <c r="D1194" t="s">
        <v>48</v>
      </c>
      <c r="E1194" t="s">
        <v>43</v>
      </c>
      <c r="F1194">
        <v>2012</v>
      </c>
      <c r="G1194">
        <v>4</v>
      </c>
      <c r="H1194">
        <v>3</v>
      </c>
      <c r="M1194">
        <v>0</v>
      </c>
      <c r="P1194" t="s">
        <v>45</v>
      </c>
      <c r="Q1194" t="s">
        <v>45</v>
      </c>
      <c r="S1194" t="s">
        <v>45</v>
      </c>
      <c r="X1194" t="s">
        <v>45</v>
      </c>
      <c r="Z1194" s="1" t="s">
        <v>45</v>
      </c>
      <c r="AH1194" t="s">
        <v>45</v>
      </c>
      <c r="AI1194" t="s">
        <v>45</v>
      </c>
    </row>
    <row r="1195" spans="1:52" x14ac:dyDescent="0.25">
      <c r="A1195">
        <v>323</v>
      </c>
      <c r="B1195" t="s">
        <v>56</v>
      </c>
      <c r="C1195" t="s">
        <v>55</v>
      </c>
      <c r="D1195" t="s">
        <v>48</v>
      </c>
      <c r="E1195" t="s">
        <v>43</v>
      </c>
      <c r="F1195">
        <v>2012</v>
      </c>
      <c r="G1195">
        <v>5</v>
      </c>
      <c r="H1195">
        <v>3</v>
      </c>
      <c r="M1195">
        <v>0</v>
      </c>
      <c r="P1195" t="s">
        <v>45</v>
      </c>
      <c r="Q1195" t="s">
        <v>45</v>
      </c>
      <c r="S1195" t="s">
        <v>45</v>
      </c>
      <c r="X1195" t="s">
        <v>45</v>
      </c>
      <c r="Z1195" s="1" t="s">
        <v>45</v>
      </c>
      <c r="AH1195" t="s">
        <v>45</v>
      </c>
      <c r="AI1195" t="s">
        <v>45</v>
      </c>
    </row>
    <row r="1196" spans="1:52" x14ac:dyDescent="0.25">
      <c r="A1196">
        <v>324</v>
      </c>
      <c r="B1196" t="s">
        <v>56</v>
      </c>
      <c r="C1196" t="s">
        <v>55</v>
      </c>
      <c r="D1196" t="s">
        <v>48</v>
      </c>
      <c r="E1196" t="s">
        <v>43</v>
      </c>
      <c r="F1196">
        <v>2012</v>
      </c>
      <c r="G1196">
        <v>1</v>
      </c>
      <c r="H1196">
        <v>3</v>
      </c>
      <c r="J1196" s="1">
        <f>AO1196-AP1196</f>
        <v>2</v>
      </c>
      <c r="M1196">
        <v>0</v>
      </c>
      <c r="N1196">
        <v>0</v>
      </c>
      <c r="O1196">
        <v>0</v>
      </c>
      <c r="P1196" t="s">
        <v>45</v>
      </c>
      <c r="Q1196" t="s">
        <v>45</v>
      </c>
      <c r="S1196" t="s">
        <v>45</v>
      </c>
      <c r="X1196" t="s">
        <v>45</v>
      </c>
      <c r="Z1196" s="1" t="s">
        <v>45</v>
      </c>
      <c r="AH1196" t="s">
        <v>45</v>
      </c>
      <c r="AI1196" t="s">
        <v>45</v>
      </c>
      <c r="AO1196" s="1">
        <f>MAX(AB1196:AB1200)</f>
        <v>154</v>
      </c>
      <c r="AP1196" s="1">
        <f>MIN(X1196:X1200)</f>
        <v>152</v>
      </c>
      <c r="AQ1196" t="s">
        <v>45</v>
      </c>
      <c r="AS1196">
        <v>28</v>
      </c>
      <c r="AV1196" t="s">
        <v>45</v>
      </c>
      <c r="AX1196">
        <v>2.5219999999999998</v>
      </c>
    </row>
    <row r="1197" spans="1:52" x14ac:dyDescent="0.25">
      <c r="A1197">
        <v>324</v>
      </c>
      <c r="B1197" t="s">
        <v>56</v>
      </c>
      <c r="C1197" t="s">
        <v>55</v>
      </c>
      <c r="D1197" t="s">
        <v>48</v>
      </c>
      <c r="E1197" t="s">
        <v>43</v>
      </c>
      <c r="F1197">
        <v>2012</v>
      </c>
      <c r="G1197">
        <v>2</v>
      </c>
      <c r="H1197">
        <v>3</v>
      </c>
      <c r="M1197">
        <v>0</v>
      </c>
      <c r="P1197" t="s">
        <v>45</v>
      </c>
      <c r="Q1197" t="s">
        <v>45</v>
      </c>
      <c r="S1197" t="s">
        <v>45</v>
      </c>
      <c r="X1197" t="s">
        <v>45</v>
      </c>
      <c r="Z1197" s="1" t="s">
        <v>45</v>
      </c>
      <c r="AH1197" t="s">
        <v>45</v>
      </c>
      <c r="AI1197" t="s">
        <v>45</v>
      </c>
    </row>
    <row r="1198" spans="1:52" x14ac:dyDescent="0.25">
      <c r="A1198">
        <v>324</v>
      </c>
      <c r="B1198" t="s">
        <v>56</v>
      </c>
      <c r="C1198" t="s">
        <v>55</v>
      </c>
      <c r="D1198" t="s">
        <v>48</v>
      </c>
      <c r="E1198" t="s">
        <v>43</v>
      </c>
      <c r="F1198">
        <v>2012</v>
      </c>
      <c r="G1198">
        <v>3</v>
      </c>
      <c r="H1198">
        <v>3</v>
      </c>
      <c r="I1198">
        <v>5</v>
      </c>
      <c r="K1198">
        <v>12.69</v>
      </c>
      <c r="L1198">
        <v>25.46</v>
      </c>
      <c r="M1198">
        <v>1</v>
      </c>
      <c r="P1198">
        <v>2.5219999999999998</v>
      </c>
      <c r="Q1198">
        <v>28</v>
      </c>
      <c r="S1198">
        <v>154</v>
      </c>
      <c r="T1198">
        <v>11.48</v>
      </c>
      <c r="U1198">
        <v>6.81</v>
      </c>
      <c r="X1198">
        <v>152</v>
      </c>
      <c r="Z1198" s="1">
        <v>156</v>
      </c>
      <c r="AB1198">
        <v>154</v>
      </c>
      <c r="AH1198">
        <v>-2</v>
      </c>
      <c r="AI1198">
        <v>2</v>
      </c>
    </row>
    <row r="1199" spans="1:52" x14ac:dyDescent="0.25">
      <c r="A1199">
        <v>324</v>
      </c>
      <c r="B1199" t="s">
        <v>56</v>
      </c>
      <c r="C1199" t="s">
        <v>55</v>
      </c>
      <c r="D1199" t="s">
        <v>48</v>
      </c>
      <c r="E1199" t="s">
        <v>43</v>
      </c>
      <c r="F1199">
        <v>2012</v>
      </c>
      <c r="G1199">
        <v>4</v>
      </c>
      <c r="H1199">
        <v>3</v>
      </c>
      <c r="M1199">
        <v>0</v>
      </c>
      <c r="P1199" t="s">
        <v>45</v>
      </c>
      <c r="Q1199" t="s">
        <v>45</v>
      </c>
      <c r="S1199" t="s">
        <v>45</v>
      </c>
      <c r="X1199" t="s">
        <v>45</v>
      </c>
      <c r="Z1199" s="1" t="s">
        <v>45</v>
      </c>
      <c r="AH1199" t="s">
        <v>45</v>
      </c>
      <c r="AI1199" t="s">
        <v>45</v>
      </c>
    </row>
    <row r="1200" spans="1:52" x14ac:dyDescent="0.25">
      <c r="A1200">
        <v>324</v>
      </c>
      <c r="B1200" t="s">
        <v>56</v>
      </c>
      <c r="C1200" t="s">
        <v>55</v>
      </c>
      <c r="D1200" t="s">
        <v>48</v>
      </c>
      <c r="E1200" t="s">
        <v>43</v>
      </c>
      <c r="F1200">
        <v>2012</v>
      </c>
      <c r="G1200">
        <v>5</v>
      </c>
      <c r="H1200">
        <v>3</v>
      </c>
      <c r="M1200">
        <v>0</v>
      </c>
      <c r="P1200" t="s">
        <v>45</v>
      </c>
      <c r="Q1200" t="s">
        <v>45</v>
      </c>
      <c r="S1200" t="s">
        <v>45</v>
      </c>
      <c r="X1200" t="s">
        <v>45</v>
      </c>
      <c r="Z1200" s="1" t="s">
        <v>45</v>
      </c>
      <c r="AH1200" t="s">
        <v>45</v>
      </c>
      <c r="AI1200" t="s">
        <v>45</v>
      </c>
    </row>
    <row r="1201" spans="1:52" x14ac:dyDescent="0.25">
      <c r="A1201">
        <v>325</v>
      </c>
      <c r="B1201" t="s">
        <v>56</v>
      </c>
      <c r="C1201" t="s">
        <v>55</v>
      </c>
      <c r="D1201" t="s">
        <v>48</v>
      </c>
      <c r="E1201" t="s">
        <v>43</v>
      </c>
      <c r="F1201">
        <v>2012</v>
      </c>
      <c r="G1201">
        <v>1</v>
      </c>
      <c r="H1201">
        <v>4</v>
      </c>
      <c r="I1201">
        <v>5</v>
      </c>
      <c r="J1201" s="1">
        <f>AO1201-AP1201</f>
        <v>9.5</v>
      </c>
      <c r="K1201">
        <v>12.69</v>
      </c>
      <c r="L1201">
        <v>25.46</v>
      </c>
      <c r="M1201">
        <v>1</v>
      </c>
      <c r="N1201">
        <v>0</v>
      </c>
      <c r="O1201">
        <v>0</v>
      </c>
      <c r="P1201">
        <v>2.64</v>
      </c>
      <c r="Q1201">
        <v>30</v>
      </c>
      <c r="S1201">
        <v>154</v>
      </c>
      <c r="T1201">
        <v>11.48</v>
      </c>
      <c r="U1201">
        <v>6.81</v>
      </c>
      <c r="X1201">
        <v>152</v>
      </c>
      <c r="Z1201" s="1">
        <v>156</v>
      </c>
      <c r="AB1201">
        <v>154</v>
      </c>
      <c r="AH1201">
        <v>-2</v>
      </c>
      <c r="AI1201">
        <v>2</v>
      </c>
      <c r="AO1201" s="1">
        <f>MAX(AB1201:AB1205)</f>
        <v>161.5</v>
      </c>
      <c r="AP1201" s="1">
        <f>MIN(X1201:X1205)</f>
        <v>152</v>
      </c>
      <c r="AQ1201">
        <v>30</v>
      </c>
      <c r="AS1201">
        <v>64</v>
      </c>
      <c r="AU1201">
        <v>92</v>
      </c>
      <c r="AV1201">
        <v>2.64</v>
      </c>
      <c r="AX1201">
        <v>5.5709999999999997</v>
      </c>
      <c r="AZ1201">
        <v>8.3159999999999989</v>
      </c>
    </row>
    <row r="1202" spans="1:52" x14ac:dyDescent="0.25">
      <c r="A1202">
        <v>325</v>
      </c>
      <c r="B1202" t="s">
        <v>56</v>
      </c>
      <c r="C1202" t="s">
        <v>55</v>
      </c>
      <c r="D1202" t="s">
        <v>48</v>
      </c>
      <c r="E1202" t="s">
        <v>43</v>
      </c>
      <c r="F1202">
        <v>2012</v>
      </c>
      <c r="G1202">
        <v>2</v>
      </c>
      <c r="H1202">
        <v>4</v>
      </c>
      <c r="M1202">
        <v>0</v>
      </c>
      <c r="P1202" t="s">
        <v>45</v>
      </c>
      <c r="Q1202" t="s">
        <v>45</v>
      </c>
      <c r="S1202" t="s">
        <v>45</v>
      </c>
      <c r="X1202" t="s">
        <v>45</v>
      </c>
      <c r="Z1202" s="1" t="s">
        <v>45</v>
      </c>
      <c r="AH1202" t="s">
        <v>45</v>
      </c>
      <c r="AI1202" t="s">
        <v>45</v>
      </c>
    </row>
    <row r="1203" spans="1:52" x14ac:dyDescent="0.25">
      <c r="A1203">
        <v>325</v>
      </c>
      <c r="B1203" t="s">
        <v>56</v>
      </c>
      <c r="C1203" t="s">
        <v>55</v>
      </c>
      <c r="D1203" t="s">
        <v>48</v>
      </c>
      <c r="E1203" t="s">
        <v>43</v>
      </c>
      <c r="F1203">
        <v>2012</v>
      </c>
      <c r="G1203">
        <v>3</v>
      </c>
      <c r="H1203">
        <v>4</v>
      </c>
      <c r="I1203">
        <v>8</v>
      </c>
      <c r="K1203">
        <v>12.13</v>
      </c>
      <c r="L1203">
        <v>20.3</v>
      </c>
      <c r="M1203">
        <v>1</v>
      </c>
      <c r="P1203">
        <v>2.931</v>
      </c>
      <c r="Q1203">
        <v>34</v>
      </c>
      <c r="S1203">
        <v>154</v>
      </c>
      <c r="T1203">
        <v>11.48</v>
      </c>
      <c r="U1203">
        <v>11.27</v>
      </c>
      <c r="X1203">
        <v>153</v>
      </c>
      <c r="Z1203" s="1">
        <v>160</v>
      </c>
      <c r="AB1203">
        <v>156.5</v>
      </c>
      <c r="AH1203">
        <v>-1</v>
      </c>
      <c r="AI1203">
        <v>6</v>
      </c>
    </row>
    <row r="1204" spans="1:52" x14ac:dyDescent="0.25">
      <c r="A1204">
        <v>325</v>
      </c>
      <c r="B1204" t="s">
        <v>56</v>
      </c>
      <c r="C1204" t="s">
        <v>55</v>
      </c>
      <c r="D1204" t="s">
        <v>48</v>
      </c>
      <c r="E1204" t="s">
        <v>43</v>
      </c>
      <c r="F1204">
        <v>2012</v>
      </c>
      <c r="G1204">
        <v>4</v>
      </c>
      <c r="H1204">
        <v>4</v>
      </c>
      <c r="M1204">
        <v>0</v>
      </c>
      <c r="P1204" t="s">
        <v>45</v>
      </c>
      <c r="Q1204" t="s">
        <v>45</v>
      </c>
      <c r="S1204" t="s">
        <v>45</v>
      </c>
      <c r="X1204" t="s">
        <v>45</v>
      </c>
      <c r="Z1204" s="1" t="s">
        <v>45</v>
      </c>
      <c r="AH1204" t="s">
        <v>45</v>
      </c>
      <c r="AI1204" t="s">
        <v>45</v>
      </c>
    </row>
    <row r="1205" spans="1:52" x14ac:dyDescent="0.25">
      <c r="A1205">
        <v>325</v>
      </c>
      <c r="B1205" t="s">
        <v>56</v>
      </c>
      <c r="C1205" t="s">
        <v>55</v>
      </c>
      <c r="D1205" t="s">
        <v>48</v>
      </c>
      <c r="E1205" t="s">
        <v>43</v>
      </c>
      <c r="F1205">
        <v>2012</v>
      </c>
      <c r="G1205">
        <v>5</v>
      </c>
      <c r="H1205">
        <v>4</v>
      </c>
      <c r="I1205">
        <v>8</v>
      </c>
      <c r="K1205">
        <v>6.43</v>
      </c>
      <c r="L1205">
        <v>13.52</v>
      </c>
      <c r="M1205">
        <v>1</v>
      </c>
      <c r="P1205">
        <v>2.7450000000000001</v>
      </c>
      <c r="Q1205">
        <v>28</v>
      </c>
      <c r="S1205">
        <v>154</v>
      </c>
      <c r="T1205">
        <v>11.48</v>
      </c>
      <c r="U1205">
        <v>6.83</v>
      </c>
      <c r="X1205">
        <v>158</v>
      </c>
      <c r="Z1205" s="1">
        <v>165</v>
      </c>
      <c r="AB1205">
        <v>161.5</v>
      </c>
      <c r="AH1205">
        <v>4</v>
      </c>
      <c r="AI1205">
        <v>11</v>
      </c>
    </row>
    <row r="1206" spans="1:52" x14ac:dyDescent="0.25">
      <c r="A1206">
        <v>326</v>
      </c>
      <c r="B1206" t="s">
        <v>56</v>
      </c>
      <c r="C1206" t="s">
        <v>55</v>
      </c>
      <c r="D1206" t="s">
        <v>48</v>
      </c>
      <c r="E1206" t="s">
        <v>43</v>
      </c>
      <c r="F1206">
        <v>2012</v>
      </c>
      <c r="G1206">
        <v>1</v>
      </c>
      <c r="H1206">
        <v>4</v>
      </c>
      <c r="J1206" s="1">
        <f>AO1206-AP1206</f>
        <v>0</v>
      </c>
      <c r="M1206">
        <v>0</v>
      </c>
      <c r="N1206">
        <v>0</v>
      </c>
      <c r="O1206">
        <v>0</v>
      </c>
      <c r="P1206" t="s">
        <v>45</v>
      </c>
      <c r="Q1206" t="s">
        <v>45</v>
      </c>
      <c r="S1206" t="s">
        <v>45</v>
      </c>
      <c r="X1206" t="s">
        <v>45</v>
      </c>
      <c r="Z1206" s="1" t="s">
        <v>45</v>
      </c>
      <c r="AH1206" t="s">
        <v>45</v>
      </c>
      <c r="AI1206" t="s">
        <v>45</v>
      </c>
      <c r="AO1206" s="1">
        <f>MAX(AB1206:AB1210)</f>
        <v>0</v>
      </c>
      <c r="AP1206" s="1">
        <f>MIN(X1206:X1210)</f>
        <v>0</v>
      </c>
      <c r="AQ1206" t="s">
        <v>45</v>
      </c>
      <c r="AV1206" t="s">
        <v>45</v>
      </c>
    </row>
    <row r="1207" spans="1:52" x14ac:dyDescent="0.25">
      <c r="A1207">
        <v>326</v>
      </c>
      <c r="B1207" t="s">
        <v>56</v>
      </c>
      <c r="C1207" t="s">
        <v>55</v>
      </c>
      <c r="D1207" t="s">
        <v>48</v>
      </c>
      <c r="E1207" t="s">
        <v>43</v>
      </c>
      <c r="F1207">
        <v>2012</v>
      </c>
      <c r="G1207">
        <v>2</v>
      </c>
      <c r="H1207">
        <v>4</v>
      </c>
      <c r="M1207">
        <v>0</v>
      </c>
      <c r="P1207" t="s">
        <v>45</v>
      </c>
      <c r="Q1207" t="s">
        <v>45</v>
      </c>
      <c r="S1207" t="s">
        <v>45</v>
      </c>
      <c r="X1207" t="s">
        <v>45</v>
      </c>
      <c r="Z1207" s="1" t="s">
        <v>45</v>
      </c>
      <c r="AH1207" t="s">
        <v>45</v>
      </c>
      <c r="AI1207" t="s">
        <v>45</v>
      </c>
    </row>
    <row r="1208" spans="1:52" x14ac:dyDescent="0.25">
      <c r="A1208">
        <v>326</v>
      </c>
      <c r="B1208" t="s">
        <v>56</v>
      </c>
      <c r="C1208" t="s">
        <v>55</v>
      </c>
      <c r="D1208" t="s">
        <v>48</v>
      </c>
      <c r="E1208" t="s">
        <v>43</v>
      </c>
      <c r="F1208">
        <v>2012</v>
      </c>
      <c r="G1208">
        <v>3</v>
      </c>
      <c r="H1208">
        <v>4</v>
      </c>
      <c r="M1208">
        <v>0</v>
      </c>
      <c r="P1208" t="s">
        <v>45</v>
      </c>
      <c r="Q1208" t="s">
        <v>45</v>
      </c>
      <c r="S1208" t="s">
        <v>45</v>
      </c>
      <c r="X1208" t="s">
        <v>45</v>
      </c>
      <c r="Z1208" s="1" t="s">
        <v>45</v>
      </c>
      <c r="AH1208" t="s">
        <v>45</v>
      </c>
      <c r="AI1208" t="s">
        <v>45</v>
      </c>
    </row>
    <row r="1209" spans="1:52" x14ac:dyDescent="0.25">
      <c r="A1209">
        <v>326</v>
      </c>
      <c r="B1209" t="s">
        <v>56</v>
      </c>
      <c r="C1209" t="s">
        <v>55</v>
      </c>
      <c r="D1209" t="s">
        <v>48</v>
      </c>
      <c r="E1209" t="s">
        <v>43</v>
      </c>
      <c r="F1209">
        <v>2012</v>
      </c>
      <c r="G1209">
        <v>4</v>
      </c>
      <c r="H1209">
        <v>4</v>
      </c>
      <c r="M1209">
        <v>0</v>
      </c>
      <c r="P1209" t="s">
        <v>45</v>
      </c>
      <c r="Q1209" t="s">
        <v>45</v>
      </c>
      <c r="S1209" t="s">
        <v>45</v>
      </c>
      <c r="X1209" t="s">
        <v>45</v>
      </c>
      <c r="Z1209" s="1" t="s">
        <v>45</v>
      </c>
      <c r="AH1209" t="s">
        <v>45</v>
      </c>
      <c r="AI1209" t="s">
        <v>45</v>
      </c>
    </row>
    <row r="1210" spans="1:52" x14ac:dyDescent="0.25">
      <c r="A1210">
        <v>326</v>
      </c>
      <c r="B1210" t="s">
        <v>56</v>
      </c>
      <c r="C1210" t="s">
        <v>55</v>
      </c>
      <c r="D1210" t="s">
        <v>48</v>
      </c>
      <c r="E1210" t="s">
        <v>43</v>
      </c>
      <c r="F1210">
        <v>2012</v>
      </c>
      <c r="G1210">
        <v>5</v>
      </c>
      <c r="H1210">
        <v>4</v>
      </c>
      <c r="M1210">
        <v>0</v>
      </c>
      <c r="P1210" t="s">
        <v>45</v>
      </c>
      <c r="Q1210" t="s">
        <v>45</v>
      </c>
      <c r="S1210" t="s">
        <v>45</v>
      </c>
      <c r="X1210" t="s">
        <v>45</v>
      </c>
      <c r="Z1210" s="1" t="s">
        <v>45</v>
      </c>
      <c r="AH1210" t="s">
        <v>45</v>
      </c>
      <c r="AI1210" t="s">
        <v>45</v>
      </c>
    </row>
    <row r="1211" spans="1:52" x14ac:dyDescent="0.25">
      <c r="A1211">
        <v>327</v>
      </c>
      <c r="B1211" t="s">
        <v>56</v>
      </c>
      <c r="C1211" t="s">
        <v>55</v>
      </c>
      <c r="D1211" t="s">
        <v>48</v>
      </c>
      <c r="E1211" t="s">
        <v>43</v>
      </c>
      <c r="F1211">
        <v>2012</v>
      </c>
      <c r="G1211">
        <v>1</v>
      </c>
      <c r="H1211">
        <v>4</v>
      </c>
      <c r="J1211" s="1">
        <f>AO1211-AP1211</f>
        <v>0</v>
      </c>
      <c r="M1211">
        <v>0</v>
      </c>
      <c r="N1211">
        <v>0</v>
      </c>
      <c r="O1211">
        <v>0</v>
      </c>
      <c r="P1211" t="s">
        <v>45</v>
      </c>
      <c r="Q1211" t="s">
        <v>45</v>
      </c>
      <c r="S1211" t="s">
        <v>45</v>
      </c>
      <c r="X1211" t="s">
        <v>45</v>
      </c>
      <c r="Z1211" s="1" t="s">
        <v>45</v>
      </c>
      <c r="AH1211" t="s">
        <v>45</v>
      </c>
      <c r="AI1211" t="s">
        <v>45</v>
      </c>
      <c r="AO1211" s="1">
        <f>MAX(AB1211:AB1215)</f>
        <v>0</v>
      </c>
      <c r="AP1211" s="1">
        <f>MIN(X1211:X1215)</f>
        <v>0</v>
      </c>
      <c r="AQ1211" t="s">
        <v>45</v>
      </c>
      <c r="AV1211" t="s">
        <v>45</v>
      </c>
    </row>
    <row r="1212" spans="1:52" x14ac:dyDescent="0.25">
      <c r="A1212">
        <v>327</v>
      </c>
      <c r="B1212" t="s">
        <v>56</v>
      </c>
      <c r="C1212" t="s">
        <v>55</v>
      </c>
      <c r="D1212" t="s">
        <v>48</v>
      </c>
      <c r="E1212" t="s">
        <v>43</v>
      </c>
      <c r="F1212">
        <v>2012</v>
      </c>
      <c r="G1212">
        <v>2</v>
      </c>
      <c r="H1212">
        <v>4</v>
      </c>
      <c r="M1212">
        <v>0</v>
      </c>
      <c r="P1212" t="s">
        <v>45</v>
      </c>
      <c r="Q1212" t="s">
        <v>45</v>
      </c>
      <c r="S1212" t="s">
        <v>45</v>
      </c>
      <c r="X1212" t="s">
        <v>45</v>
      </c>
      <c r="Z1212" s="1" t="s">
        <v>45</v>
      </c>
      <c r="AH1212" t="s">
        <v>45</v>
      </c>
      <c r="AI1212" t="s">
        <v>45</v>
      </c>
    </row>
    <row r="1213" spans="1:52" x14ac:dyDescent="0.25">
      <c r="A1213">
        <v>327</v>
      </c>
      <c r="B1213" t="s">
        <v>56</v>
      </c>
      <c r="C1213" t="s">
        <v>55</v>
      </c>
      <c r="D1213" t="s">
        <v>48</v>
      </c>
      <c r="E1213" t="s">
        <v>43</v>
      </c>
      <c r="F1213">
        <v>2012</v>
      </c>
      <c r="G1213">
        <v>3</v>
      </c>
      <c r="H1213">
        <v>4</v>
      </c>
      <c r="M1213">
        <v>0</v>
      </c>
      <c r="P1213" t="s">
        <v>45</v>
      </c>
      <c r="Q1213" t="s">
        <v>45</v>
      </c>
      <c r="S1213" t="s">
        <v>45</v>
      </c>
      <c r="X1213" t="s">
        <v>45</v>
      </c>
      <c r="Z1213" s="1" t="s">
        <v>45</v>
      </c>
      <c r="AH1213" t="s">
        <v>45</v>
      </c>
      <c r="AI1213" t="s">
        <v>45</v>
      </c>
    </row>
    <row r="1214" spans="1:52" x14ac:dyDescent="0.25">
      <c r="A1214">
        <v>327</v>
      </c>
      <c r="B1214" t="s">
        <v>56</v>
      </c>
      <c r="C1214" t="s">
        <v>55</v>
      </c>
      <c r="D1214" t="s">
        <v>48</v>
      </c>
      <c r="E1214" t="s">
        <v>43</v>
      </c>
      <c r="F1214">
        <v>2012</v>
      </c>
      <c r="G1214">
        <v>4</v>
      </c>
      <c r="H1214">
        <v>4</v>
      </c>
      <c r="M1214">
        <v>0</v>
      </c>
      <c r="P1214" t="s">
        <v>45</v>
      </c>
      <c r="Q1214" t="s">
        <v>45</v>
      </c>
      <c r="S1214" t="s">
        <v>45</v>
      </c>
      <c r="X1214" t="s">
        <v>45</v>
      </c>
      <c r="Z1214" s="1" t="s">
        <v>45</v>
      </c>
      <c r="AH1214" t="s">
        <v>45</v>
      </c>
      <c r="AI1214" t="s">
        <v>45</v>
      </c>
    </row>
    <row r="1215" spans="1:52" x14ac:dyDescent="0.25">
      <c r="A1215">
        <v>327</v>
      </c>
      <c r="B1215" t="s">
        <v>56</v>
      </c>
      <c r="C1215" t="s">
        <v>55</v>
      </c>
      <c r="D1215" t="s">
        <v>48</v>
      </c>
      <c r="E1215" t="s">
        <v>43</v>
      </c>
      <c r="F1215">
        <v>2012</v>
      </c>
      <c r="G1215">
        <v>5</v>
      </c>
      <c r="H1215">
        <v>4</v>
      </c>
      <c r="M1215">
        <v>0</v>
      </c>
      <c r="P1215" t="s">
        <v>45</v>
      </c>
      <c r="Q1215" t="s">
        <v>45</v>
      </c>
      <c r="S1215" t="s">
        <v>45</v>
      </c>
      <c r="X1215" t="s">
        <v>45</v>
      </c>
      <c r="Z1215" s="1" t="s">
        <v>45</v>
      </c>
      <c r="AH1215" t="s">
        <v>45</v>
      </c>
      <c r="AI1215" t="s">
        <v>45</v>
      </c>
    </row>
    <row r="1216" spans="1:52" x14ac:dyDescent="0.25">
      <c r="A1216">
        <v>328</v>
      </c>
      <c r="B1216" t="s">
        <v>56</v>
      </c>
      <c r="C1216" t="s">
        <v>55</v>
      </c>
      <c r="D1216" t="s">
        <v>48</v>
      </c>
      <c r="E1216" t="s">
        <v>43</v>
      </c>
      <c r="F1216">
        <v>2012</v>
      </c>
      <c r="G1216">
        <v>1</v>
      </c>
      <c r="H1216">
        <v>4</v>
      </c>
      <c r="J1216" s="1">
        <f>AO1216-AP1216</f>
        <v>0</v>
      </c>
      <c r="M1216">
        <v>0</v>
      </c>
      <c r="N1216">
        <v>0</v>
      </c>
      <c r="O1216">
        <v>0</v>
      </c>
      <c r="P1216" t="s">
        <v>45</v>
      </c>
      <c r="Q1216" t="s">
        <v>45</v>
      </c>
      <c r="S1216" t="s">
        <v>45</v>
      </c>
      <c r="X1216" t="s">
        <v>45</v>
      </c>
      <c r="Z1216" s="1" t="s">
        <v>45</v>
      </c>
      <c r="AH1216" t="s">
        <v>45</v>
      </c>
      <c r="AI1216" t="s">
        <v>45</v>
      </c>
      <c r="AO1216" s="1">
        <f>MAX(AB1216:AB1220)</f>
        <v>0</v>
      </c>
      <c r="AP1216" s="1">
        <f>MIN(X1216:X1220)</f>
        <v>0</v>
      </c>
      <c r="AQ1216" t="s">
        <v>45</v>
      </c>
      <c r="AV1216" t="s">
        <v>45</v>
      </c>
    </row>
    <row r="1217" spans="1:52" x14ac:dyDescent="0.25">
      <c r="A1217">
        <v>328</v>
      </c>
      <c r="B1217" t="s">
        <v>56</v>
      </c>
      <c r="C1217" t="s">
        <v>55</v>
      </c>
      <c r="D1217" t="s">
        <v>48</v>
      </c>
      <c r="E1217" t="s">
        <v>43</v>
      </c>
      <c r="F1217">
        <v>2012</v>
      </c>
      <c r="G1217">
        <v>2</v>
      </c>
      <c r="H1217">
        <v>4</v>
      </c>
      <c r="M1217">
        <v>0</v>
      </c>
      <c r="P1217" t="s">
        <v>45</v>
      </c>
      <c r="Q1217" t="s">
        <v>45</v>
      </c>
      <c r="S1217" t="s">
        <v>45</v>
      </c>
      <c r="X1217" t="s">
        <v>45</v>
      </c>
      <c r="Z1217" s="1" t="s">
        <v>45</v>
      </c>
      <c r="AH1217" t="s">
        <v>45</v>
      </c>
      <c r="AI1217" t="s">
        <v>45</v>
      </c>
    </row>
    <row r="1218" spans="1:52" x14ac:dyDescent="0.25">
      <c r="A1218">
        <v>328</v>
      </c>
      <c r="B1218" t="s">
        <v>56</v>
      </c>
      <c r="C1218" t="s">
        <v>55</v>
      </c>
      <c r="D1218" t="s">
        <v>48</v>
      </c>
      <c r="E1218" t="s">
        <v>43</v>
      </c>
      <c r="F1218">
        <v>2012</v>
      </c>
      <c r="G1218">
        <v>3</v>
      </c>
      <c r="H1218">
        <v>4</v>
      </c>
      <c r="M1218">
        <v>0</v>
      </c>
      <c r="P1218" t="s">
        <v>45</v>
      </c>
      <c r="Q1218" t="s">
        <v>45</v>
      </c>
      <c r="S1218" t="s">
        <v>45</v>
      </c>
      <c r="X1218" t="s">
        <v>45</v>
      </c>
      <c r="Z1218" s="1" t="s">
        <v>45</v>
      </c>
      <c r="AH1218" t="s">
        <v>45</v>
      </c>
      <c r="AI1218" t="s">
        <v>45</v>
      </c>
    </row>
    <row r="1219" spans="1:52" x14ac:dyDescent="0.25">
      <c r="A1219">
        <v>328</v>
      </c>
      <c r="B1219" t="s">
        <v>56</v>
      </c>
      <c r="C1219" t="s">
        <v>55</v>
      </c>
      <c r="D1219" t="s">
        <v>48</v>
      </c>
      <c r="E1219" t="s">
        <v>43</v>
      </c>
      <c r="F1219">
        <v>2012</v>
      </c>
      <c r="G1219">
        <v>4</v>
      </c>
      <c r="H1219">
        <v>4</v>
      </c>
      <c r="M1219">
        <v>0</v>
      </c>
      <c r="P1219" t="s">
        <v>45</v>
      </c>
      <c r="Q1219" t="s">
        <v>45</v>
      </c>
      <c r="S1219" t="s">
        <v>45</v>
      </c>
      <c r="X1219" t="s">
        <v>45</v>
      </c>
      <c r="Z1219" s="1" t="s">
        <v>45</v>
      </c>
      <c r="AH1219" t="s">
        <v>45</v>
      </c>
      <c r="AI1219" t="s">
        <v>45</v>
      </c>
    </row>
    <row r="1220" spans="1:52" x14ac:dyDescent="0.25">
      <c r="A1220">
        <v>328</v>
      </c>
      <c r="B1220" t="s">
        <v>56</v>
      </c>
      <c r="C1220" t="s">
        <v>55</v>
      </c>
      <c r="D1220" t="s">
        <v>48</v>
      </c>
      <c r="E1220" t="s">
        <v>43</v>
      </c>
      <c r="F1220">
        <v>2012</v>
      </c>
      <c r="G1220">
        <v>5</v>
      </c>
      <c r="H1220">
        <v>4</v>
      </c>
      <c r="M1220">
        <v>0</v>
      </c>
      <c r="P1220" t="s">
        <v>45</v>
      </c>
      <c r="Q1220" t="s">
        <v>45</v>
      </c>
      <c r="S1220" t="s">
        <v>45</v>
      </c>
      <c r="X1220" t="s">
        <v>45</v>
      </c>
      <c r="Z1220" s="1" t="s">
        <v>45</v>
      </c>
      <c r="AH1220" t="s">
        <v>45</v>
      </c>
      <c r="AI1220" t="s">
        <v>45</v>
      </c>
    </row>
    <row r="1221" spans="1:52" x14ac:dyDescent="0.25">
      <c r="A1221">
        <v>329</v>
      </c>
      <c r="B1221" t="s">
        <v>56</v>
      </c>
      <c r="C1221" t="s">
        <v>55</v>
      </c>
      <c r="D1221" t="s">
        <v>48</v>
      </c>
      <c r="E1221" t="s">
        <v>43</v>
      </c>
      <c r="F1221">
        <v>2012</v>
      </c>
      <c r="G1221">
        <v>1</v>
      </c>
      <c r="H1221">
        <v>5</v>
      </c>
      <c r="I1221">
        <v>8</v>
      </c>
      <c r="J1221" s="1">
        <f>AO1221-AP1221</f>
        <v>7</v>
      </c>
      <c r="K1221">
        <v>12.69</v>
      </c>
      <c r="L1221">
        <v>25.46</v>
      </c>
      <c r="M1221">
        <v>1</v>
      </c>
      <c r="N1221">
        <v>1</v>
      </c>
      <c r="O1221">
        <v>1</v>
      </c>
      <c r="P1221">
        <v>2.996</v>
      </c>
      <c r="Q1221">
        <v>30</v>
      </c>
      <c r="S1221">
        <v>154</v>
      </c>
      <c r="T1221">
        <v>11.48</v>
      </c>
      <c r="U1221">
        <v>12.89</v>
      </c>
      <c r="X1221">
        <v>152</v>
      </c>
      <c r="Z1221" s="1">
        <v>159</v>
      </c>
      <c r="AB1221">
        <v>155.5</v>
      </c>
      <c r="AH1221">
        <v>-2</v>
      </c>
      <c r="AI1221">
        <v>5</v>
      </c>
      <c r="AO1221" s="1">
        <f>MAX(AB1221:AB1225)</f>
        <v>159</v>
      </c>
      <c r="AP1221" s="1">
        <f>MIN(X1221:X1225)</f>
        <v>152</v>
      </c>
      <c r="AQ1221">
        <v>30</v>
      </c>
      <c r="AR1221">
        <v>44</v>
      </c>
      <c r="AS1221">
        <v>72</v>
      </c>
      <c r="AT1221">
        <v>102</v>
      </c>
      <c r="AU1221">
        <v>122</v>
      </c>
      <c r="AV1221">
        <v>2.996</v>
      </c>
      <c r="AW1221">
        <v>5.6859999999999999</v>
      </c>
      <c r="AX1221">
        <v>8.2839999999999989</v>
      </c>
      <c r="AY1221">
        <v>10.720999999999998</v>
      </c>
      <c r="AZ1221">
        <v>13.696999999999999</v>
      </c>
    </row>
    <row r="1222" spans="1:52" x14ac:dyDescent="0.25">
      <c r="A1222">
        <v>329</v>
      </c>
      <c r="B1222" t="s">
        <v>56</v>
      </c>
      <c r="C1222" t="s">
        <v>55</v>
      </c>
      <c r="D1222" t="s">
        <v>48</v>
      </c>
      <c r="E1222" t="s">
        <v>43</v>
      </c>
      <c r="F1222">
        <v>2012</v>
      </c>
      <c r="G1222">
        <v>2</v>
      </c>
      <c r="H1222">
        <v>5</v>
      </c>
      <c r="I1222">
        <v>8</v>
      </c>
      <c r="K1222">
        <v>12.13</v>
      </c>
      <c r="L1222">
        <v>20.3</v>
      </c>
      <c r="M1222">
        <v>1</v>
      </c>
      <c r="P1222">
        <v>2.69</v>
      </c>
      <c r="Q1222">
        <v>14</v>
      </c>
      <c r="S1222">
        <v>154</v>
      </c>
      <c r="T1222">
        <v>11.48</v>
      </c>
      <c r="U1222">
        <v>11.27</v>
      </c>
      <c r="X1222">
        <v>153</v>
      </c>
      <c r="Z1222" s="1">
        <v>160</v>
      </c>
      <c r="AB1222">
        <v>156.5</v>
      </c>
      <c r="AH1222">
        <v>-1</v>
      </c>
      <c r="AI1222">
        <v>6</v>
      </c>
    </row>
    <row r="1223" spans="1:52" x14ac:dyDescent="0.25">
      <c r="A1223">
        <v>329</v>
      </c>
      <c r="B1223" t="s">
        <v>56</v>
      </c>
      <c r="C1223" t="s">
        <v>55</v>
      </c>
      <c r="D1223" t="s">
        <v>48</v>
      </c>
      <c r="E1223" t="s">
        <v>43</v>
      </c>
      <c r="F1223">
        <v>2012</v>
      </c>
      <c r="G1223">
        <v>3</v>
      </c>
      <c r="H1223">
        <v>5</v>
      </c>
      <c r="I1223">
        <v>6</v>
      </c>
      <c r="K1223">
        <v>11.48</v>
      </c>
      <c r="L1223">
        <v>19.11</v>
      </c>
      <c r="M1223">
        <v>1</v>
      </c>
      <c r="P1223">
        <v>2.5979999999999999</v>
      </c>
      <c r="Q1223">
        <v>28</v>
      </c>
      <c r="S1223">
        <v>154</v>
      </c>
      <c r="T1223">
        <v>11.48</v>
      </c>
      <c r="U1223">
        <v>11.27</v>
      </c>
      <c r="X1223">
        <v>155</v>
      </c>
      <c r="Z1223" s="1">
        <v>160</v>
      </c>
      <c r="AB1223">
        <v>157.5</v>
      </c>
      <c r="AH1223">
        <v>1</v>
      </c>
      <c r="AI1223">
        <v>6</v>
      </c>
    </row>
    <row r="1224" spans="1:52" x14ac:dyDescent="0.25">
      <c r="A1224">
        <v>329</v>
      </c>
      <c r="B1224" t="s">
        <v>56</v>
      </c>
      <c r="C1224" t="s">
        <v>55</v>
      </c>
      <c r="D1224" t="s">
        <v>48</v>
      </c>
      <c r="E1224" t="s">
        <v>43</v>
      </c>
      <c r="F1224">
        <v>2012</v>
      </c>
      <c r="G1224">
        <v>4</v>
      </c>
      <c r="H1224">
        <v>5</v>
      </c>
      <c r="I1224">
        <v>6</v>
      </c>
      <c r="K1224">
        <v>11.48</v>
      </c>
      <c r="L1224">
        <v>19.11</v>
      </c>
      <c r="M1224">
        <v>1</v>
      </c>
      <c r="P1224">
        <v>2.4369999999999998</v>
      </c>
      <c r="Q1224">
        <v>30</v>
      </c>
      <c r="S1224">
        <v>154</v>
      </c>
      <c r="T1224">
        <v>11.48</v>
      </c>
      <c r="U1224">
        <v>11.27</v>
      </c>
      <c r="X1224">
        <v>155</v>
      </c>
      <c r="Z1224" s="1">
        <v>160</v>
      </c>
      <c r="AB1224">
        <v>157.5</v>
      </c>
      <c r="AH1224">
        <v>1</v>
      </c>
      <c r="AI1224">
        <v>6</v>
      </c>
    </row>
    <row r="1225" spans="1:52" x14ac:dyDescent="0.25">
      <c r="A1225">
        <v>329</v>
      </c>
      <c r="B1225" t="s">
        <v>56</v>
      </c>
      <c r="C1225" t="s">
        <v>55</v>
      </c>
      <c r="D1225" t="s">
        <v>48</v>
      </c>
      <c r="E1225" t="s">
        <v>43</v>
      </c>
      <c r="F1225">
        <v>2012</v>
      </c>
      <c r="G1225">
        <v>5</v>
      </c>
      <c r="H1225">
        <v>5</v>
      </c>
      <c r="I1225">
        <v>3</v>
      </c>
      <c r="K1225">
        <v>6.43</v>
      </c>
      <c r="L1225">
        <v>13.52</v>
      </c>
      <c r="M1225">
        <v>1</v>
      </c>
      <c r="P1225">
        <v>2.976</v>
      </c>
      <c r="Q1225">
        <v>20</v>
      </c>
      <c r="S1225">
        <v>154</v>
      </c>
      <c r="T1225">
        <v>11.48</v>
      </c>
      <c r="U1225">
        <v>11.27</v>
      </c>
      <c r="X1225">
        <v>158</v>
      </c>
      <c r="Z1225" s="1">
        <v>160</v>
      </c>
      <c r="AB1225">
        <v>159</v>
      </c>
      <c r="AH1225">
        <v>4</v>
      </c>
      <c r="AI1225">
        <v>6</v>
      </c>
    </row>
    <row r="1226" spans="1:52" x14ac:dyDescent="0.25">
      <c r="A1226">
        <v>330</v>
      </c>
      <c r="B1226" t="s">
        <v>56</v>
      </c>
      <c r="C1226" t="s">
        <v>55</v>
      </c>
      <c r="D1226" t="s">
        <v>48</v>
      </c>
      <c r="E1226" t="s">
        <v>43</v>
      </c>
      <c r="F1226">
        <v>2012</v>
      </c>
      <c r="G1226">
        <v>1</v>
      </c>
      <c r="H1226">
        <v>5</v>
      </c>
      <c r="J1226" s="1">
        <f>AO1226-AP1226</f>
        <v>4.5</v>
      </c>
      <c r="M1226">
        <v>0</v>
      </c>
      <c r="N1226">
        <v>0</v>
      </c>
      <c r="O1226">
        <v>0</v>
      </c>
      <c r="P1226" t="s">
        <v>45</v>
      </c>
      <c r="Q1226" t="s">
        <v>45</v>
      </c>
      <c r="S1226" t="s">
        <v>45</v>
      </c>
      <c r="X1226" t="s">
        <v>45</v>
      </c>
      <c r="Z1226" s="1" t="s">
        <v>45</v>
      </c>
      <c r="AH1226" t="s">
        <v>45</v>
      </c>
      <c r="AI1226" t="s">
        <v>45</v>
      </c>
      <c r="AO1226" s="1">
        <f>MAX(AB1226:AB1230)</f>
        <v>157.5</v>
      </c>
      <c r="AP1226" s="1">
        <f>MIN(X1226:X1230)</f>
        <v>153</v>
      </c>
      <c r="AQ1226" t="s">
        <v>45</v>
      </c>
      <c r="AR1226">
        <v>22</v>
      </c>
      <c r="AS1226">
        <v>52</v>
      </c>
      <c r="AT1226">
        <v>76</v>
      </c>
      <c r="AV1226" t="s">
        <v>45</v>
      </c>
      <c r="AW1226">
        <v>2.59</v>
      </c>
      <c r="AX1226">
        <v>6.04</v>
      </c>
      <c r="AY1226">
        <v>8.7330000000000005</v>
      </c>
    </row>
    <row r="1227" spans="1:52" x14ac:dyDescent="0.25">
      <c r="A1227">
        <v>330</v>
      </c>
      <c r="B1227" t="s">
        <v>56</v>
      </c>
      <c r="C1227" t="s">
        <v>55</v>
      </c>
      <c r="D1227" t="s">
        <v>48</v>
      </c>
      <c r="E1227" t="s">
        <v>43</v>
      </c>
      <c r="F1227">
        <v>2012</v>
      </c>
      <c r="G1227">
        <v>2</v>
      </c>
      <c r="H1227">
        <v>5</v>
      </c>
      <c r="I1227">
        <v>6</v>
      </c>
      <c r="K1227">
        <v>11.48</v>
      </c>
      <c r="L1227">
        <v>19.11</v>
      </c>
      <c r="M1227">
        <v>1</v>
      </c>
      <c r="P1227">
        <v>2.59</v>
      </c>
      <c r="Q1227">
        <v>22</v>
      </c>
      <c r="S1227">
        <v>154</v>
      </c>
      <c r="T1227">
        <v>11.48</v>
      </c>
      <c r="U1227">
        <v>11.27</v>
      </c>
      <c r="X1227">
        <v>155</v>
      </c>
      <c r="Z1227" s="1">
        <v>160</v>
      </c>
      <c r="AB1227">
        <v>157.5</v>
      </c>
      <c r="AH1227">
        <v>1</v>
      </c>
      <c r="AI1227">
        <v>6</v>
      </c>
    </row>
    <row r="1228" spans="1:52" x14ac:dyDescent="0.25">
      <c r="A1228">
        <v>330</v>
      </c>
      <c r="B1228" t="s">
        <v>56</v>
      </c>
      <c r="C1228" t="s">
        <v>55</v>
      </c>
      <c r="D1228" t="s">
        <v>48</v>
      </c>
      <c r="E1228" t="s">
        <v>43</v>
      </c>
      <c r="F1228">
        <v>2012</v>
      </c>
      <c r="G1228">
        <v>3</v>
      </c>
      <c r="H1228">
        <v>5</v>
      </c>
      <c r="I1228">
        <v>8</v>
      </c>
      <c r="K1228">
        <v>12.13</v>
      </c>
      <c r="L1228">
        <v>20.3</v>
      </c>
      <c r="M1228">
        <v>1</v>
      </c>
      <c r="P1228">
        <v>3.45</v>
      </c>
      <c r="Q1228">
        <v>30</v>
      </c>
      <c r="S1228">
        <v>154</v>
      </c>
      <c r="T1228">
        <v>11.48</v>
      </c>
      <c r="U1228">
        <v>11.27</v>
      </c>
      <c r="X1228">
        <v>153</v>
      </c>
      <c r="Z1228" s="1">
        <v>160</v>
      </c>
      <c r="AB1228">
        <v>156.5</v>
      </c>
      <c r="AH1228">
        <v>-1</v>
      </c>
      <c r="AI1228">
        <v>6</v>
      </c>
    </row>
    <row r="1229" spans="1:52" x14ac:dyDescent="0.25">
      <c r="A1229">
        <v>330</v>
      </c>
      <c r="B1229" t="s">
        <v>56</v>
      </c>
      <c r="C1229" t="s">
        <v>55</v>
      </c>
      <c r="D1229" t="s">
        <v>48</v>
      </c>
      <c r="E1229" t="s">
        <v>43</v>
      </c>
      <c r="F1229">
        <v>2012</v>
      </c>
      <c r="G1229">
        <v>4</v>
      </c>
      <c r="H1229">
        <v>5</v>
      </c>
      <c r="I1229">
        <v>6</v>
      </c>
      <c r="K1229">
        <v>11.48</v>
      </c>
      <c r="L1229">
        <v>19.11</v>
      </c>
      <c r="M1229">
        <v>1</v>
      </c>
      <c r="P1229">
        <v>2.6930000000000001</v>
      </c>
      <c r="Q1229">
        <v>24</v>
      </c>
      <c r="S1229">
        <v>154</v>
      </c>
      <c r="T1229">
        <v>11.48</v>
      </c>
      <c r="U1229">
        <v>11.27</v>
      </c>
      <c r="X1229">
        <v>155</v>
      </c>
      <c r="Z1229" s="1">
        <v>160</v>
      </c>
      <c r="AB1229">
        <v>157.5</v>
      </c>
      <c r="AH1229">
        <v>1</v>
      </c>
      <c r="AI1229">
        <v>6</v>
      </c>
    </row>
    <row r="1230" spans="1:52" x14ac:dyDescent="0.25">
      <c r="A1230">
        <v>330</v>
      </c>
      <c r="B1230" t="s">
        <v>56</v>
      </c>
      <c r="C1230" t="s">
        <v>55</v>
      </c>
      <c r="D1230" t="s">
        <v>48</v>
      </c>
      <c r="E1230" t="s">
        <v>43</v>
      </c>
      <c r="F1230">
        <v>2012</v>
      </c>
      <c r="G1230">
        <v>5</v>
      </c>
      <c r="H1230">
        <v>5</v>
      </c>
      <c r="M1230">
        <v>0</v>
      </c>
      <c r="P1230" t="s">
        <v>45</v>
      </c>
      <c r="Q1230" t="s">
        <v>45</v>
      </c>
      <c r="S1230" t="s">
        <v>45</v>
      </c>
      <c r="X1230" t="s">
        <v>45</v>
      </c>
      <c r="Z1230" s="1" t="s">
        <v>45</v>
      </c>
      <c r="AH1230" t="s">
        <v>45</v>
      </c>
      <c r="AI1230" t="s">
        <v>45</v>
      </c>
    </row>
    <row r="1231" spans="1:52" x14ac:dyDescent="0.25">
      <c r="A1231">
        <v>331</v>
      </c>
      <c r="B1231" t="s">
        <v>56</v>
      </c>
      <c r="C1231" t="s">
        <v>55</v>
      </c>
      <c r="D1231" t="s">
        <v>48</v>
      </c>
      <c r="E1231" t="s">
        <v>43</v>
      </c>
      <c r="F1231">
        <v>2012</v>
      </c>
      <c r="G1231">
        <v>1</v>
      </c>
      <c r="H1231">
        <v>5</v>
      </c>
      <c r="J1231" s="1">
        <f>AO1231-AP1231</f>
        <v>0</v>
      </c>
      <c r="M1231">
        <v>0</v>
      </c>
      <c r="N1231">
        <v>0</v>
      </c>
      <c r="O1231">
        <v>0</v>
      </c>
      <c r="P1231" t="s">
        <v>45</v>
      </c>
      <c r="Q1231" t="s">
        <v>45</v>
      </c>
      <c r="S1231" t="s">
        <v>45</v>
      </c>
      <c r="X1231" t="s">
        <v>45</v>
      </c>
      <c r="Z1231" s="1" t="s">
        <v>45</v>
      </c>
      <c r="AH1231" t="s">
        <v>45</v>
      </c>
      <c r="AI1231" t="s">
        <v>45</v>
      </c>
      <c r="AO1231" s="1">
        <f>MAX(AB1231:AB1235)</f>
        <v>0</v>
      </c>
      <c r="AP1231" s="1">
        <f>MIN(X1231:X1235)</f>
        <v>0</v>
      </c>
      <c r="AQ1231" t="s">
        <v>45</v>
      </c>
      <c r="AV1231" t="s">
        <v>45</v>
      </c>
    </row>
    <row r="1232" spans="1:52" x14ac:dyDescent="0.25">
      <c r="A1232">
        <v>331</v>
      </c>
      <c r="B1232" t="s">
        <v>56</v>
      </c>
      <c r="C1232" t="s">
        <v>55</v>
      </c>
      <c r="D1232" t="s">
        <v>48</v>
      </c>
      <c r="E1232" t="s">
        <v>43</v>
      </c>
      <c r="F1232">
        <v>2012</v>
      </c>
      <c r="G1232">
        <v>2</v>
      </c>
      <c r="H1232">
        <v>5</v>
      </c>
      <c r="M1232">
        <v>0</v>
      </c>
      <c r="P1232" t="s">
        <v>45</v>
      </c>
      <c r="Q1232" t="s">
        <v>45</v>
      </c>
      <c r="S1232" t="s">
        <v>45</v>
      </c>
      <c r="X1232" t="s">
        <v>45</v>
      </c>
      <c r="Z1232" s="1" t="s">
        <v>45</v>
      </c>
      <c r="AH1232" t="s">
        <v>45</v>
      </c>
      <c r="AI1232" t="s">
        <v>45</v>
      </c>
    </row>
    <row r="1233" spans="1:52" x14ac:dyDescent="0.25">
      <c r="A1233">
        <v>331</v>
      </c>
      <c r="B1233" t="s">
        <v>56</v>
      </c>
      <c r="C1233" t="s">
        <v>55</v>
      </c>
      <c r="D1233" t="s">
        <v>48</v>
      </c>
      <c r="E1233" t="s">
        <v>43</v>
      </c>
      <c r="F1233">
        <v>2012</v>
      </c>
      <c r="G1233">
        <v>3</v>
      </c>
      <c r="H1233">
        <v>5</v>
      </c>
      <c r="M1233">
        <v>0</v>
      </c>
      <c r="P1233" t="s">
        <v>45</v>
      </c>
      <c r="Q1233" t="s">
        <v>45</v>
      </c>
      <c r="S1233" t="s">
        <v>45</v>
      </c>
      <c r="X1233" t="s">
        <v>45</v>
      </c>
      <c r="Z1233" s="1" t="s">
        <v>45</v>
      </c>
      <c r="AH1233" t="s">
        <v>45</v>
      </c>
      <c r="AI1233" t="s">
        <v>45</v>
      </c>
    </row>
    <row r="1234" spans="1:52" x14ac:dyDescent="0.25">
      <c r="A1234">
        <v>331</v>
      </c>
      <c r="B1234" t="s">
        <v>56</v>
      </c>
      <c r="C1234" t="s">
        <v>55</v>
      </c>
      <c r="D1234" t="s">
        <v>48</v>
      </c>
      <c r="E1234" t="s">
        <v>43</v>
      </c>
      <c r="F1234">
        <v>2012</v>
      </c>
      <c r="G1234">
        <v>4</v>
      </c>
      <c r="H1234">
        <v>5</v>
      </c>
      <c r="M1234">
        <v>0</v>
      </c>
      <c r="P1234" t="s">
        <v>45</v>
      </c>
      <c r="Q1234" t="s">
        <v>45</v>
      </c>
      <c r="S1234" t="s">
        <v>45</v>
      </c>
      <c r="X1234" t="s">
        <v>45</v>
      </c>
      <c r="Z1234" s="1" t="s">
        <v>45</v>
      </c>
      <c r="AH1234" t="s">
        <v>45</v>
      </c>
      <c r="AI1234" t="s">
        <v>45</v>
      </c>
    </row>
    <row r="1235" spans="1:52" x14ac:dyDescent="0.25">
      <c r="A1235">
        <v>331</v>
      </c>
      <c r="B1235" t="s">
        <v>56</v>
      </c>
      <c r="C1235" t="s">
        <v>55</v>
      </c>
      <c r="D1235" t="s">
        <v>48</v>
      </c>
      <c r="E1235" t="s">
        <v>43</v>
      </c>
      <c r="F1235">
        <v>2012</v>
      </c>
      <c r="G1235">
        <v>5</v>
      </c>
      <c r="H1235">
        <v>5</v>
      </c>
      <c r="M1235">
        <v>0</v>
      </c>
      <c r="P1235" t="s">
        <v>45</v>
      </c>
      <c r="Q1235" t="s">
        <v>45</v>
      </c>
      <c r="S1235" t="s">
        <v>45</v>
      </c>
      <c r="X1235" t="s">
        <v>45</v>
      </c>
      <c r="Z1235" s="1" t="s">
        <v>45</v>
      </c>
      <c r="AH1235" t="s">
        <v>45</v>
      </c>
      <c r="AI1235" t="s">
        <v>45</v>
      </c>
    </row>
    <row r="1236" spans="1:52" x14ac:dyDescent="0.25">
      <c r="A1236">
        <v>332</v>
      </c>
      <c r="B1236" t="s">
        <v>56</v>
      </c>
      <c r="C1236" t="s">
        <v>55</v>
      </c>
      <c r="D1236" t="s">
        <v>48</v>
      </c>
      <c r="E1236" t="s">
        <v>43</v>
      </c>
      <c r="F1236">
        <v>2012</v>
      </c>
      <c r="G1236">
        <v>1</v>
      </c>
      <c r="H1236">
        <v>5</v>
      </c>
      <c r="J1236" s="1">
        <f>AO1236-AP1236</f>
        <v>0</v>
      </c>
      <c r="M1236">
        <v>0</v>
      </c>
      <c r="N1236">
        <v>0</v>
      </c>
      <c r="O1236">
        <v>0</v>
      </c>
      <c r="P1236" t="s">
        <v>45</v>
      </c>
      <c r="Q1236" t="s">
        <v>45</v>
      </c>
      <c r="S1236" t="s">
        <v>45</v>
      </c>
      <c r="X1236" t="s">
        <v>45</v>
      </c>
      <c r="Z1236" s="1" t="s">
        <v>45</v>
      </c>
      <c r="AH1236" t="s">
        <v>45</v>
      </c>
      <c r="AI1236" t="s">
        <v>45</v>
      </c>
      <c r="AO1236" s="1">
        <f>MAX(AB1236:AB1240)</f>
        <v>0</v>
      </c>
      <c r="AP1236" s="1">
        <f>MIN(X1236:X1240)</f>
        <v>0</v>
      </c>
      <c r="AQ1236" t="s">
        <v>45</v>
      </c>
      <c r="AV1236" t="s">
        <v>45</v>
      </c>
    </row>
    <row r="1237" spans="1:52" x14ac:dyDescent="0.25">
      <c r="A1237">
        <v>332</v>
      </c>
      <c r="B1237" t="s">
        <v>56</v>
      </c>
      <c r="C1237" t="s">
        <v>55</v>
      </c>
      <c r="D1237" t="s">
        <v>48</v>
      </c>
      <c r="E1237" t="s">
        <v>43</v>
      </c>
      <c r="F1237">
        <v>2012</v>
      </c>
      <c r="G1237">
        <v>2</v>
      </c>
      <c r="H1237">
        <v>5</v>
      </c>
      <c r="M1237">
        <v>0</v>
      </c>
      <c r="P1237" t="s">
        <v>45</v>
      </c>
      <c r="Q1237" t="s">
        <v>45</v>
      </c>
      <c r="S1237" t="s">
        <v>45</v>
      </c>
      <c r="X1237" t="s">
        <v>45</v>
      </c>
      <c r="Z1237" s="1" t="s">
        <v>45</v>
      </c>
      <c r="AH1237" t="s">
        <v>45</v>
      </c>
      <c r="AI1237" t="s">
        <v>45</v>
      </c>
    </row>
    <row r="1238" spans="1:52" x14ac:dyDescent="0.25">
      <c r="A1238">
        <v>332</v>
      </c>
      <c r="B1238" t="s">
        <v>56</v>
      </c>
      <c r="C1238" t="s">
        <v>55</v>
      </c>
      <c r="D1238" t="s">
        <v>48</v>
      </c>
      <c r="E1238" t="s">
        <v>43</v>
      </c>
      <c r="F1238">
        <v>2012</v>
      </c>
      <c r="G1238">
        <v>3</v>
      </c>
      <c r="H1238">
        <v>5</v>
      </c>
      <c r="M1238">
        <v>0</v>
      </c>
      <c r="P1238" t="s">
        <v>45</v>
      </c>
      <c r="Q1238" t="s">
        <v>45</v>
      </c>
      <c r="S1238" t="s">
        <v>45</v>
      </c>
      <c r="X1238" t="s">
        <v>45</v>
      </c>
      <c r="Z1238" s="1" t="s">
        <v>45</v>
      </c>
      <c r="AH1238" t="s">
        <v>45</v>
      </c>
      <c r="AI1238" t="s">
        <v>45</v>
      </c>
    </row>
    <row r="1239" spans="1:52" x14ac:dyDescent="0.25">
      <c r="A1239">
        <v>332</v>
      </c>
      <c r="B1239" t="s">
        <v>56</v>
      </c>
      <c r="C1239" t="s">
        <v>55</v>
      </c>
      <c r="D1239" t="s">
        <v>48</v>
      </c>
      <c r="E1239" t="s">
        <v>43</v>
      </c>
      <c r="F1239">
        <v>2012</v>
      </c>
      <c r="G1239">
        <v>4</v>
      </c>
      <c r="H1239">
        <v>5</v>
      </c>
      <c r="M1239">
        <v>0</v>
      </c>
      <c r="P1239" t="s">
        <v>45</v>
      </c>
      <c r="Q1239" t="s">
        <v>45</v>
      </c>
      <c r="S1239" t="s">
        <v>45</v>
      </c>
      <c r="X1239" t="s">
        <v>45</v>
      </c>
      <c r="Z1239" s="1" t="s">
        <v>45</v>
      </c>
      <c r="AH1239" t="s">
        <v>45</v>
      </c>
      <c r="AI1239" t="s">
        <v>45</v>
      </c>
    </row>
    <row r="1240" spans="1:52" x14ac:dyDescent="0.25">
      <c r="A1240">
        <v>332</v>
      </c>
      <c r="B1240" t="s">
        <v>56</v>
      </c>
      <c r="C1240" t="s">
        <v>55</v>
      </c>
      <c r="D1240" t="s">
        <v>48</v>
      </c>
      <c r="E1240" t="s">
        <v>43</v>
      </c>
      <c r="F1240">
        <v>2012</v>
      </c>
      <c r="G1240">
        <v>5</v>
      </c>
      <c r="H1240">
        <v>5</v>
      </c>
      <c r="M1240">
        <v>0</v>
      </c>
      <c r="P1240" t="s">
        <v>45</v>
      </c>
      <c r="Q1240" t="s">
        <v>45</v>
      </c>
      <c r="S1240" t="s">
        <v>45</v>
      </c>
      <c r="X1240" t="s">
        <v>45</v>
      </c>
      <c r="Z1240" s="1" t="s">
        <v>45</v>
      </c>
      <c r="AH1240" t="s">
        <v>45</v>
      </c>
      <c r="AI1240" t="s">
        <v>45</v>
      </c>
    </row>
    <row r="1241" spans="1:52" x14ac:dyDescent="0.25">
      <c r="A1241">
        <v>333</v>
      </c>
      <c r="B1241" t="s">
        <v>56</v>
      </c>
      <c r="C1241" t="s">
        <v>55</v>
      </c>
      <c r="D1241" t="s">
        <v>48</v>
      </c>
      <c r="E1241" t="s">
        <v>43</v>
      </c>
      <c r="F1241">
        <v>2012</v>
      </c>
      <c r="G1241">
        <v>1</v>
      </c>
      <c r="H1241">
        <v>6</v>
      </c>
      <c r="I1241">
        <v>8</v>
      </c>
      <c r="J1241" s="1">
        <f>AO1241-AP1241</f>
        <v>11</v>
      </c>
      <c r="K1241">
        <v>12.69</v>
      </c>
      <c r="L1241">
        <v>25.46</v>
      </c>
      <c r="M1241">
        <v>1</v>
      </c>
      <c r="N1241">
        <v>1</v>
      </c>
      <c r="O1241">
        <v>1</v>
      </c>
      <c r="P1241">
        <v>2.399</v>
      </c>
      <c r="Q1241">
        <v>28</v>
      </c>
      <c r="S1241">
        <v>154</v>
      </c>
      <c r="T1241">
        <v>11.48</v>
      </c>
      <c r="U1241">
        <v>12.89</v>
      </c>
      <c r="X1241">
        <v>152</v>
      </c>
      <c r="Z1241" s="1">
        <v>159</v>
      </c>
      <c r="AB1241">
        <v>155.5</v>
      </c>
      <c r="AH1241">
        <v>-2</v>
      </c>
      <c r="AI1241">
        <v>5</v>
      </c>
      <c r="AO1241" s="1">
        <f>MAX(AB1241:AB2328)</f>
        <v>162</v>
      </c>
      <c r="AP1241" s="1">
        <f>MIN(X1241:X2328)</f>
        <v>151</v>
      </c>
      <c r="AQ1241">
        <v>28</v>
      </c>
      <c r="AR1241">
        <v>46</v>
      </c>
      <c r="AS1241">
        <v>76</v>
      </c>
      <c r="AT1241">
        <v>90</v>
      </c>
      <c r="AU1241">
        <v>108</v>
      </c>
      <c r="AV1241">
        <v>2.399</v>
      </c>
      <c r="AW1241">
        <v>4.5649999999999995</v>
      </c>
      <c r="AX1241">
        <v>7.222999999999999</v>
      </c>
      <c r="AY1241">
        <v>9.6449999999999996</v>
      </c>
      <c r="AZ1241">
        <v>12.048999999999999</v>
      </c>
    </row>
    <row r="1242" spans="1:52" x14ac:dyDescent="0.25">
      <c r="A1242">
        <v>333</v>
      </c>
      <c r="B1242" t="s">
        <v>56</v>
      </c>
      <c r="C1242" t="s">
        <v>55</v>
      </c>
      <c r="D1242" t="s">
        <v>48</v>
      </c>
      <c r="E1242" t="s">
        <v>43</v>
      </c>
      <c r="F1242">
        <v>2012</v>
      </c>
      <c r="G1242">
        <v>2</v>
      </c>
      <c r="H1242">
        <v>6</v>
      </c>
      <c r="I1242">
        <v>5</v>
      </c>
      <c r="K1242">
        <v>11.48</v>
      </c>
      <c r="L1242">
        <v>19.11</v>
      </c>
      <c r="M1242">
        <v>1</v>
      </c>
      <c r="P1242">
        <v>2.1659999999999999</v>
      </c>
      <c r="Q1242">
        <v>18</v>
      </c>
      <c r="S1242">
        <v>154</v>
      </c>
      <c r="T1242">
        <v>11.48</v>
      </c>
      <c r="U1242">
        <v>12.89</v>
      </c>
      <c r="X1242">
        <v>155</v>
      </c>
      <c r="Z1242" s="1">
        <v>159</v>
      </c>
      <c r="AB1242">
        <v>157</v>
      </c>
      <c r="AH1242">
        <v>1</v>
      </c>
      <c r="AI1242">
        <v>5</v>
      </c>
    </row>
    <row r="1243" spans="1:52" x14ac:dyDescent="0.25">
      <c r="A1243">
        <v>333</v>
      </c>
      <c r="B1243" t="s">
        <v>56</v>
      </c>
      <c r="C1243" t="s">
        <v>55</v>
      </c>
      <c r="D1243" t="s">
        <v>48</v>
      </c>
      <c r="E1243" t="s">
        <v>43</v>
      </c>
      <c r="F1243">
        <v>2012</v>
      </c>
      <c r="G1243">
        <v>3</v>
      </c>
      <c r="H1243">
        <v>6</v>
      </c>
      <c r="I1243">
        <v>9</v>
      </c>
      <c r="K1243">
        <v>11.48</v>
      </c>
      <c r="L1243">
        <v>19.11</v>
      </c>
      <c r="M1243">
        <v>1</v>
      </c>
      <c r="P1243">
        <v>2.6579999999999999</v>
      </c>
      <c r="Q1243">
        <v>30</v>
      </c>
      <c r="S1243">
        <v>154</v>
      </c>
      <c r="T1243">
        <v>11.48</v>
      </c>
      <c r="U1243">
        <v>10.51</v>
      </c>
      <c r="X1243">
        <v>155</v>
      </c>
      <c r="Z1243" s="1">
        <v>163</v>
      </c>
      <c r="AB1243">
        <v>159</v>
      </c>
      <c r="AH1243">
        <v>1</v>
      </c>
      <c r="AI1243">
        <v>9</v>
      </c>
    </row>
    <row r="1244" spans="1:52" x14ac:dyDescent="0.25">
      <c r="A1244">
        <v>333</v>
      </c>
      <c r="B1244" t="s">
        <v>56</v>
      </c>
      <c r="C1244" t="s">
        <v>55</v>
      </c>
      <c r="D1244" t="s">
        <v>48</v>
      </c>
      <c r="E1244" t="s">
        <v>43</v>
      </c>
      <c r="F1244">
        <v>2012</v>
      </c>
      <c r="G1244">
        <v>4</v>
      </c>
      <c r="H1244">
        <v>6</v>
      </c>
      <c r="I1244">
        <v>8</v>
      </c>
      <c r="K1244">
        <v>11.72</v>
      </c>
      <c r="L1244">
        <v>14.25</v>
      </c>
      <c r="M1244">
        <v>1</v>
      </c>
      <c r="P1244">
        <v>2.4220000000000002</v>
      </c>
      <c r="Q1244">
        <v>14</v>
      </c>
      <c r="S1244">
        <v>154</v>
      </c>
      <c r="T1244">
        <v>11.48</v>
      </c>
      <c r="U1244">
        <v>10.51</v>
      </c>
      <c r="X1244">
        <v>156</v>
      </c>
      <c r="Z1244" s="1">
        <v>163</v>
      </c>
      <c r="AB1244">
        <v>159.5</v>
      </c>
      <c r="AH1244">
        <v>2</v>
      </c>
      <c r="AI1244">
        <v>9</v>
      </c>
    </row>
    <row r="1245" spans="1:52" x14ac:dyDescent="0.25">
      <c r="A1245">
        <v>333</v>
      </c>
      <c r="B1245" t="s">
        <v>56</v>
      </c>
      <c r="C1245" t="s">
        <v>55</v>
      </c>
      <c r="D1245" t="s">
        <v>48</v>
      </c>
      <c r="E1245" t="s">
        <v>43</v>
      </c>
      <c r="F1245">
        <v>2012</v>
      </c>
      <c r="G1245">
        <v>5</v>
      </c>
      <c r="H1245">
        <v>6</v>
      </c>
      <c r="I1245">
        <v>7</v>
      </c>
      <c r="K1245">
        <v>11.98</v>
      </c>
      <c r="L1245">
        <v>17.850000000000001</v>
      </c>
      <c r="M1245">
        <v>1</v>
      </c>
      <c r="P1245">
        <v>2.4039999999999999</v>
      </c>
      <c r="Q1245">
        <v>18</v>
      </c>
      <c r="S1245">
        <v>154</v>
      </c>
      <c r="T1245">
        <v>11.48</v>
      </c>
      <c r="U1245">
        <v>6.83</v>
      </c>
      <c r="X1245">
        <v>159</v>
      </c>
      <c r="Z1245" s="1">
        <v>165</v>
      </c>
      <c r="AB1245">
        <v>162</v>
      </c>
      <c r="AH1245">
        <v>5</v>
      </c>
      <c r="AI1245">
        <v>11</v>
      </c>
    </row>
    <row r="1246" spans="1:52" x14ac:dyDescent="0.25">
      <c r="A1246">
        <v>334</v>
      </c>
      <c r="B1246" t="s">
        <v>56</v>
      </c>
      <c r="C1246" t="s">
        <v>55</v>
      </c>
      <c r="D1246" t="s">
        <v>48</v>
      </c>
      <c r="E1246" t="s">
        <v>43</v>
      </c>
      <c r="F1246">
        <v>2012</v>
      </c>
      <c r="G1246">
        <v>1</v>
      </c>
      <c r="H1246">
        <v>6</v>
      </c>
      <c r="J1246" s="1">
        <f>AO1246-AP1246</f>
        <v>8</v>
      </c>
      <c r="M1246">
        <v>0</v>
      </c>
      <c r="N1246">
        <v>0</v>
      </c>
      <c r="O1246">
        <v>0</v>
      </c>
      <c r="P1246" t="s">
        <v>45</v>
      </c>
      <c r="Q1246" t="s">
        <v>45</v>
      </c>
      <c r="S1246" t="s">
        <v>45</v>
      </c>
      <c r="X1246" t="s">
        <v>45</v>
      </c>
      <c r="Z1246" s="1" t="s">
        <v>45</v>
      </c>
      <c r="AH1246" t="s">
        <v>45</v>
      </c>
      <c r="AI1246" t="s">
        <v>45</v>
      </c>
      <c r="AO1246" s="1">
        <f>MAX(AB1246:AB2333)</f>
        <v>159</v>
      </c>
      <c r="AP1246" s="1">
        <f>MIN(X1246:X2333)</f>
        <v>151</v>
      </c>
      <c r="AQ1246" t="s">
        <v>45</v>
      </c>
      <c r="AS1246">
        <v>20</v>
      </c>
      <c r="AV1246" t="s">
        <v>45</v>
      </c>
      <c r="AX1246">
        <v>2.7850000000000001</v>
      </c>
    </row>
    <row r="1247" spans="1:52" x14ac:dyDescent="0.25">
      <c r="A1247">
        <v>334</v>
      </c>
      <c r="B1247" t="s">
        <v>56</v>
      </c>
      <c r="C1247" t="s">
        <v>55</v>
      </c>
      <c r="D1247" t="s">
        <v>48</v>
      </c>
      <c r="E1247" t="s">
        <v>43</v>
      </c>
      <c r="F1247">
        <v>2012</v>
      </c>
      <c r="G1247">
        <v>2</v>
      </c>
      <c r="H1247">
        <v>6</v>
      </c>
      <c r="M1247">
        <v>0</v>
      </c>
      <c r="P1247" t="s">
        <v>45</v>
      </c>
      <c r="Q1247" t="s">
        <v>45</v>
      </c>
      <c r="S1247" t="s">
        <v>45</v>
      </c>
      <c r="X1247" t="s">
        <v>45</v>
      </c>
      <c r="Z1247" s="1" t="s">
        <v>45</v>
      </c>
      <c r="AH1247" t="s">
        <v>45</v>
      </c>
      <c r="AI1247" t="s">
        <v>45</v>
      </c>
    </row>
    <row r="1248" spans="1:52" x14ac:dyDescent="0.25">
      <c r="A1248">
        <v>334</v>
      </c>
      <c r="B1248" t="s">
        <v>56</v>
      </c>
      <c r="C1248" t="s">
        <v>55</v>
      </c>
      <c r="D1248" t="s">
        <v>48</v>
      </c>
      <c r="E1248" t="s">
        <v>43</v>
      </c>
      <c r="F1248">
        <v>2012</v>
      </c>
      <c r="G1248">
        <v>3</v>
      </c>
      <c r="H1248">
        <v>6</v>
      </c>
      <c r="I1248">
        <v>3</v>
      </c>
      <c r="K1248">
        <v>6.43</v>
      </c>
      <c r="L1248">
        <v>13.52</v>
      </c>
      <c r="M1248">
        <v>1</v>
      </c>
      <c r="P1248">
        <v>2.7850000000000001</v>
      </c>
      <c r="Q1248">
        <v>20</v>
      </c>
      <c r="S1248">
        <v>154</v>
      </c>
      <c r="T1248">
        <v>11.48</v>
      </c>
      <c r="U1248">
        <v>11.27</v>
      </c>
      <c r="X1248">
        <v>158</v>
      </c>
      <c r="Z1248" s="1">
        <v>160</v>
      </c>
      <c r="AB1248">
        <v>159</v>
      </c>
      <c r="AH1248">
        <v>4</v>
      </c>
      <c r="AI1248">
        <v>6</v>
      </c>
    </row>
    <row r="1249" spans="1:52" x14ac:dyDescent="0.25">
      <c r="A1249">
        <v>334</v>
      </c>
      <c r="B1249" t="s">
        <v>56</v>
      </c>
      <c r="C1249" t="s">
        <v>55</v>
      </c>
      <c r="D1249" t="s">
        <v>48</v>
      </c>
      <c r="E1249" t="s">
        <v>43</v>
      </c>
      <c r="F1249">
        <v>2012</v>
      </c>
      <c r="G1249">
        <v>4</v>
      </c>
      <c r="H1249">
        <v>6</v>
      </c>
      <c r="M1249">
        <v>0</v>
      </c>
      <c r="P1249" t="s">
        <v>45</v>
      </c>
      <c r="Q1249" t="s">
        <v>45</v>
      </c>
      <c r="S1249" t="s">
        <v>45</v>
      </c>
      <c r="X1249" t="s">
        <v>45</v>
      </c>
      <c r="Z1249" s="1" t="s">
        <v>45</v>
      </c>
      <c r="AH1249" t="s">
        <v>45</v>
      </c>
      <c r="AI1249" t="s">
        <v>45</v>
      </c>
    </row>
    <row r="1250" spans="1:52" x14ac:dyDescent="0.25">
      <c r="A1250">
        <v>334</v>
      </c>
      <c r="B1250" t="s">
        <v>56</v>
      </c>
      <c r="C1250" t="s">
        <v>55</v>
      </c>
      <c r="D1250" t="s">
        <v>48</v>
      </c>
      <c r="E1250" t="s">
        <v>43</v>
      </c>
      <c r="F1250">
        <v>2012</v>
      </c>
      <c r="G1250">
        <v>5</v>
      </c>
      <c r="H1250">
        <v>6</v>
      </c>
      <c r="M1250">
        <v>0</v>
      </c>
      <c r="P1250" t="s">
        <v>45</v>
      </c>
      <c r="Q1250" t="s">
        <v>45</v>
      </c>
      <c r="S1250" t="s">
        <v>45</v>
      </c>
      <c r="X1250" t="s">
        <v>45</v>
      </c>
      <c r="Z1250" s="1" t="s">
        <v>45</v>
      </c>
      <c r="AH1250" t="s">
        <v>45</v>
      </c>
      <c r="AI1250" t="s">
        <v>45</v>
      </c>
    </row>
    <row r="1251" spans="1:52" x14ac:dyDescent="0.25">
      <c r="A1251">
        <v>335</v>
      </c>
      <c r="B1251" t="s">
        <v>56</v>
      </c>
      <c r="C1251" t="s">
        <v>55</v>
      </c>
      <c r="D1251" t="s">
        <v>48</v>
      </c>
      <c r="E1251" t="s">
        <v>43</v>
      </c>
      <c r="F1251">
        <v>2012</v>
      </c>
      <c r="G1251">
        <v>1</v>
      </c>
      <c r="H1251">
        <v>6</v>
      </c>
      <c r="I1251">
        <v>13</v>
      </c>
      <c r="J1251" s="1">
        <f>AO1251-AP1251</f>
        <v>6</v>
      </c>
      <c r="K1251">
        <v>11.54</v>
      </c>
      <c r="L1251">
        <v>24.75</v>
      </c>
      <c r="M1251">
        <v>1</v>
      </c>
      <c r="N1251">
        <v>1</v>
      </c>
      <c r="O1251">
        <v>0</v>
      </c>
      <c r="P1251">
        <v>3.7210000000000001</v>
      </c>
      <c r="Q1251">
        <v>24</v>
      </c>
      <c r="S1251">
        <v>154</v>
      </c>
      <c r="T1251">
        <v>11.48</v>
      </c>
      <c r="U1251">
        <v>10.51</v>
      </c>
      <c r="X1251">
        <v>151</v>
      </c>
      <c r="Z1251" s="1">
        <v>163</v>
      </c>
      <c r="AB1251">
        <v>157</v>
      </c>
      <c r="AH1251">
        <v>-3</v>
      </c>
      <c r="AI1251">
        <v>9</v>
      </c>
      <c r="AO1251" s="1">
        <f>MAX(AB1251:AB2338)</f>
        <v>157</v>
      </c>
      <c r="AP1251" s="1">
        <f>MIN(X1251:X2338)</f>
        <v>151</v>
      </c>
      <c r="AQ1251">
        <v>24</v>
      </c>
      <c r="AS1251">
        <v>60</v>
      </c>
      <c r="AU1251">
        <v>92</v>
      </c>
      <c r="AV1251">
        <v>3.7210000000000001</v>
      </c>
      <c r="AX1251">
        <v>6.9480000000000004</v>
      </c>
      <c r="AZ1251">
        <v>9.9750000000000014</v>
      </c>
    </row>
    <row r="1252" spans="1:52" x14ac:dyDescent="0.25">
      <c r="A1252">
        <v>335</v>
      </c>
      <c r="B1252" t="s">
        <v>56</v>
      </c>
      <c r="C1252" t="s">
        <v>55</v>
      </c>
      <c r="D1252" t="s">
        <v>48</v>
      </c>
      <c r="E1252" t="s">
        <v>43</v>
      </c>
      <c r="F1252">
        <v>2012</v>
      </c>
      <c r="G1252">
        <v>2</v>
      </c>
      <c r="H1252">
        <v>6</v>
      </c>
      <c r="M1252">
        <v>0</v>
      </c>
      <c r="P1252" t="s">
        <v>45</v>
      </c>
      <c r="Q1252" t="s">
        <v>45</v>
      </c>
      <c r="S1252" t="s">
        <v>45</v>
      </c>
      <c r="X1252" t="s">
        <v>45</v>
      </c>
      <c r="Z1252" s="1" t="s">
        <v>45</v>
      </c>
      <c r="AH1252" t="s">
        <v>45</v>
      </c>
      <c r="AI1252" t="s">
        <v>45</v>
      </c>
    </row>
    <row r="1253" spans="1:52" x14ac:dyDescent="0.25">
      <c r="A1253">
        <v>335</v>
      </c>
      <c r="B1253" t="s">
        <v>56</v>
      </c>
      <c r="C1253" t="s">
        <v>55</v>
      </c>
      <c r="D1253" t="s">
        <v>48</v>
      </c>
      <c r="E1253" t="s">
        <v>43</v>
      </c>
      <c r="F1253">
        <v>2012</v>
      </c>
      <c r="G1253">
        <v>3</v>
      </c>
      <c r="H1253">
        <v>6</v>
      </c>
      <c r="I1253">
        <v>8</v>
      </c>
      <c r="K1253">
        <v>12.13</v>
      </c>
      <c r="L1253">
        <v>20.3</v>
      </c>
      <c r="M1253">
        <v>1</v>
      </c>
      <c r="P1253">
        <v>3.2269999999999999</v>
      </c>
      <c r="Q1253">
        <v>36</v>
      </c>
      <c r="S1253">
        <v>154</v>
      </c>
      <c r="T1253">
        <v>11.48</v>
      </c>
      <c r="U1253">
        <v>11.27</v>
      </c>
      <c r="X1253">
        <v>153</v>
      </c>
      <c r="Z1253" s="1">
        <v>160</v>
      </c>
      <c r="AB1253">
        <v>156.5</v>
      </c>
      <c r="AH1253">
        <v>-1</v>
      </c>
      <c r="AI1253">
        <v>6</v>
      </c>
    </row>
    <row r="1254" spans="1:52" x14ac:dyDescent="0.25">
      <c r="A1254">
        <v>335</v>
      </c>
      <c r="B1254" t="s">
        <v>56</v>
      </c>
      <c r="C1254" t="s">
        <v>55</v>
      </c>
      <c r="D1254" t="s">
        <v>48</v>
      </c>
      <c r="E1254" t="s">
        <v>43</v>
      </c>
      <c r="F1254">
        <v>2012</v>
      </c>
      <c r="G1254">
        <v>4</v>
      </c>
      <c r="H1254">
        <v>6</v>
      </c>
      <c r="M1254">
        <v>0</v>
      </c>
      <c r="P1254" t="s">
        <v>45</v>
      </c>
      <c r="Q1254" t="s">
        <v>45</v>
      </c>
      <c r="S1254" t="s">
        <v>45</v>
      </c>
      <c r="X1254" t="s">
        <v>45</v>
      </c>
      <c r="Z1254" s="1" t="s">
        <v>45</v>
      </c>
      <c r="AH1254" t="s">
        <v>45</v>
      </c>
      <c r="AI1254" t="s">
        <v>45</v>
      </c>
    </row>
    <row r="1255" spans="1:52" x14ac:dyDescent="0.25">
      <c r="A1255">
        <v>335</v>
      </c>
      <c r="B1255" t="s">
        <v>56</v>
      </c>
      <c r="C1255" t="s">
        <v>55</v>
      </c>
      <c r="D1255" t="s">
        <v>48</v>
      </c>
      <c r="E1255" t="s">
        <v>43</v>
      </c>
      <c r="F1255">
        <v>2012</v>
      </c>
      <c r="G1255">
        <v>5</v>
      </c>
      <c r="H1255">
        <v>6</v>
      </c>
      <c r="I1255">
        <v>8</v>
      </c>
      <c r="K1255">
        <v>12.13</v>
      </c>
      <c r="L1255">
        <v>20.3</v>
      </c>
      <c r="M1255">
        <v>1</v>
      </c>
      <c r="P1255">
        <v>3.0270000000000001</v>
      </c>
      <c r="Q1255">
        <v>32</v>
      </c>
      <c r="S1255">
        <v>154</v>
      </c>
      <c r="T1255">
        <v>11.48</v>
      </c>
      <c r="U1255">
        <v>11.27</v>
      </c>
      <c r="X1255">
        <v>153</v>
      </c>
      <c r="Z1255" s="1">
        <v>160</v>
      </c>
      <c r="AB1255">
        <v>156.5</v>
      </c>
      <c r="AH1255">
        <v>-1</v>
      </c>
      <c r="AI1255">
        <v>6</v>
      </c>
    </row>
    <row r="1256" spans="1:52" x14ac:dyDescent="0.25">
      <c r="A1256">
        <v>336</v>
      </c>
      <c r="B1256" t="s">
        <v>56</v>
      </c>
      <c r="C1256" t="s">
        <v>55</v>
      </c>
      <c r="D1256" t="s">
        <v>48</v>
      </c>
      <c r="E1256" t="s">
        <v>43</v>
      </c>
      <c r="F1256">
        <v>2012</v>
      </c>
      <c r="G1256">
        <v>1</v>
      </c>
      <c r="H1256">
        <v>6</v>
      </c>
      <c r="J1256" s="1">
        <f>AO1256-AP1256</f>
        <v>4</v>
      </c>
      <c r="M1256">
        <v>0</v>
      </c>
      <c r="N1256">
        <v>0</v>
      </c>
      <c r="O1256">
        <v>0</v>
      </c>
      <c r="P1256" t="s">
        <v>45</v>
      </c>
      <c r="Q1256" t="s">
        <v>45</v>
      </c>
      <c r="S1256" t="s">
        <v>45</v>
      </c>
      <c r="X1256" t="s">
        <v>45</v>
      </c>
      <c r="Z1256" s="1" t="s">
        <v>45</v>
      </c>
      <c r="AH1256" t="s">
        <v>45</v>
      </c>
      <c r="AI1256" t="s">
        <v>45</v>
      </c>
      <c r="AO1256" s="1">
        <f>MAX(AB1256:AB2343)</f>
        <v>156</v>
      </c>
      <c r="AP1256" s="1">
        <f>MIN(X1256:X2343)</f>
        <v>152</v>
      </c>
      <c r="AQ1256" t="s">
        <v>45</v>
      </c>
      <c r="AS1256">
        <v>36</v>
      </c>
      <c r="AV1256" t="s">
        <v>45</v>
      </c>
      <c r="AX1256">
        <v>3.585</v>
      </c>
    </row>
    <row r="1257" spans="1:52" x14ac:dyDescent="0.25">
      <c r="A1257">
        <v>336</v>
      </c>
      <c r="B1257" t="s">
        <v>56</v>
      </c>
      <c r="C1257" t="s">
        <v>55</v>
      </c>
      <c r="D1257" t="s">
        <v>48</v>
      </c>
      <c r="E1257" t="s">
        <v>43</v>
      </c>
      <c r="F1257">
        <v>2012</v>
      </c>
      <c r="G1257">
        <v>2</v>
      </c>
      <c r="H1257">
        <v>6</v>
      </c>
      <c r="M1257">
        <v>0</v>
      </c>
      <c r="P1257" t="s">
        <v>45</v>
      </c>
      <c r="Q1257" t="s">
        <v>45</v>
      </c>
      <c r="S1257" t="s">
        <v>45</v>
      </c>
      <c r="X1257" t="s">
        <v>45</v>
      </c>
      <c r="Z1257" s="1" t="s">
        <v>45</v>
      </c>
      <c r="AH1257" t="s">
        <v>45</v>
      </c>
      <c r="AI1257" t="s">
        <v>45</v>
      </c>
    </row>
    <row r="1258" spans="1:52" x14ac:dyDescent="0.25">
      <c r="A1258">
        <v>336</v>
      </c>
      <c r="B1258" t="s">
        <v>56</v>
      </c>
      <c r="C1258" t="s">
        <v>55</v>
      </c>
      <c r="D1258" t="s">
        <v>48</v>
      </c>
      <c r="E1258" t="s">
        <v>43</v>
      </c>
      <c r="F1258">
        <v>2012</v>
      </c>
      <c r="G1258">
        <v>3</v>
      </c>
      <c r="H1258">
        <v>6</v>
      </c>
      <c r="I1258">
        <v>9</v>
      </c>
      <c r="K1258">
        <v>12.69</v>
      </c>
      <c r="L1258">
        <v>25.46</v>
      </c>
      <c r="M1258">
        <v>1</v>
      </c>
      <c r="P1258">
        <v>3.585</v>
      </c>
      <c r="Q1258">
        <v>36</v>
      </c>
      <c r="S1258">
        <v>154</v>
      </c>
      <c r="T1258">
        <v>11.48</v>
      </c>
      <c r="U1258">
        <v>11.27</v>
      </c>
      <c r="X1258">
        <v>152</v>
      </c>
      <c r="Z1258" s="1">
        <v>160</v>
      </c>
      <c r="AB1258">
        <v>156</v>
      </c>
      <c r="AH1258">
        <v>-2</v>
      </c>
      <c r="AI1258">
        <v>6</v>
      </c>
    </row>
    <row r="1259" spans="1:52" x14ac:dyDescent="0.25">
      <c r="A1259">
        <v>336</v>
      </c>
      <c r="B1259" t="s">
        <v>56</v>
      </c>
      <c r="C1259" t="s">
        <v>55</v>
      </c>
      <c r="D1259" t="s">
        <v>48</v>
      </c>
      <c r="E1259" t="s">
        <v>43</v>
      </c>
      <c r="F1259">
        <v>2012</v>
      </c>
      <c r="G1259">
        <v>4</v>
      </c>
      <c r="H1259">
        <v>6</v>
      </c>
      <c r="M1259">
        <v>0</v>
      </c>
      <c r="P1259" t="s">
        <v>45</v>
      </c>
      <c r="Q1259" t="s">
        <v>45</v>
      </c>
      <c r="S1259" t="s">
        <v>45</v>
      </c>
      <c r="X1259" t="s">
        <v>45</v>
      </c>
      <c r="Z1259" s="1" t="s">
        <v>45</v>
      </c>
      <c r="AH1259" t="s">
        <v>45</v>
      </c>
      <c r="AI1259" t="s">
        <v>45</v>
      </c>
    </row>
    <row r="1260" spans="1:52" x14ac:dyDescent="0.25">
      <c r="A1260">
        <v>336</v>
      </c>
      <c r="B1260" t="s">
        <v>56</v>
      </c>
      <c r="C1260" t="s">
        <v>55</v>
      </c>
      <c r="D1260" t="s">
        <v>48</v>
      </c>
      <c r="E1260" t="s">
        <v>43</v>
      </c>
      <c r="F1260">
        <v>2012</v>
      </c>
      <c r="G1260">
        <v>5</v>
      </c>
      <c r="H1260">
        <v>6</v>
      </c>
      <c r="M1260">
        <v>0</v>
      </c>
      <c r="P1260" t="s">
        <v>45</v>
      </c>
      <c r="Q1260" t="s">
        <v>45</v>
      </c>
      <c r="S1260" t="s">
        <v>45</v>
      </c>
      <c r="X1260" t="s">
        <v>45</v>
      </c>
      <c r="Z1260" s="1" t="s">
        <v>45</v>
      </c>
      <c r="AH1260" t="s">
        <v>45</v>
      </c>
      <c r="AI1260" t="s">
        <v>45</v>
      </c>
    </row>
  </sheetData>
  <sortState ref="A1:BD1260">
    <sortCondition ref="F1:F1260"/>
    <sortCondition ref="A1:A1260"/>
    <sortCondition ref="C1:C126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5"/>
  <sheetViews>
    <sheetView topLeftCell="A12" zoomScale="85" zoomScaleNormal="85" workbookViewId="0">
      <pane xSplit="8" topLeftCell="I1" activePane="topRight" state="frozen"/>
      <selection pane="topRight" activeCell="A12" sqref="A1:XFD1048576"/>
    </sheetView>
  </sheetViews>
  <sheetFormatPr defaultColWidth="11.28515625" defaultRowHeight="15" x14ac:dyDescent="0.25"/>
  <cols>
    <col min="1" max="2" width="4.7109375" customWidth="1"/>
    <col min="3" max="3" width="21.7109375" customWidth="1"/>
    <col min="4" max="4" width="12.42578125" customWidth="1"/>
    <col min="5" max="5" width="17.28515625" customWidth="1"/>
    <col min="6" max="6" width="13.140625" customWidth="1"/>
    <col min="7" max="7" width="8.28515625" customWidth="1"/>
    <col min="8" max="8" width="4.7109375" customWidth="1"/>
    <col min="10" max="10" width="23.42578125" customWidth="1"/>
    <col min="11" max="11" width="28" customWidth="1"/>
    <col min="12" max="13" width="16" customWidth="1"/>
    <col min="21" max="21" width="17" customWidth="1"/>
    <col min="23" max="23" width="16.7109375" customWidth="1"/>
    <col min="25" max="25" width="24.85546875" customWidth="1"/>
    <col min="26" max="26" width="11.28515625" style="1"/>
    <col min="27" max="27" width="20" style="1" customWidth="1"/>
    <col min="28" max="28" width="4.42578125" style="1" customWidth="1"/>
    <col min="29" max="29" width="5.5703125" customWidth="1"/>
    <col min="30" max="30" width="4.42578125" customWidth="1"/>
    <col min="31" max="31" width="4.42578125" style="2" customWidth="1"/>
    <col min="32" max="34" width="4.42578125" customWidth="1"/>
    <col min="35" max="36" width="5" customWidth="1"/>
    <col min="37" max="40" width="3" customWidth="1"/>
    <col min="41" max="43" width="28" customWidth="1"/>
  </cols>
  <sheetData>
    <row r="1" spans="1:53" x14ac:dyDescent="0.25">
      <c r="A1" t="s">
        <v>0</v>
      </c>
      <c r="B1" t="s">
        <v>67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23</v>
      </c>
      <c r="K1" t="s">
        <v>63</v>
      </c>
      <c r="L1" t="s">
        <v>61</v>
      </c>
      <c r="M1" t="s">
        <v>62</v>
      </c>
      <c r="N1" t="s">
        <v>8</v>
      </c>
      <c r="O1" t="s">
        <v>9</v>
      </c>
      <c r="P1" t="s">
        <v>10</v>
      </c>
      <c r="Q1" t="s">
        <v>11</v>
      </c>
      <c r="R1" t="s">
        <v>12</v>
      </c>
      <c r="S1" t="s">
        <v>13</v>
      </c>
      <c r="T1" t="s">
        <v>14</v>
      </c>
      <c r="U1" t="s">
        <v>15</v>
      </c>
      <c r="V1" t="s">
        <v>16</v>
      </c>
      <c r="W1" t="s">
        <v>17</v>
      </c>
      <c r="X1" t="s">
        <v>18</v>
      </c>
      <c r="Y1" t="s">
        <v>19</v>
      </c>
      <c r="Z1" s="1" t="s">
        <v>58</v>
      </c>
      <c r="AA1" s="1" t="s">
        <v>20</v>
      </c>
      <c r="AB1" s="1" t="s">
        <v>59</v>
      </c>
      <c r="AC1" t="s">
        <v>21</v>
      </c>
      <c r="AD1" t="s">
        <v>22</v>
      </c>
      <c r="AE1" s="2" t="s">
        <v>60</v>
      </c>
      <c r="AF1" t="s">
        <v>24</v>
      </c>
      <c r="AG1" t="s">
        <v>25</v>
      </c>
      <c r="AH1" t="s">
        <v>26</v>
      </c>
      <c r="AI1" t="s">
        <v>27</v>
      </c>
      <c r="AJ1" t="s">
        <v>28</v>
      </c>
      <c r="AK1" t="s">
        <v>29</v>
      </c>
      <c r="AL1" t="s">
        <v>30</v>
      </c>
      <c r="AM1" t="s">
        <v>31</v>
      </c>
      <c r="AN1" t="s">
        <v>32</v>
      </c>
      <c r="AP1" t="s">
        <v>64</v>
      </c>
      <c r="AQ1" t="s">
        <v>65</v>
      </c>
      <c r="AR1" t="s">
        <v>33</v>
      </c>
      <c r="AS1" t="s">
        <v>34</v>
      </c>
      <c r="AT1" t="s">
        <v>35</v>
      </c>
      <c r="AU1" t="s">
        <v>36</v>
      </c>
      <c r="AV1" t="s">
        <v>37</v>
      </c>
      <c r="AW1" t="s">
        <v>38</v>
      </c>
      <c r="AX1" t="s">
        <v>39</v>
      </c>
      <c r="AY1" t="s">
        <v>40</v>
      </c>
      <c r="AZ1" t="s">
        <v>41</v>
      </c>
      <c r="BA1" t="s">
        <v>42</v>
      </c>
    </row>
    <row r="2" spans="1:53" x14ac:dyDescent="0.25">
      <c r="A2">
        <v>61</v>
      </c>
      <c r="B2">
        <v>1</v>
      </c>
      <c r="C2" t="s">
        <v>46</v>
      </c>
      <c r="D2" t="s">
        <v>47</v>
      </c>
      <c r="E2" t="s">
        <v>48</v>
      </c>
      <c r="F2" t="s">
        <v>43</v>
      </c>
      <c r="G2">
        <v>2011</v>
      </c>
      <c r="H2">
        <v>2</v>
      </c>
      <c r="I2">
        <v>0</v>
      </c>
      <c r="J2">
        <v>3</v>
      </c>
      <c r="L2">
        <v>9.25</v>
      </c>
      <c r="M2">
        <v>16.010000000000002</v>
      </c>
      <c r="N2">
        <v>1</v>
      </c>
      <c r="Q2">
        <v>3.6740000000000004</v>
      </c>
      <c r="R2">
        <v>40</v>
      </c>
      <c r="S2">
        <v>86</v>
      </c>
      <c r="T2" t="s">
        <v>45</v>
      </c>
      <c r="W2">
        <v>156</v>
      </c>
      <c r="X2">
        <v>160</v>
      </c>
      <c r="Y2">
        <v>158</v>
      </c>
      <c r="Z2" s="1">
        <v>1363.1651277777776</v>
      </c>
      <c r="AA2" s="1">
        <v>160</v>
      </c>
      <c r="AB2" s="1">
        <v>1387.1645027777774</v>
      </c>
      <c r="AC2">
        <v>159</v>
      </c>
      <c r="AD2">
        <v>4</v>
      </c>
      <c r="AF2">
        <v>-2</v>
      </c>
      <c r="AG2">
        <v>0</v>
      </c>
      <c r="AH2">
        <v>1</v>
      </c>
      <c r="AI2" t="s">
        <v>45</v>
      </c>
      <c r="AJ2" t="s">
        <v>45</v>
      </c>
    </row>
    <row r="3" spans="1:53" x14ac:dyDescent="0.25">
      <c r="A3">
        <v>61</v>
      </c>
      <c r="B3">
        <v>1</v>
      </c>
      <c r="C3" t="s">
        <v>46</v>
      </c>
      <c r="D3" t="s">
        <v>47</v>
      </c>
      <c r="E3" t="s">
        <v>48</v>
      </c>
      <c r="F3" t="s">
        <v>43</v>
      </c>
      <c r="G3">
        <v>2011</v>
      </c>
      <c r="H3">
        <v>3</v>
      </c>
      <c r="I3">
        <v>0</v>
      </c>
      <c r="J3">
        <v>4</v>
      </c>
      <c r="L3">
        <v>9.25</v>
      </c>
      <c r="M3">
        <v>16.010000000000002</v>
      </c>
      <c r="N3">
        <v>1</v>
      </c>
      <c r="Q3">
        <v>3.6150000000000002</v>
      </c>
      <c r="R3">
        <v>34</v>
      </c>
      <c r="S3">
        <v>78</v>
      </c>
      <c r="T3" t="s">
        <v>45</v>
      </c>
      <c r="W3">
        <v>156</v>
      </c>
      <c r="X3">
        <v>161</v>
      </c>
      <c r="Y3">
        <v>158</v>
      </c>
      <c r="Z3" s="1">
        <v>1363.1651277777776</v>
      </c>
      <c r="AA3" s="1">
        <v>161</v>
      </c>
      <c r="AB3" s="1">
        <v>1397.6851277777776</v>
      </c>
      <c r="AC3">
        <v>159.5</v>
      </c>
      <c r="AD3">
        <v>5</v>
      </c>
      <c r="AF3">
        <v>-2</v>
      </c>
      <c r="AG3">
        <v>0</v>
      </c>
      <c r="AH3">
        <v>1</v>
      </c>
      <c r="AI3" t="s">
        <v>45</v>
      </c>
      <c r="AJ3" t="s">
        <v>45</v>
      </c>
    </row>
    <row r="4" spans="1:53" x14ac:dyDescent="0.25">
      <c r="A4">
        <v>61</v>
      </c>
      <c r="B4">
        <v>1</v>
      </c>
      <c r="C4" t="s">
        <v>46</v>
      </c>
      <c r="D4" t="s">
        <v>47</v>
      </c>
      <c r="E4" t="s">
        <v>48</v>
      </c>
      <c r="F4" t="s">
        <v>43</v>
      </c>
      <c r="G4">
        <v>2011</v>
      </c>
      <c r="H4">
        <v>4</v>
      </c>
      <c r="I4">
        <v>0</v>
      </c>
      <c r="J4">
        <v>3</v>
      </c>
      <c r="L4">
        <v>5.54</v>
      </c>
      <c r="M4">
        <v>15.54</v>
      </c>
      <c r="N4">
        <v>1</v>
      </c>
      <c r="Q4">
        <v>3.3069999999999999</v>
      </c>
      <c r="R4">
        <v>38</v>
      </c>
      <c r="S4">
        <v>78</v>
      </c>
      <c r="T4" t="s">
        <v>45</v>
      </c>
      <c r="W4">
        <v>163</v>
      </c>
      <c r="X4">
        <v>165</v>
      </c>
      <c r="Y4">
        <v>163</v>
      </c>
      <c r="Z4" s="1">
        <v>1418.432211111111</v>
      </c>
      <c r="AA4" s="1">
        <v>165</v>
      </c>
      <c r="AB4" s="1">
        <v>1449.7967944444442</v>
      </c>
      <c r="AC4">
        <v>164</v>
      </c>
      <c r="AD4">
        <v>2</v>
      </c>
      <c r="AF4">
        <v>0</v>
      </c>
      <c r="AG4">
        <v>0</v>
      </c>
      <c r="AH4">
        <v>-1</v>
      </c>
      <c r="AI4" t="s">
        <v>45</v>
      </c>
      <c r="AJ4" t="s">
        <v>45</v>
      </c>
    </row>
    <row r="5" spans="1:53" x14ac:dyDescent="0.25">
      <c r="A5">
        <v>61</v>
      </c>
      <c r="B5">
        <v>1</v>
      </c>
      <c r="C5" t="s">
        <v>46</v>
      </c>
      <c r="D5" t="s">
        <v>47</v>
      </c>
      <c r="E5" t="s">
        <v>48</v>
      </c>
      <c r="F5" t="s">
        <v>43</v>
      </c>
      <c r="G5">
        <v>2011</v>
      </c>
      <c r="H5">
        <v>5</v>
      </c>
      <c r="I5">
        <v>0</v>
      </c>
      <c r="J5">
        <v>3</v>
      </c>
      <c r="L5">
        <v>5.54</v>
      </c>
      <c r="M5">
        <v>15.54</v>
      </c>
      <c r="N5">
        <v>1</v>
      </c>
      <c r="Q5">
        <v>3.1070000000000002</v>
      </c>
      <c r="R5">
        <v>34</v>
      </c>
      <c r="S5">
        <v>66</v>
      </c>
      <c r="T5" t="s">
        <v>45</v>
      </c>
      <c r="W5">
        <v>163</v>
      </c>
      <c r="X5">
        <v>165</v>
      </c>
      <c r="Y5">
        <v>163</v>
      </c>
      <c r="Z5" s="1">
        <v>1418.432211111111</v>
      </c>
      <c r="AA5" s="1">
        <v>165</v>
      </c>
      <c r="AB5" s="1">
        <v>1449.7967944444442</v>
      </c>
      <c r="AC5">
        <v>164</v>
      </c>
      <c r="AD5">
        <v>2</v>
      </c>
      <c r="AF5">
        <v>0</v>
      </c>
      <c r="AG5">
        <v>0</v>
      </c>
      <c r="AH5">
        <v>-1</v>
      </c>
      <c r="AI5" t="s">
        <v>45</v>
      </c>
      <c r="AJ5" t="s">
        <v>45</v>
      </c>
    </row>
    <row r="6" spans="1:53" x14ac:dyDescent="0.25">
      <c r="A6">
        <v>62</v>
      </c>
      <c r="B6">
        <v>2</v>
      </c>
      <c r="C6" t="s">
        <v>46</v>
      </c>
      <c r="D6" t="s">
        <v>47</v>
      </c>
      <c r="E6" t="s">
        <v>48</v>
      </c>
      <c r="F6" t="s">
        <v>43</v>
      </c>
      <c r="G6">
        <v>2011</v>
      </c>
      <c r="H6">
        <v>1</v>
      </c>
      <c r="I6">
        <v>0</v>
      </c>
      <c r="J6">
        <v>2</v>
      </c>
      <c r="K6" s="1">
        <f>AP6-AQ6</f>
        <v>13</v>
      </c>
      <c r="L6">
        <v>5.29</v>
      </c>
      <c r="M6">
        <v>19.25</v>
      </c>
      <c r="N6">
        <v>1</v>
      </c>
      <c r="O6">
        <v>1</v>
      </c>
      <c r="P6">
        <v>1</v>
      </c>
      <c r="Q6">
        <v>4.3503999999999996</v>
      </c>
      <c r="R6">
        <v>42</v>
      </c>
      <c r="S6">
        <v>98</v>
      </c>
      <c r="T6" t="s">
        <v>45</v>
      </c>
      <c r="W6">
        <v>150</v>
      </c>
      <c r="X6">
        <v>152</v>
      </c>
      <c r="Y6">
        <v>151</v>
      </c>
      <c r="Z6" s="1">
        <v>1258.4482527777775</v>
      </c>
      <c r="AA6" s="1">
        <v>152</v>
      </c>
      <c r="AB6" s="1">
        <v>1271.5428361111108</v>
      </c>
      <c r="AC6">
        <v>151.5</v>
      </c>
      <c r="AD6">
        <v>2</v>
      </c>
      <c r="AF6">
        <v>-1</v>
      </c>
      <c r="AG6">
        <v>0</v>
      </c>
      <c r="AH6">
        <v>0</v>
      </c>
      <c r="AI6" t="s">
        <v>45</v>
      </c>
      <c r="AJ6" t="s">
        <v>45</v>
      </c>
      <c r="AP6" s="1">
        <f>MAX(AC6:AC10)</f>
        <v>164</v>
      </c>
      <c r="AQ6" s="1">
        <f>MIN(Y6:Y10)</f>
        <v>151</v>
      </c>
      <c r="AR6">
        <v>42</v>
      </c>
      <c r="AS6">
        <v>72</v>
      </c>
      <c r="AT6">
        <v>104</v>
      </c>
      <c r="AU6">
        <v>134</v>
      </c>
      <c r="AV6">
        <v>170</v>
      </c>
      <c r="AW6">
        <v>4.3503999999999996</v>
      </c>
      <c r="AX6">
        <v>9.9416000000000011</v>
      </c>
      <c r="AY6">
        <v>14.034500000000001</v>
      </c>
      <c r="AZ6">
        <v>17.634</v>
      </c>
      <c r="BA6">
        <v>21.923000000000002</v>
      </c>
    </row>
    <row r="7" spans="1:53" x14ac:dyDescent="0.25">
      <c r="A7">
        <v>62</v>
      </c>
      <c r="B7">
        <v>2</v>
      </c>
      <c r="C7" t="s">
        <v>46</v>
      </c>
      <c r="D7" t="s">
        <v>47</v>
      </c>
      <c r="E7" t="s">
        <v>48</v>
      </c>
      <c r="F7" t="s">
        <v>43</v>
      </c>
      <c r="G7">
        <v>2011</v>
      </c>
      <c r="H7">
        <v>2</v>
      </c>
      <c r="I7">
        <v>0</v>
      </c>
      <c r="J7">
        <v>3</v>
      </c>
      <c r="L7">
        <v>10.76</v>
      </c>
      <c r="M7">
        <v>17.66</v>
      </c>
      <c r="N7">
        <v>1</v>
      </c>
      <c r="Q7">
        <v>5.5912000000000006</v>
      </c>
      <c r="R7">
        <v>30</v>
      </c>
      <c r="S7">
        <v>78</v>
      </c>
      <c r="T7" t="s">
        <v>45</v>
      </c>
      <c r="W7">
        <v>156</v>
      </c>
      <c r="X7">
        <v>158</v>
      </c>
      <c r="Y7">
        <v>156</v>
      </c>
      <c r="Z7" s="1">
        <v>1339.4357527777775</v>
      </c>
      <c r="AA7" s="1">
        <v>158</v>
      </c>
      <c r="AB7" s="1">
        <v>1363.1651277777776</v>
      </c>
      <c r="AC7">
        <v>157</v>
      </c>
      <c r="AD7">
        <v>2</v>
      </c>
      <c r="AF7">
        <v>0</v>
      </c>
      <c r="AG7">
        <v>0</v>
      </c>
      <c r="AH7">
        <v>-1</v>
      </c>
      <c r="AI7" t="s">
        <v>45</v>
      </c>
      <c r="AJ7" t="s">
        <v>45</v>
      </c>
    </row>
    <row r="8" spans="1:53" x14ac:dyDescent="0.25">
      <c r="A8">
        <v>62</v>
      </c>
      <c r="B8">
        <v>2</v>
      </c>
      <c r="C8" t="s">
        <v>46</v>
      </c>
      <c r="D8" t="s">
        <v>47</v>
      </c>
      <c r="E8" t="s">
        <v>48</v>
      </c>
      <c r="F8" t="s">
        <v>43</v>
      </c>
      <c r="G8">
        <v>2011</v>
      </c>
      <c r="H8">
        <v>3</v>
      </c>
      <c r="I8">
        <v>0</v>
      </c>
      <c r="J8">
        <v>5</v>
      </c>
      <c r="L8">
        <v>10.76</v>
      </c>
      <c r="M8">
        <v>17.66</v>
      </c>
      <c r="N8">
        <v>1</v>
      </c>
      <c r="Q8">
        <v>4.0929000000000002</v>
      </c>
      <c r="R8">
        <v>32</v>
      </c>
      <c r="S8">
        <v>78</v>
      </c>
      <c r="T8" t="s">
        <v>45</v>
      </c>
      <c r="W8">
        <v>156</v>
      </c>
      <c r="X8">
        <v>158</v>
      </c>
      <c r="Y8">
        <v>156</v>
      </c>
      <c r="Z8" s="1">
        <v>1339.4357527777775</v>
      </c>
      <c r="AA8" s="1">
        <v>160</v>
      </c>
      <c r="AB8" s="1">
        <v>1387.1645027777774</v>
      </c>
      <c r="AC8">
        <v>158</v>
      </c>
      <c r="AD8">
        <v>2</v>
      </c>
      <c r="AF8">
        <v>0</v>
      </c>
      <c r="AG8">
        <v>-2</v>
      </c>
      <c r="AH8">
        <v>-3</v>
      </c>
      <c r="AI8" t="s">
        <v>45</v>
      </c>
      <c r="AJ8" t="s">
        <v>45</v>
      </c>
    </row>
    <row r="9" spans="1:53" x14ac:dyDescent="0.25">
      <c r="A9">
        <v>62</v>
      </c>
      <c r="B9">
        <v>2</v>
      </c>
      <c r="C9" t="s">
        <v>46</v>
      </c>
      <c r="D9" t="s">
        <v>47</v>
      </c>
      <c r="E9" t="s">
        <v>48</v>
      </c>
      <c r="F9" t="s">
        <v>43</v>
      </c>
      <c r="G9">
        <v>2011</v>
      </c>
      <c r="H9">
        <v>4</v>
      </c>
      <c r="I9">
        <v>0</v>
      </c>
      <c r="J9">
        <v>4</v>
      </c>
      <c r="L9">
        <v>7.62</v>
      </c>
      <c r="M9">
        <v>17.8</v>
      </c>
      <c r="N9">
        <v>1</v>
      </c>
      <c r="Q9">
        <v>3.5994999999999999</v>
      </c>
      <c r="R9">
        <v>30</v>
      </c>
      <c r="S9">
        <v>72</v>
      </c>
      <c r="T9" t="s">
        <v>45</v>
      </c>
      <c r="W9">
        <v>156</v>
      </c>
      <c r="X9">
        <v>163</v>
      </c>
      <c r="Y9">
        <v>160</v>
      </c>
      <c r="Z9" s="1">
        <v>1387.1645027777774</v>
      </c>
      <c r="AA9" s="1">
        <v>163</v>
      </c>
      <c r="AB9" s="1">
        <v>1418.432211111111</v>
      </c>
      <c r="AC9">
        <v>161.5</v>
      </c>
      <c r="AD9">
        <v>7</v>
      </c>
      <c r="AF9">
        <v>-4</v>
      </c>
      <c r="AG9">
        <v>0</v>
      </c>
      <c r="AH9">
        <v>3</v>
      </c>
      <c r="AI9" t="s">
        <v>45</v>
      </c>
      <c r="AJ9" t="s">
        <v>45</v>
      </c>
    </row>
    <row r="10" spans="1:53" x14ac:dyDescent="0.25">
      <c r="A10">
        <v>62</v>
      </c>
      <c r="B10">
        <v>2</v>
      </c>
      <c r="C10" t="s">
        <v>46</v>
      </c>
      <c r="D10" t="s">
        <v>47</v>
      </c>
      <c r="E10" t="s">
        <v>48</v>
      </c>
      <c r="F10" t="s">
        <v>43</v>
      </c>
      <c r="G10">
        <v>2011</v>
      </c>
      <c r="H10">
        <v>5</v>
      </c>
      <c r="I10">
        <v>0</v>
      </c>
      <c r="J10">
        <v>3</v>
      </c>
      <c r="L10">
        <v>5.54</v>
      </c>
      <c r="M10">
        <v>15.54</v>
      </c>
      <c r="N10">
        <v>1</v>
      </c>
      <c r="Q10">
        <v>4.2889999999999997</v>
      </c>
      <c r="R10">
        <v>36</v>
      </c>
      <c r="S10">
        <v>76</v>
      </c>
      <c r="T10" t="s">
        <v>45</v>
      </c>
      <c r="W10">
        <v>163</v>
      </c>
      <c r="X10">
        <v>165</v>
      </c>
      <c r="Y10">
        <v>163</v>
      </c>
      <c r="Z10" s="1">
        <v>1418.432211111111</v>
      </c>
      <c r="AA10" s="1">
        <v>165</v>
      </c>
      <c r="AB10" s="1">
        <v>1449.7967944444442</v>
      </c>
      <c r="AC10">
        <v>164</v>
      </c>
      <c r="AD10">
        <v>2</v>
      </c>
      <c r="AF10">
        <v>0</v>
      </c>
      <c r="AG10">
        <v>0</v>
      </c>
      <c r="AH10">
        <v>-1</v>
      </c>
      <c r="AI10" t="s">
        <v>45</v>
      </c>
      <c r="AJ10" t="s">
        <v>45</v>
      </c>
    </row>
    <row r="11" spans="1:53" x14ac:dyDescent="0.25">
      <c r="A11">
        <v>63</v>
      </c>
      <c r="B11">
        <v>3</v>
      </c>
      <c r="C11" t="s">
        <v>46</v>
      </c>
      <c r="D11" t="s">
        <v>47</v>
      </c>
      <c r="E11" t="s">
        <v>48</v>
      </c>
      <c r="F11" t="s">
        <v>43</v>
      </c>
      <c r="G11">
        <v>2011</v>
      </c>
      <c r="H11">
        <v>1</v>
      </c>
      <c r="I11">
        <v>0</v>
      </c>
      <c r="J11">
        <v>5</v>
      </c>
      <c r="K11" s="1">
        <f>AP11-AQ11</f>
        <v>10.5</v>
      </c>
      <c r="L11">
        <v>5.29</v>
      </c>
      <c r="M11">
        <v>19.25</v>
      </c>
      <c r="N11">
        <v>1</v>
      </c>
      <c r="O11">
        <v>1</v>
      </c>
      <c r="P11">
        <v>1</v>
      </c>
      <c r="Q11">
        <v>4.5190000000000001</v>
      </c>
      <c r="R11">
        <v>40</v>
      </c>
      <c r="S11">
        <v>90</v>
      </c>
      <c r="T11" t="s">
        <v>45</v>
      </c>
      <c r="W11">
        <v>151</v>
      </c>
      <c r="X11">
        <v>155</v>
      </c>
      <c r="Y11">
        <v>151</v>
      </c>
      <c r="Z11" s="1">
        <v>1258.4482527777775</v>
      </c>
      <c r="AA11" s="1">
        <v>155</v>
      </c>
      <c r="AB11" s="1">
        <v>1325.4403361111108</v>
      </c>
      <c r="AC11">
        <v>153</v>
      </c>
      <c r="AD11">
        <v>4</v>
      </c>
      <c r="AF11">
        <v>0</v>
      </c>
      <c r="AG11">
        <v>0</v>
      </c>
      <c r="AH11">
        <v>-1</v>
      </c>
      <c r="AI11" t="s">
        <v>45</v>
      </c>
      <c r="AJ11" t="s">
        <v>45</v>
      </c>
      <c r="AP11" s="1">
        <f>MAX(AC11:AC15)</f>
        <v>161.5</v>
      </c>
      <c r="AQ11" s="1">
        <f>MIN(Y11:Y15)</f>
        <v>151</v>
      </c>
      <c r="AR11">
        <v>40</v>
      </c>
      <c r="AS11">
        <v>80</v>
      </c>
      <c r="AT11">
        <v>116</v>
      </c>
      <c r="AU11">
        <v>146</v>
      </c>
      <c r="AV11">
        <v>180</v>
      </c>
      <c r="AW11">
        <v>4.5190000000000001</v>
      </c>
      <c r="AX11">
        <v>8.8230000000000004</v>
      </c>
      <c r="AY11">
        <v>14.194000000000001</v>
      </c>
      <c r="AZ11">
        <v>19.207999999999998</v>
      </c>
      <c r="BA11">
        <v>22.917999999999999</v>
      </c>
    </row>
    <row r="12" spans="1:53" x14ac:dyDescent="0.25">
      <c r="A12">
        <v>63</v>
      </c>
      <c r="B12">
        <v>3</v>
      </c>
      <c r="C12" t="s">
        <v>46</v>
      </c>
      <c r="D12" t="s">
        <v>47</v>
      </c>
      <c r="E12" t="s">
        <v>48</v>
      </c>
      <c r="F12" t="s">
        <v>43</v>
      </c>
      <c r="G12">
        <v>2011</v>
      </c>
      <c r="H12">
        <v>2</v>
      </c>
      <c r="I12">
        <v>0</v>
      </c>
      <c r="J12">
        <v>3</v>
      </c>
      <c r="L12">
        <v>10.76</v>
      </c>
      <c r="M12">
        <v>17.66</v>
      </c>
      <c r="N12">
        <v>1</v>
      </c>
      <c r="Q12">
        <v>4.3040000000000003</v>
      </c>
      <c r="R12">
        <v>40</v>
      </c>
      <c r="S12">
        <v>88</v>
      </c>
      <c r="T12" t="s">
        <v>45</v>
      </c>
      <c r="W12">
        <v>153</v>
      </c>
      <c r="X12">
        <v>158</v>
      </c>
      <c r="Y12">
        <v>156</v>
      </c>
      <c r="Z12" s="1">
        <v>1339.4357527777775</v>
      </c>
      <c r="AA12" s="1">
        <v>158</v>
      </c>
      <c r="AB12" s="1">
        <v>1363.1651277777776</v>
      </c>
      <c r="AC12">
        <v>157</v>
      </c>
      <c r="AD12">
        <v>5</v>
      </c>
      <c r="AF12">
        <v>-3</v>
      </c>
      <c r="AG12">
        <v>0</v>
      </c>
      <c r="AH12">
        <v>2</v>
      </c>
      <c r="AI12" t="s">
        <v>45</v>
      </c>
      <c r="AJ12" t="s">
        <v>45</v>
      </c>
    </row>
    <row r="13" spans="1:53" x14ac:dyDescent="0.25">
      <c r="A13">
        <v>63</v>
      </c>
      <c r="B13">
        <v>3</v>
      </c>
      <c r="C13" t="s">
        <v>46</v>
      </c>
      <c r="D13" t="s">
        <v>47</v>
      </c>
      <c r="E13" t="s">
        <v>48</v>
      </c>
      <c r="F13" t="s">
        <v>43</v>
      </c>
      <c r="G13">
        <v>2011</v>
      </c>
      <c r="H13">
        <v>3</v>
      </c>
      <c r="I13">
        <v>0</v>
      </c>
      <c r="J13">
        <v>3</v>
      </c>
      <c r="L13">
        <v>10.76</v>
      </c>
      <c r="M13">
        <v>17.66</v>
      </c>
      <c r="N13">
        <v>1</v>
      </c>
      <c r="Q13">
        <v>5.3710000000000004</v>
      </c>
      <c r="R13">
        <v>36</v>
      </c>
      <c r="S13">
        <v>80</v>
      </c>
      <c r="T13" t="s">
        <v>45</v>
      </c>
      <c r="W13">
        <v>156</v>
      </c>
      <c r="X13">
        <v>158</v>
      </c>
      <c r="Y13">
        <v>156</v>
      </c>
      <c r="Z13" s="1">
        <v>1339.4357527777775</v>
      </c>
      <c r="AA13" s="1">
        <v>158</v>
      </c>
      <c r="AB13" s="1">
        <v>1363.1651277777776</v>
      </c>
      <c r="AC13">
        <v>157</v>
      </c>
      <c r="AD13">
        <v>2</v>
      </c>
      <c r="AF13">
        <v>0</v>
      </c>
      <c r="AG13">
        <v>0</v>
      </c>
      <c r="AH13">
        <v>-1</v>
      </c>
      <c r="AI13" t="s">
        <v>45</v>
      </c>
      <c r="AJ13" t="s">
        <v>45</v>
      </c>
    </row>
    <row r="14" spans="1:53" x14ac:dyDescent="0.25">
      <c r="A14">
        <v>63</v>
      </c>
      <c r="B14">
        <v>3</v>
      </c>
      <c r="C14" t="s">
        <v>46</v>
      </c>
      <c r="D14" t="s">
        <v>47</v>
      </c>
      <c r="E14" t="s">
        <v>48</v>
      </c>
      <c r="F14" t="s">
        <v>43</v>
      </c>
      <c r="G14">
        <v>2011</v>
      </c>
      <c r="H14">
        <v>4</v>
      </c>
      <c r="I14">
        <v>0</v>
      </c>
      <c r="J14">
        <v>4</v>
      </c>
      <c r="L14">
        <v>9.25</v>
      </c>
      <c r="M14">
        <v>16.010000000000002</v>
      </c>
      <c r="N14">
        <v>1</v>
      </c>
      <c r="Q14">
        <v>5.0139999999999993</v>
      </c>
      <c r="R14">
        <v>30</v>
      </c>
      <c r="S14">
        <v>74</v>
      </c>
      <c r="T14" t="s">
        <v>45</v>
      </c>
      <c r="W14">
        <v>156</v>
      </c>
      <c r="X14">
        <v>161</v>
      </c>
      <c r="Y14">
        <v>158</v>
      </c>
      <c r="Z14" s="1">
        <v>1363.1651277777776</v>
      </c>
      <c r="AA14" s="1">
        <v>161</v>
      </c>
      <c r="AB14" s="1">
        <v>1397.6851277777776</v>
      </c>
      <c r="AC14">
        <v>159.5</v>
      </c>
      <c r="AD14">
        <v>5</v>
      </c>
      <c r="AF14">
        <v>-2</v>
      </c>
      <c r="AG14">
        <v>0</v>
      </c>
      <c r="AH14">
        <v>1</v>
      </c>
      <c r="AI14" t="s">
        <v>45</v>
      </c>
      <c r="AJ14" t="s">
        <v>45</v>
      </c>
    </row>
    <row r="15" spans="1:53" x14ac:dyDescent="0.25">
      <c r="A15">
        <v>63</v>
      </c>
      <c r="B15">
        <v>3</v>
      </c>
      <c r="C15" t="s">
        <v>46</v>
      </c>
      <c r="D15" t="s">
        <v>47</v>
      </c>
      <c r="E15" t="s">
        <v>48</v>
      </c>
      <c r="F15" t="s">
        <v>43</v>
      </c>
      <c r="G15">
        <v>2011</v>
      </c>
      <c r="H15">
        <v>5</v>
      </c>
      <c r="I15">
        <v>0</v>
      </c>
      <c r="J15">
        <v>4</v>
      </c>
      <c r="L15">
        <v>7.62</v>
      </c>
      <c r="M15">
        <v>17.8</v>
      </c>
      <c r="N15">
        <v>1</v>
      </c>
      <c r="Q15">
        <v>3.71</v>
      </c>
      <c r="R15">
        <v>34</v>
      </c>
      <c r="S15">
        <v>72</v>
      </c>
      <c r="T15" t="s">
        <v>45</v>
      </c>
      <c r="W15">
        <v>156</v>
      </c>
      <c r="X15">
        <v>163</v>
      </c>
      <c r="Y15">
        <v>160</v>
      </c>
      <c r="Z15" s="1">
        <v>1387.1645027777774</v>
      </c>
      <c r="AA15" s="1">
        <v>163</v>
      </c>
      <c r="AB15" s="1">
        <v>1418.432211111111</v>
      </c>
      <c r="AC15">
        <v>161.5</v>
      </c>
      <c r="AD15">
        <v>7</v>
      </c>
      <c r="AF15">
        <v>-4</v>
      </c>
      <c r="AG15">
        <v>0</v>
      </c>
      <c r="AH15">
        <v>3</v>
      </c>
      <c r="AI15" t="s">
        <v>45</v>
      </c>
      <c r="AJ15" t="s">
        <v>45</v>
      </c>
    </row>
    <row r="16" spans="1:53" x14ac:dyDescent="0.25">
      <c r="A16">
        <v>64</v>
      </c>
      <c r="B16">
        <v>4</v>
      </c>
      <c r="C16" t="s">
        <v>46</v>
      </c>
      <c r="D16" t="s">
        <v>47</v>
      </c>
      <c r="E16" t="s">
        <v>48</v>
      </c>
      <c r="F16" t="s">
        <v>43</v>
      </c>
      <c r="G16">
        <v>2011</v>
      </c>
      <c r="H16">
        <v>1</v>
      </c>
      <c r="I16">
        <v>0</v>
      </c>
      <c r="J16">
        <v>6</v>
      </c>
      <c r="K16" s="1">
        <f>AP16-AQ16</f>
        <v>13.5</v>
      </c>
      <c r="L16">
        <v>4.3099999999999996</v>
      </c>
      <c r="M16">
        <v>20.46</v>
      </c>
      <c r="N16">
        <v>1</v>
      </c>
      <c r="O16">
        <v>1</v>
      </c>
      <c r="P16">
        <v>1</v>
      </c>
      <c r="Q16">
        <v>4.3610000000000007</v>
      </c>
      <c r="R16">
        <v>38</v>
      </c>
      <c r="S16">
        <v>88</v>
      </c>
      <c r="T16" t="s">
        <v>45</v>
      </c>
      <c r="W16">
        <v>151</v>
      </c>
      <c r="X16">
        <v>157</v>
      </c>
      <c r="Y16">
        <v>152</v>
      </c>
      <c r="Z16" s="1">
        <v>1271.5428361111108</v>
      </c>
      <c r="AA16" s="1">
        <v>157</v>
      </c>
      <c r="AB16" s="1">
        <v>1350.9303361111108</v>
      </c>
      <c r="AC16">
        <v>154.5</v>
      </c>
      <c r="AD16">
        <v>6</v>
      </c>
      <c r="AF16">
        <v>-1</v>
      </c>
      <c r="AG16">
        <v>0</v>
      </c>
      <c r="AH16">
        <v>0</v>
      </c>
      <c r="AI16" t="s">
        <v>45</v>
      </c>
      <c r="AJ16" t="s">
        <v>45</v>
      </c>
      <c r="AP16" s="1">
        <f>MAX(AC16:AC20)</f>
        <v>165.5</v>
      </c>
      <c r="AQ16" s="1">
        <f>MIN(Y16:Y20)</f>
        <v>152</v>
      </c>
      <c r="AR16">
        <v>38</v>
      </c>
      <c r="AS16">
        <v>72</v>
      </c>
      <c r="AT16">
        <v>108</v>
      </c>
      <c r="AU16">
        <v>146</v>
      </c>
      <c r="AV16">
        <v>186</v>
      </c>
      <c r="AW16">
        <v>4.3610000000000007</v>
      </c>
      <c r="AX16">
        <v>8.0530000000000008</v>
      </c>
      <c r="AY16">
        <v>11.551000000000002</v>
      </c>
      <c r="AZ16">
        <v>14.850000000000001</v>
      </c>
      <c r="BA16">
        <v>18.018000000000001</v>
      </c>
    </row>
    <row r="17" spans="1:53" x14ac:dyDescent="0.25">
      <c r="A17">
        <v>64</v>
      </c>
      <c r="B17">
        <v>4</v>
      </c>
      <c r="C17" t="s">
        <v>46</v>
      </c>
      <c r="D17" t="s">
        <v>47</v>
      </c>
      <c r="E17" t="s">
        <v>48</v>
      </c>
      <c r="F17" t="s">
        <v>43</v>
      </c>
      <c r="G17">
        <v>2011</v>
      </c>
      <c r="H17">
        <v>2</v>
      </c>
      <c r="I17">
        <v>0</v>
      </c>
      <c r="J17">
        <v>3</v>
      </c>
      <c r="L17">
        <v>10.76</v>
      </c>
      <c r="M17">
        <v>17.66</v>
      </c>
      <c r="N17">
        <v>1</v>
      </c>
      <c r="Q17">
        <v>3.6920000000000002</v>
      </c>
      <c r="R17">
        <v>34</v>
      </c>
      <c r="S17">
        <v>76</v>
      </c>
      <c r="T17" t="s">
        <v>45</v>
      </c>
      <c r="W17">
        <v>156</v>
      </c>
      <c r="X17">
        <v>158</v>
      </c>
      <c r="Y17">
        <v>156</v>
      </c>
      <c r="Z17" s="1">
        <v>1339.4357527777775</v>
      </c>
      <c r="AA17" s="1">
        <v>158</v>
      </c>
      <c r="AB17" s="1">
        <v>1363.1651277777776</v>
      </c>
      <c r="AC17">
        <v>157</v>
      </c>
      <c r="AD17">
        <v>2</v>
      </c>
      <c r="AF17">
        <v>0</v>
      </c>
      <c r="AG17">
        <v>0</v>
      </c>
      <c r="AH17">
        <v>-1</v>
      </c>
      <c r="AI17" t="s">
        <v>45</v>
      </c>
      <c r="AJ17" t="s">
        <v>45</v>
      </c>
    </row>
    <row r="18" spans="1:53" x14ac:dyDescent="0.25">
      <c r="A18">
        <v>64</v>
      </c>
      <c r="B18">
        <v>4</v>
      </c>
      <c r="C18" t="s">
        <v>46</v>
      </c>
      <c r="D18" t="s">
        <v>47</v>
      </c>
      <c r="E18" t="s">
        <v>48</v>
      </c>
      <c r="F18" t="s">
        <v>43</v>
      </c>
      <c r="G18">
        <v>2011</v>
      </c>
      <c r="H18">
        <v>3</v>
      </c>
      <c r="I18">
        <v>0</v>
      </c>
      <c r="J18">
        <v>15</v>
      </c>
      <c r="L18">
        <v>10.76</v>
      </c>
      <c r="M18">
        <v>17.66</v>
      </c>
      <c r="N18">
        <v>1</v>
      </c>
      <c r="Q18">
        <v>3.4980000000000002</v>
      </c>
      <c r="R18">
        <v>36</v>
      </c>
      <c r="S18">
        <v>78</v>
      </c>
      <c r="T18" t="s">
        <v>45</v>
      </c>
      <c r="W18">
        <v>156</v>
      </c>
      <c r="X18">
        <v>170</v>
      </c>
      <c r="Y18">
        <v>156</v>
      </c>
      <c r="Z18" s="1">
        <v>1339.4357527777775</v>
      </c>
      <c r="AA18" s="1">
        <v>170</v>
      </c>
      <c r="AB18" s="1">
        <v>1517.1822111111112</v>
      </c>
      <c r="AC18">
        <v>163</v>
      </c>
      <c r="AD18">
        <v>14</v>
      </c>
      <c r="AF18">
        <v>0</v>
      </c>
      <c r="AG18">
        <v>0</v>
      </c>
      <c r="AH18">
        <v>-1</v>
      </c>
      <c r="AI18" t="s">
        <v>45</v>
      </c>
      <c r="AJ18" t="s">
        <v>45</v>
      </c>
    </row>
    <row r="19" spans="1:53" x14ac:dyDescent="0.25">
      <c r="A19">
        <v>64</v>
      </c>
      <c r="B19">
        <v>4</v>
      </c>
      <c r="C19" t="s">
        <v>46</v>
      </c>
      <c r="D19" t="s">
        <v>47</v>
      </c>
      <c r="E19" t="s">
        <v>48</v>
      </c>
      <c r="F19" t="s">
        <v>43</v>
      </c>
      <c r="G19">
        <v>2011</v>
      </c>
      <c r="H19">
        <v>4</v>
      </c>
      <c r="I19">
        <v>0</v>
      </c>
      <c r="J19">
        <v>10</v>
      </c>
      <c r="L19">
        <v>6</v>
      </c>
      <c r="M19">
        <v>17.809999999999999</v>
      </c>
      <c r="N19">
        <v>1</v>
      </c>
      <c r="Q19">
        <v>3.2990000000000004</v>
      </c>
      <c r="R19">
        <v>38</v>
      </c>
      <c r="S19">
        <v>68</v>
      </c>
      <c r="T19" t="s">
        <v>45</v>
      </c>
      <c r="W19">
        <v>161</v>
      </c>
      <c r="X19">
        <v>170</v>
      </c>
      <c r="Y19">
        <v>161</v>
      </c>
      <c r="Z19" s="1">
        <v>1397.6851277777776</v>
      </c>
      <c r="AA19" s="1">
        <v>170</v>
      </c>
      <c r="AB19" s="1">
        <v>1517.1822111111112</v>
      </c>
      <c r="AC19">
        <v>165.5</v>
      </c>
      <c r="AD19">
        <v>9</v>
      </c>
      <c r="AF19">
        <v>0</v>
      </c>
      <c r="AG19">
        <v>0</v>
      </c>
      <c r="AH19">
        <v>-1</v>
      </c>
      <c r="AI19" t="s">
        <v>45</v>
      </c>
      <c r="AJ19" t="s">
        <v>45</v>
      </c>
    </row>
    <row r="20" spans="1:53" x14ac:dyDescent="0.25">
      <c r="A20">
        <v>64</v>
      </c>
      <c r="B20">
        <v>4</v>
      </c>
      <c r="C20" t="s">
        <v>46</v>
      </c>
      <c r="D20" t="s">
        <v>47</v>
      </c>
      <c r="E20" t="s">
        <v>48</v>
      </c>
      <c r="F20" t="s">
        <v>43</v>
      </c>
      <c r="G20">
        <v>2011</v>
      </c>
      <c r="H20">
        <v>5</v>
      </c>
      <c r="I20">
        <v>0</v>
      </c>
      <c r="J20">
        <v>11</v>
      </c>
      <c r="L20">
        <v>7.62</v>
      </c>
      <c r="M20">
        <v>17.8</v>
      </c>
      <c r="N20">
        <v>1</v>
      </c>
      <c r="Q20">
        <v>3.1680000000000001</v>
      </c>
      <c r="R20">
        <v>40</v>
      </c>
      <c r="S20">
        <v>80</v>
      </c>
      <c r="T20" t="s">
        <v>45</v>
      </c>
      <c r="W20">
        <v>160</v>
      </c>
      <c r="X20">
        <v>170</v>
      </c>
      <c r="Y20">
        <v>160</v>
      </c>
      <c r="Z20" s="1">
        <v>1387.1645027777774</v>
      </c>
      <c r="AA20" s="1">
        <v>170</v>
      </c>
      <c r="AB20" s="1">
        <v>1517.1822111111112</v>
      </c>
      <c r="AC20">
        <v>165</v>
      </c>
      <c r="AD20">
        <v>10</v>
      </c>
      <c r="AF20">
        <v>0</v>
      </c>
      <c r="AG20">
        <v>0</v>
      </c>
      <c r="AH20">
        <v>-1</v>
      </c>
      <c r="AI20" t="s">
        <v>45</v>
      </c>
      <c r="AJ20" t="s">
        <v>45</v>
      </c>
    </row>
    <row r="21" spans="1:53" x14ac:dyDescent="0.25">
      <c r="A21">
        <v>85</v>
      </c>
      <c r="B21">
        <v>1</v>
      </c>
      <c r="C21" t="s">
        <v>49</v>
      </c>
      <c r="D21" t="s">
        <v>50</v>
      </c>
      <c r="E21" t="s">
        <v>48</v>
      </c>
      <c r="F21" t="s">
        <v>43</v>
      </c>
      <c r="G21">
        <v>2011</v>
      </c>
      <c r="H21">
        <v>1</v>
      </c>
      <c r="I21">
        <v>0</v>
      </c>
      <c r="J21">
        <v>6</v>
      </c>
      <c r="K21" s="1">
        <f>AP21-AQ21</f>
        <v>19.5</v>
      </c>
      <c r="L21">
        <v>10</v>
      </c>
      <c r="M21">
        <v>15.76</v>
      </c>
      <c r="N21">
        <v>1</v>
      </c>
      <c r="O21">
        <v>1</v>
      </c>
      <c r="P21">
        <v>1</v>
      </c>
      <c r="Q21">
        <v>3.7160000000000002</v>
      </c>
      <c r="R21">
        <v>40</v>
      </c>
      <c r="S21">
        <v>84</v>
      </c>
      <c r="T21" t="s">
        <v>45</v>
      </c>
      <c r="W21">
        <v>146</v>
      </c>
      <c r="X21">
        <v>151</v>
      </c>
      <c r="Y21">
        <v>146</v>
      </c>
      <c r="Z21" s="1">
        <v>1195.2451277777775</v>
      </c>
      <c r="AA21" s="1">
        <v>151</v>
      </c>
      <c r="AB21" s="1">
        <v>1258.4482527777775</v>
      </c>
      <c r="AC21">
        <v>148.5</v>
      </c>
      <c r="AD21">
        <v>5</v>
      </c>
      <c r="AF21">
        <v>0</v>
      </c>
      <c r="AG21">
        <v>0</v>
      </c>
      <c r="AH21">
        <v>-1</v>
      </c>
      <c r="AI21" t="s">
        <v>45</v>
      </c>
      <c r="AJ21" t="s">
        <v>45</v>
      </c>
      <c r="AP21" s="1">
        <f>MAX(AC21:AC25)</f>
        <v>165.5</v>
      </c>
      <c r="AQ21" s="1">
        <f>MIN(Y21:Y25)</f>
        <v>146</v>
      </c>
      <c r="AR21">
        <v>40</v>
      </c>
      <c r="AS21">
        <v>74</v>
      </c>
      <c r="AT21">
        <v>104</v>
      </c>
      <c r="AU21">
        <v>138</v>
      </c>
      <c r="AV21">
        <v>172</v>
      </c>
      <c r="AW21">
        <v>3.7160000000000002</v>
      </c>
      <c r="AX21">
        <v>6.59</v>
      </c>
      <c r="AY21">
        <v>9.3680000000000003</v>
      </c>
      <c r="AZ21">
        <v>11.908000000000001</v>
      </c>
      <c r="BA21">
        <v>13.756</v>
      </c>
    </row>
    <row r="22" spans="1:53" x14ac:dyDescent="0.25">
      <c r="A22">
        <v>85</v>
      </c>
      <c r="B22">
        <v>1</v>
      </c>
      <c r="C22" t="s">
        <v>49</v>
      </c>
      <c r="D22" t="s">
        <v>50</v>
      </c>
      <c r="E22" t="s">
        <v>48</v>
      </c>
      <c r="F22" t="s">
        <v>43</v>
      </c>
      <c r="G22">
        <v>2011</v>
      </c>
      <c r="H22">
        <v>2</v>
      </c>
      <c r="I22">
        <v>0</v>
      </c>
      <c r="J22">
        <v>2</v>
      </c>
      <c r="L22">
        <v>5.29</v>
      </c>
      <c r="M22">
        <v>19.25</v>
      </c>
      <c r="N22">
        <v>1</v>
      </c>
      <c r="Q22">
        <v>2.8739999999999997</v>
      </c>
      <c r="R22">
        <v>34</v>
      </c>
      <c r="S22">
        <v>68</v>
      </c>
      <c r="T22" t="s">
        <v>45</v>
      </c>
      <c r="W22">
        <v>151</v>
      </c>
      <c r="X22">
        <v>152</v>
      </c>
      <c r="Y22">
        <v>151</v>
      </c>
      <c r="Z22" s="1">
        <v>1258.4482527777775</v>
      </c>
      <c r="AA22" s="1">
        <v>152</v>
      </c>
      <c r="AB22" s="1">
        <v>1271.5428361111108</v>
      </c>
      <c r="AC22">
        <v>151.5</v>
      </c>
      <c r="AD22">
        <v>1</v>
      </c>
      <c r="AF22">
        <v>0</v>
      </c>
      <c r="AG22">
        <v>0</v>
      </c>
      <c r="AH22">
        <v>-1</v>
      </c>
      <c r="AI22" t="s">
        <v>45</v>
      </c>
      <c r="AJ22" t="s">
        <v>45</v>
      </c>
    </row>
    <row r="23" spans="1:53" x14ac:dyDescent="0.25">
      <c r="A23">
        <v>85</v>
      </c>
      <c r="B23">
        <v>1</v>
      </c>
      <c r="C23" t="s">
        <v>49</v>
      </c>
      <c r="D23" t="s">
        <v>50</v>
      </c>
      <c r="E23" t="s">
        <v>48</v>
      </c>
      <c r="F23" t="s">
        <v>43</v>
      </c>
      <c r="G23">
        <v>2011</v>
      </c>
      <c r="H23">
        <v>3</v>
      </c>
      <c r="I23">
        <v>0</v>
      </c>
      <c r="J23">
        <v>6</v>
      </c>
      <c r="L23">
        <v>5.29</v>
      </c>
      <c r="M23">
        <v>19.25</v>
      </c>
      <c r="N23">
        <v>1</v>
      </c>
      <c r="Q23">
        <v>2.778</v>
      </c>
      <c r="R23">
        <v>30</v>
      </c>
      <c r="S23">
        <v>68</v>
      </c>
      <c r="T23" t="s">
        <v>45</v>
      </c>
      <c r="W23">
        <v>151</v>
      </c>
      <c r="X23">
        <v>153</v>
      </c>
      <c r="Y23">
        <v>151</v>
      </c>
      <c r="Z23" s="1">
        <v>1258.4482527777775</v>
      </c>
      <c r="AA23" s="1">
        <v>156</v>
      </c>
      <c r="AB23" s="1">
        <v>1339.4357527777775</v>
      </c>
      <c r="AC23">
        <v>153.5</v>
      </c>
      <c r="AD23">
        <v>2</v>
      </c>
      <c r="AF23">
        <v>0</v>
      </c>
      <c r="AG23">
        <v>-3</v>
      </c>
      <c r="AH23">
        <v>-4</v>
      </c>
      <c r="AI23" t="s">
        <v>45</v>
      </c>
      <c r="AJ23" t="s">
        <v>45</v>
      </c>
    </row>
    <row r="24" spans="1:53" x14ac:dyDescent="0.25">
      <c r="A24">
        <v>85</v>
      </c>
      <c r="B24">
        <v>1</v>
      </c>
      <c r="C24" t="s">
        <v>49</v>
      </c>
      <c r="D24" t="s">
        <v>50</v>
      </c>
      <c r="E24" t="s">
        <v>48</v>
      </c>
      <c r="F24" t="s">
        <v>43</v>
      </c>
      <c r="G24">
        <v>2011</v>
      </c>
      <c r="H24">
        <v>4</v>
      </c>
      <c r="I24">
        <v>0</v>
      </c>
      <c r="J24">
        <v>1</v>
      </c>
      <c r="L24">
        <v>10.76</v>
      </c>
      <c r="M24">
        <v>17.66</v>
      </c>
      <c r="N24">
        <v>1</v>
      </c>
      <c r="Q24">
        <v>2.54</v>
      </c>
      <c r="R24">
        <v>34</v>
      </c>
      <c r="S24">
        <v>62</v>
      </c>
      <c r="T24" t="s">
        <v>45</v>
      </c>
      <c r="W24">
        <v>156</v>
      </c>
      <c r="X24">
        <v>156</v>
      </c>
      <c r="Y24">
        <v>156</v>
      </c>
      <c r="Z24" s="1">
        <v>1339.4357527777775</v>
      </c>
      <c r="AA24" s="1">
        <v>156</v>
      </c>
      <c r="AB24" s="1">
        <v>1339.4357527777775</v>
      </c>
      <c r="AC24">
        <v>156</v>
      </c>
      <c r="AD24">
        <v>0</v>
      </c>
      <c r="AF24">
        <v>0</v>
      </c>
      <c r="AG24">
        <v>0</v>
      </c>
      <c r="AH24">
        <v>-1</v>
      </c>
      <c r="AI24" t="s">
        <v>45</v>
      </c>
      <c r="AJ24" t="s">
        <v>45</v>
      </c>
    </row>
    <row r="25" spans="1:53" x14ac:dyDescent="0.25">
      <c r="A25">
        <v>85</v>
      </c>
      <c r="B25">
        <v>1</v>
      </c>
      <c r="C25" t="s">
        <v>49</v>
      </c>
      <c r="D25" t="s">
        <v>50</v>
      </c>
      <c r="E25" t="s">
        <v>48</v>
      </c>
      <c r="F25" t="s">
        <v>43</v>
      </c>
      <c r="G25">
        <v>2011</v>
      </c>
      <c r="H25">
        <v>5</v>
      </c>
      <c r="I25">
        <v>0</v>
      </c>
      <c r="J25">
        <v>2</v>
      </c>
      <c r="L25">
        <v>6.69</v>
      </c>
      <c r="M25">
        <v>22.06</v>
      </c>
      <c r="N25">
        <v>1</v>
      </c>
      <c r="Q25">
        <v>1.8479999999999999</v>
      </c>
      <c r="R25">
        <v>34</v>
      </c>
      <c r="S25">
        <v>54</v>
      </c>
      <c r="T25" t="s">
        <v>45</v>
      </c>
      <c r="W25">
        <v>165</v>
      </c>
      <c r="X25">
        <v>165</v>
      </c>
      <c r="Y25">
        <v>165</v>
      </c>
      <c r="Z25" s="1">
        <v>1449.7967944444442</v>
      </c>
      <c r="AA25" s="1">
        <v>166</v>
      </c>
      <c r="AB25" s="1">
        <v>1465.2949194444443</v>
      </c>
      <c r="AC25">
        <v>165.5</v>
      </c>
      <c r="AD25">
        <v>0</v>
      </c>
      <c r="AF25">
        <v>0</v>
      </c>
      <c r="AG25">
        <v>-1</v>
      </c>
      <c r="AH25">
        <v>-2</v>
      </c>
      <c r="AI25" t="s">
        <v>45</v>
      </c>
      <c r="AJ25" t="s">
        <v>45</v>
      </c>
    </row>
    <row r="26" spans="1:53" x14ac:dyDescent="0.25">
      <c r="A26">
        <v>86</v>
      </c>
      <c r="B26">
        <v>2</v>
      </c>
      <c r="C26" t="s">
        <v>49</v>
      </c>
      <c r="D26" t="s">
        <v>50</v>
      </c>
      <c r="E26" t="s">
        <v>48</v>
      </c>
      <c r="F26" t="s">
        <v>43</v>
      </c>
      <c r="G26">
        <v>2011</v>
      </c>
      <c r="H26">
        <v>1</v>
      </c>
      <c r="I26">
        <v>0</v>
      </c>
      <c r="J26">
        <v>5</v>
      </c>
      <c r="K26" s="1">
        <f>AP26-AQ26</f>
        <v>6</v>
      </c>
      <c r="L26">
        <v>10</v>
      </c>
      <c r="M26">
        <v>15.76</v>
      </c>
      <c r="N26">
        <v>1</v>
      </c>
      <c r="O26">
        <v>1</v>
      </c>
      <c r="P26">
        <v>1</v>
      </c>
      <c r="Q26">
        <v>3.4660000000000002</v>
      </c>
      <c r="R26">
        <v>26</v>
      </c>
      <c r="S26">
        <v>60</v>
      </c>
      <c r="T26" t="s">
        <v>45</v>
      </c>
      <c r="W26">
        <v>145</v>
      </c>
      <c r="X26">
        <v>150</v>
      </c>
      <c r="Y26">
        <v>146</v>
      </c>
      <c r="Z26" s="1">
        <v>1195.2451277777775</v>
      </c>
      <c r="AA26" s="1">
        <v>150</v>
      </c>
      <c r="AB26" s="1">
        <v>1246.9220027777776</v>
      </c>
      <c r="AC26">
        <v>148</v>
      </c>
      <c r="AD26">
        <v>5</v>
      </c>
      <c r="AF26">
        <v>-1</v>
      </c>
      <c r="AG26">
        <v>0</v>
      </c>
      <c r="AH26">
        <v>0</v>
      </c>
      <c r="AI26" t="s">
        <v>45</v>
      </c>
      <c r="AJ26" t="s">
        <v>45</v>
      </c>
      <c r="AP26" s="1">
        <f>MAX(AC26:AC30)</f>
        <v>152</v>
      </c>
      <c r="AQ26" s="1">
        <f>MIN(Y26:Y30)</f>
        <v>146</v>
      </c>
      <c r="AR26">
        <v>26</v>
      </c>
      <c r="AS26">
        <v>56</v>
      </c>
      <c r="AT26">
        <v>92</v>
      </c>
      <c r="AU26">
        <v>130</v>
      </c>
      <c r="AV26">
        <v>166</v>
      </c>
      <c r="AW26">
        <v>3.4660000000000002</v>
      </c>
      <c r="AX26">
        <v>7.1829999999999998</v>
      </c>
      <c r="AY26">
        <v>10.926</v>
      </c>
      <c r="AZ26">
        <v>14.655000000000001</v>
      </c>
      <c r="BA26">
        <v>18.314</v>
      </c>
    </row>
    <row r="27" spans="1:53" x14ac:dyDescent="0.25">
      <c r="A27">
        <v>86</v>
      </c>
      <c r="B27">
        <v>2</v>
      </c>
      <c r="C27" t="s">
        <v>49</v>
      </c>
      <c r="D27" t="s">
        <v>50</v>
      </c>
      <c r="E27" t="s">
        <v>48</v>
      </c>
      <c r="F27" t="s">
        <v>43</v>
      </c>
      <c r="G27">
        <v>2011</v>
      </c>
      <c r="H27">
        <v>2</v>
      </c>
      <c r="I27">
        <v>0</v>
      </c>
      <c r="J27">
        <v>5</v>
      </c>
      <c r="L27">
        <v>9.67</v>
      </c>
      <c r="M27">
        <v>12.02</v>
      </c>
      <c r="N27">
        <v>1</v>
      </c>
      <c r="Q27">
        <v>3.7170000000000001</v>
      </c>
      <c r="R27">
        <v>30</v>
      </c>
      <c r="S27">
        <v>74</v>
      </c>
      <c r="T27" t="s">
        <v>45</v>
      </c>
      <c r="W27">
        <v>146</v>
      </c>
      <c r="X27">
        <v>151</v>
      </c>
      <c r="Y27">
        <v>147</v>
      </c>
      <c r="Z27" s="1">
        <v>1207.1838777777775</v>
      </c>
      <c r="AA27" s="1">
        <v>151</v>
      </c>
      <c r="AB27" s="1">
        <v>1258.4482527777775</v>
      </c>
      <c r="AC27">
        <v>149</v>
      </c>
      <c r="AD27">
        <v>5</v>
      </c>
      <c r="AF27">
        <v>-1</v>
      </c>
      <c r="AG27">
        <v>0</v>
      </c>
      <c r="AH27">
        <v>0</v>
      </c>
      <c r="AI27" t="s">
        <v>45</v>
      </c>
      <c r="AJ27" t="s">
        <v>45</v>
      </c>
    </row>
    <row r="28" spans="1:53" x14ac:dyDescent="0.25">
      <c r="A28">
        <v>86</v>
      </c>
      <c r="B28">
        <v>2</v>
      </c>
      <c r="C28" t="s">
        <v>49</v>
      </c>
      <c r="D28" t="s">
        <v>50</v>
      </c>
      <c r="E28" t="s">
        <v>48</v>
      </c>
      <c r="F28" t="s">
        <v>43</v>
      </c>
      <c r="G28">
        <v>2011</v>
      </c>
      <c r="H28">
        <v>3</v>
      </c>
      <c r="I28">
        <v>0</v>
      </c>
      <c r="J28">
        <v>4</v>
      </c>
      <c r="L28">
        <v>12.1</v>
      </c>
      <c r="M28">
        <v>19.350000000000001</v>
      </c>
      <c r="N28">
        <v>1</v>
      </c>
      <c r="Q28">
        <v>3.7429999999999999</v>
      </c>
      <c r="R28">
        <v>36</v>
      </c>
      <c r="S28">
        <v>66</v>
      </c>
      <c r="T28" t="s">
        <v>45</v>
      </c>
      <c r="W28">
        <v>151</v>
      </c>
      <c r="X28">
        <v>152</v>
      </c>
      <c r="Y28">
        <v>149</v>
      </c>
      <c r="Z28" s="1">
        <v>1234.1313777777775</v>
      </c>
      <c r="AA28" s="1">
        <v>152</v>
      </c>
      <c r="AB28" s="1">
        <v>1271.5428361111108</v>
      </c>
      <c r="AC28">
        <v>150.5</v>
      </c>
      <c r="AD28">
        <v>1</v>
      </c>
      <c r="AF28">
        <v>2</v>
      </c>
      <c r="AG28">
        <v>0</v>
      </c>
      <c r="AH28">
        <v>-3</v>
      </c>
      <c r="AI28" t="s">
        <v>45</v>
      </c>
      <c r="AJ28" t="s">
        <v>45</v>
      </c>
    </row>
    <row r="29" spans="1:53" x14ac:dyDescent="0.25">
      <c r="A29">
        <v>86</v>
      </c>
      <c r="B29">
        <v>2</v>
      </c>
      <c r="C29" t="s">
        <v>49</v>
      </c>
      <c r="D29" t="s">
        <v>50</v>
      </c>
      <c r="E29" t="s">
        <v>48</v>
      </c>
      <c r="F29" t="s">
        <v>43</v>
      </c>
      <c r="G29">
        <v>2011</v>
      </c>
      <c r="H29">
        <v>4</v>
      </c>
      <c r="I29">
        <v>0</v>
      </c>
      <c r="J29">
        <v>3</v>
      </c>
      <c r="L29">
        <v>5.29</v>
      </c>
      <c r="M29">
        <v>19.25</v>
      </c>
      <c r="N29">
        <v>1</v>
      </c>
      <c r="Q29">
        <v>3.7290000000000001</v>
      </c>
      <c r="R29">
        <v>38</v>
      </c>
      <c r="S29">
        <v>74</v>
      </c>
      <c r="T29" t="s">
        <v>45</v>
      </c>
      <c r="W29">
        <v>151</v>
      </c>
      <c r="X29">
        <v>153</v>
      </c>
      <c r="Y29">
        <v>151</v>
      </c>
      <c r="Z29" s="1">
        <v>1258.4482527777775</v>
      </c>
      <c r="AA29" s="1">
        <v>153</v>
      </c>
      <c r="AB29" s="1">
        <v>1288.2540861111108</v>
      </c>
      <c r="AC29">
        <v>152</v>
      </c>
      <c r="AD29">
        <v>2</v>
      </c>
      <c r="AF29">
        <v>0</v>
      </c>
      <c r="AG29">
        <v>0</v>
      </c>
      <c r="AH29">
        <v>-1</v>
      </c>
      <c r="AI29" t="s">
        <v>45</v>
      </c>
      <c r="AJ29" t="s">
        <v>45</v>
      </c>
    </row>
    <row r="30" spans="1:53" x14ac:dyDescent="0.25">
      <c r="A30">
        <v>86</v>
      </c>
      <c r="B30">
        <v>2</v>
      </c>
      <c r="C30" t="s">
        <v>49</v>
      </c>
      <c r="D30" t="s">
        <v>50</v>
      </c>
      <c r="E30" t="s">
        <v>48</v>
      </c>
      <c r="F30" t="s">
        <v>43</v>
      </c>
      <c r="G30">
        <v>2011</v>
      </c>
      <c r="H30">
        <v>5</v>
      </c>
      <c r="I30">
        <v>0</v>
      </c>
      <c r="J30">
        <v>3</v>
      </c>
      <c r="L30">
        <v>5.29</v>
      </c>
      <c r="M30">
        <v>19.25</v>
      </c>
      <c r="N30">
        <v>1</v>
      </c>
      <c r="Q30">
        <v>3.6589999999999998</v>
      </c>
      <c r="R30">
        <v>36</v>
      </c>
      <c r="S30">
        <v>74</v>
      </c>
      <c r="T30" t="s">
        <v>45</v>
      </c>
      <c r="W30">
        <v>151</v>
      </c>
      <c r="X30">
        <v>153</v>
      </c>
      <c r="Y30">
        <v>151</v>
      </c>
      <c r="Z30" s="1">
        <v>1258.4482527777775</v>
      </c>
      <c r="AA30" s="1">
        <v>153</v>
      </c>
      <c r="AB30" s="1">
        <v>1288.2540861111108</v>
      </c>
      <c r="AC30">
        <v>152</v>
      </c>
      <c r="AD30">
        <v>2</v>
      </c>
      <c r="AF30">
        <v>0</v>
      </c>
      <c r="AG30">
        <v>0</v>
      </c>
      <c r="AH30">
        <v>-1</v>
      </c>
      <c r="AI30" t="s">
        <v>45</v>
      </c>
      <c r="AJ30" t="s">
        <v>45</v>
      </c>
    </row>
    <row r="31" spans="1:53" x14ac:dyDescent="0.25">
      <c r="A31">
        <v>87</v>
      </c>
      <c r="B31">
        <v>3</v>
      </c>
      <c r="C31" t="s">
        <v>49</v>
      </c>
      <c r="D31" t="s">
        <v>50</v>
      </c>
      <c r="E31" t="s">
        <v>48</v>
      </c>
      <c r="F31" t="s">
        <v>43</v>
      </c>
      <c r="G31">
        <v>2011</v>
      </c>
      <c r="H31">
        <v>1</v>
      </c>
      <c r="I31">
        <v>0</v>
      </c>
      <c r="J31">
        <v>6</v>
      </c>
      <c r="K31" s="1">
        <f>AP31-AQ31</f>
        <v>10</v>
      </c>
      <c r="L31">
        <v>10</v>
      </c>
      <c r="M31">
        <v>15.76</v>
      </c>
      <c r="N31">
        <v>1</v>
      </c>
      <c r="O31">
        <v>1</v>
      </c>
      <c r="P31">
        <v>1</v>
      </c>
      <c r="Q31">
        <v>4.3189000000000002</v>
      </c>
      <c r="R31">
        <v>34</v>
      </c>
      <c r="S31">
        <v>80</v>
      </c>
      <c r="T31" t="s">
        <v>45</v>
      </c>
      <c r="W31">
        <v>145</v>
      </c>
      <c r="X31">
        <v>150</v>
      </c>
      <c r="Y31">
        <v>146</v>
      </c>
      <c r="Z31" s="1">
        <v>1195.2451277777775</v>
      </c>
      <c r="AA31" s="1">
        <v>151</v>
      </c>
      <c r="AB31" s="1">
        <v>1258.4482527777775</v>
      </c>
      <c r="AC31">
        <v>148.5</v>
      </c>
      <c r="AD31">
        <v>5</v>
      </c>
      <c r="AF31">
        <v>-1</v>
      </c>
      <c r="AG31">
        <v>-1</v>
      </c>
      <c r="AH31">
        <v>-1</v>
      </c>
      <c r="AI31" t="s">
        <v>45</v>
      </c>
      <c r="AJ31" t="s">
        <v>45</v>
      </c>
      <c r="AP31" s="1">
        <f>MAX(AC31:AC35)</f>
        <v>156</v>
      </c>
      <c r="AQ31" s="1">
        <f>MIN(Y31:Y35)</f>
        <v>146</v>
      </c>
      <c r="AR31">
        <v>34</v>
      </c>
      <c r="AS31">
        <v>72</v>
      </c>
      <c r="AT31">
        <v>110</v>
      </c>
      <c r="AU31">
        <v>148</v>
      </c>
      <c r="AV31">
        <v>184</v>
      </c>
      <c r="AW31">
        <v>4.3189000000000002</v>
      </c>
      <c r="AX31">
        <v>8.3609000000000009</v>
      </c>
      <c r="AY31">
        <v>11.928000000000001</v>
      </c>
      <c r="AZ31">
        <v>15.514500000000002</v>
      </c>
      <c r="BA31">
        <v>18.956300000000002</v>
      </c>
    </row>
    <row r="32" spans="1:53" x14ac:dyDescent="0.25">
      <c r="A32">
        <v>87</v>
      </c>
      <c r="B32">
        <v>3</v>
      </c>
      <c r="C32" t="s">
        <v>49</v>
      </c>
      <c r="D32" t="s">
        <v>50</v>
      </c>
      <c r="E32" t="s">
        <v>48</v>
      </c>
      <c r="F32" t="s">
        <v>43</v>
      </c>
      <c r="G32">
        <v>2011</v>
      </c>
      <c r="H32">
        <v>2</v>
      </c>
      <c r="I32">
        <v>0</v>
      </c>
      <c r="J32">
        <v>2</v>
      </c>
      <c r="L32">
        <v>5.29</v>
      </c>
      <c r="M32">
        <v>19.25</v>
      </c>
      <c r="N32">
        <v>1</v>
      </c>
      <c r="Q32">
        <v>4.0419999999999998</v>
      </c>
      <c r="R32">
        <v>38</v>
      </c>
      <c r="S32">
        <v>80</v>
      </c>
      <c r="T32" t="s">
        <v>45</v>
      </c>
      <c r="W32">
        <v>151</v>
      </c>
      <c r="X32">
        <v>152</v>
      </c>
      <c r="Y32">
        <v>151</v>
      </c>
      <c r="Z32" s="1">
        <v>1258.4482527777775</v>
      </c>
      <c r="AA32" s="1">
        <v>152</v>
      </c>
      <c r="AB32" s="1">
        <v>1271.5428361111108</v>
      </c>
      <c r="AC32">
        <v>151.5</v>
      </c>
      <c r="AD32">
        <v>1</v>
      </c>
      <c r="AF32">
        <v>0</v>
      </c>
      <c r="AG32">
        <v>0</v>
      </c>
      <c r="AH32">
        <v>-1</v>
      </c>
      <c r="AI32" t="s">
        <v>45</v>
      </c>
      <c r="AJ32" t="s">
        <v>45</v>
      </c>
    </row>
    <row r="33" spans="1:53" x14ac:dyDescent="0.25">
      <c r="A33">
        <v>87</v>
      </c>
      <c r="B33">
        <v>3</v>
      </c>
      <c r="C33" t="s">
        <v>49</v>
      </c>
      <c r="D33" t="s">
        <v>50</v>
      </c>
      <c r="E33" t="s">
        <v>48</v>
      </c>
      <c r="F33" t="s">
        <v>43</v>
      </c>
      <c r="G33">
        <v>2011</v>
      </c>
      <c r="H33">
        <v>3</v>
      </c>
      <c r="I33">
        <v>0</v>
      </c>
      <c r="J33">
        <v>1</v>
      </c>
      <c r="L33">
        <v>5.29</v>
      </c>
      <c r="M33">
        <v>19.25</v>
      </c>
      <c r="N33">
        <v>1</v>
      </c>
      <c r="Q33">
        <v>3.5670999999999999</v>
      </c>
      <c r="R33">
        <v>38</v>
      </c>
      <c r="S33">
        <v>78</v>
      </c>
      <c r="T33" t="s">
        <v>45</v>
      </c>
      <c r="W33">
        <v>151</v>
      </c>
      <c r="X33">
        <v>151</v>
      </c>
      <c r="Y33">
        <v>151</v>
      </c>
      <c r="Z33" s="1">
        <v>1258.4482527777775</v>
      </c>
      <c r="AA33" s="1">
        <v>151</v>
      </c>
      <c r="AB33" s="1">
        <v>1258.4482527777775</v>
      </c>
      <c r="AC33">
        <v>151</v>
      </c>
      <c r="AD33">
        <v>0</v>
      </c>
      <c r="AF33">
        <v>0</v>
      </c>
      <c r="AG33">
        <v>0</v>
      </c>
      <c r="AH33">
        <v>-1</v>
      </c>
      <c r="AI33" t="s">
        <v>45</v>
      </c>
      <c r="AJ33" t="s">
        <v>45</v>
      </c>
    </row>
    <row r="34" spans="1:53" x14ac:dyDescent="0.25">
      <c r="A34">
        <v>87</v>
      </c>
      <c r="B34">
        <v>3</v>
      </c>
      <c r="C34" t="s">
        <v>49</v>
      </c>
      <c r="D34" t="s">
        <v>50</v>
      </c>
      <c r="E34" t="s">
        <v>48</v>
      </c>
      <c r="F34" t="s">
        <v>43</v>
      </c>
      <c r="G34">
        <v>2011</v>
      </c>
      <c r="H34">
        <v>4</v>
      </c>
      <c r="I34">
        <v>0</v>
      </c>
      <c r="J34">
        <v>3</v>
      </c>
      <c r="L34">
        <v>5.29</v>
      </c>
      <c r="M34">
        <v>19.25</v>
      </c>
      <c r="N34">
        <v>1</v>
      </c>
      <c r="Q34">
        <v>3.5865</v>
      </c>
      <c r="R34">
        <v>38</v>
      </c>
      <c r="S34">
        <v>76</v>
      </c>
      <c r="T34" t="s">
        <v>45</v>
      </c>
      <c r="W34">
        <v>151</v>
      </c>
      <c r="X34">
        <v>153</v>
      </c>
      <c r="Y34">
        <v>151</v>
      </c>
      <c r="Z34" s="1">
        <v>1258.4482527777775</v>
      </c>
      <c r="AA34" s="1">
        <v>153</v>
      </c>
      <c r="AB34" s="1">
        <v>1288.2540861111108</v>
      </c>
      <c r="AC34">
        <v>152</v>
      </c>
      <c r="AD34">
        <v>2</v>
      </c>
      <c r="AF34">
        <v>0</v>
      </c>
      <c r="AG34">
        <v>0</v>
      </c>
      <c r="AH34">
        <v>-1</v>
      </c>
      <c r="AI34" t="s">
        <v>45</v>
      </c>
      <c r="AJ34" t="s">
        <v>45</v>
      </c>
    </row>
    <row r="35" spans="1:53" x14ac:dyDescent="0.25">
      <c r="A35">
        <v>87</v>
      </c>
      <c r="B35">
        <v>3</v>
      </c>
      <c r="C35" t="s">
        <v>49</v>
      </c>
      <c r="D35" t="s">
        <v>50</v>
      </c>
      <c r="E35" t="s">
        <v>48</v>
      </c>
      <c r="F35" t="s">
        <v>43</v>
      </c>
      <c r="G35">
        <v>2011</v>
      </c>
      <c r="H35">
        <v>5</v>
      </c>
      <c r="I35">
        <v>0</v>
      </c>
      <c r="J35">
        <v>1</v>
      </c>
      <c r="L35">
        <v>10.76</v>
      </c>
      <c r="M35">
        <v>17.66</v>
      </c>
      <c r="N35">
        <v>1</v>
      </c>
      <c r="Q35">
        <v>3.4417999999999997</v>
      </c>
      <c r="R35">
        <v>36</v>
      </c>
      <c r="S35">
        <v>70</v>
      </c>
      <c r="T35" t="s">
        <v>45</v>
      </c>
      <c r="W35">
        <v>156</v>
      </c>
      <c r="X35">
        <v>156</v>
      </c>
      <c r="Y35">
        <v>156</v>
      </c>
      <c r="Z35" s="1">
        <v>1339.4357527777775</v>
      </c>
      <c r="AA35" s="1">
        <v>156</v>
      </c>
      <c r="AB35" s="1">
        <v>1339.4357527777775</v>
      </c>
      <c r="AC35">
        <v>156</v>
      </c>
      <c r="AD35">
        <v>0</v>
      </c>
      <c r="AF35">
        <v>0</v>
      </c>
      <c r="AG35">
        <v>0</v>
      </c>
      <c r="AH35">
        <v>-1</v>
      </c>
      <c r="AI35" t="s">
        <v>45</v>
      </c>
      <c r="AJ35" t="s">
        <v>45</v>
      </c>
    </row>
    <row r="36" spans="1:53" x14ac:dyDescent="0.25">
      <c r="A36">
        <v>88</v>
      </c>
      <c r="B36">
        <v>4</v>
      </c>
      <c r="C36" t="s">
        <v>49</v>
      </c>
      <c r="D36" t="s">
        <v>50</v>
      </c>
      <c r="E36" t="s">
        <v>48</v>
      </c>
      <c r="F36" t="s">
        <v>43</v>
      </c>
      <c r="G36">
        <v>2011</v>
      </c>
      <c r="H36">
        <v>1</v>
      </c>
      <c r="I36">
        <v>0</v>
      </c>
      <c r="J36">
        <v>3</v>
      </c>
      <c r="K36" s="1">
        <f>AP36-AQ36</f>
        <v>9</v>
      </c>
      <c r="L36">
        <v>7.87</v>
      </c>
      <c r="M36">
        <v>16.16</v>
      </c>
      <c r="N36">
        <v>1</v>
      </c>
      <c r="O36">
        <v>1</v>
      </c>
      <c r="P36">
        <v>1</v>
      </c>
      <c r="Q36">
        <v>3.8540000000000001</v>
      </c>
      <c r="R36">
        <v>38</v>
      </c>
      <c r="S36">
        <v>80</v>
      </c>
      <c r="T36" t="s">
        <v>45</v>
      </c>
      <c r="W36">
        <v>148</v>
      </c>
      <c r="X36">
        <v>150</v>
      </c>
      <c r="Y36">
        <v>148</v>
      </c>
      <c r="Z36" s="1">
        <v>1219.1749194444442</v>
      </c>
      <c r="AA36" s="1">
        <v>150</v>
      </c>
      <c r="AB36" s="1">
        <v>1246.9220027777776</v>
      </c>
      <c r="AC36">
        <v>149</v>
      </c>
      <c r="AD36">
        <v>2</v>
      </c>
      <c r="AF36">
        <v>0</v>
      </c>
      <c r="AG36">
        <v>0</v>
      </c>
      <c r="AH36">
        <v>-1</v>
      </c>
      <c r="AI36" t="s">
        <v>45</v>
      </c>
      <c r="AJ36" t="s">
        <v>45</v>
      </c>
      <c r="AP36" s="1">
        <f>MAX(AC36:AC40)</f>
        <v>156</v>
      </c>
      <c r="AQ36" s="1">
        <f>MIN(Y36:Y40)</f>
        <v>147</v>
      </c>
      <c r="AR36">
        <v>38</v>
      </c>
      <c r="AS36">
        <v>72</v>
      </c>
      <c r="AT36">
        <v>106</v>
      </c>
      <c r="AU36">
        <v>144</v>
      </c>
      <c r="AV36">
        <v>180</v>
      </c>
      <c r="AW36">
        <v>3.8540000000000001</v>
      </c>
      <c r="AX36">
        <v>7.84</v>
      </c>
      <c r="AY36">
        <v>11.108000000000001</v>
      </c>
      <c r="AZ36">
        <v>14.234000000000002</v>
      </c>
      <c r="BA36">
        <v>17.765000000000001</v>
      </c>
    </row>
    <row r="37" spans="1:53" x14ac:dyDescent="0.25">
      <c r="A37">
        <v>88</v>
      </c>
      <c r="B37">
        <v>4</v>
      </c>
      <c r="C37" t="s">
        <v>49</v>
      </c>
      <c r="D37" t="s">
        <v>50</v>
      </c>
      <c r="E37" t="s">
        <v>48</v>
      </c>
      <c r="F37" t="s">
        <v>43</v>
      </c>
      <c r="G37">
        <v>2011</v>
      </c>
      <c r="H37">
        <v>2</v>
      </c>
      <c r="I37">
        <v>0</v>
      </c>
      <c r="J37">
        <v>6</v>
      </c>
      <c r="L37">
        <v>9.67</v>
      </c>
      <c r="M37">
        <v>12.02</v>
      </c>
      <c r="N37">
        <v>1</v>
      </c>
      <c r="Q37">
        <v>3.9860000000000002</v>
      </c>
      <c r="R37">
        <v>34</v>
      </c>
      <c r="S37">
        <v>78</v>
      </c>
      <c r="T37" t="s">
        <v>45</v>
      </c>
      <c r="W37">
        <v>147</v>
      </c>
      <c r="X37">
        <v>152</v>
      </c>
      <c r="Y37">
        <v>147</v>
      </c>
      <c r="Z37" s="1">
        <v>1207.1838777777775</v>
      </c>
      <c r="AA37" s="1">
        <v>152</v>
      </c>
      <c r="AB37" s="1">
        <v>1271.5428361111108</v>
      </c>
      <c r="AC37">
        <v>149.5</v>
      </c>
      <c r="AD37">
        <v>5</v>
      </c>
      <c r="AF37">
        <v>0</v>
      </c>
      <c r="AG37">
        <v>0</v>
      </c>
      <c r="AH37">
        <v>-1</v>
      </c>
      <c r="AI37" t="s">
        <v>45</v>
      </c>
      <c r="AJ37" t="s">
        <v>45</v>
      </c>
    </row>
    <row r="38" spans="1:53" x14ac:dyDescent="0.25">
      <c r="A38">
        <v>88</v>
      </c>
      <c r="B38">
        <v>4</v>
      </c>
      <c r="C38" t="s">
        <v>49</v>
      </c>
      <c r="D38" t="s">
        <v>50</v>
      </c>
      <c r="E38" t="s">
        <v>48</v>
      </c>
      <c r="F38" t="s">
        <v>43</v>
      </c>
      <c r="G38">
        <v>2011</v>
      </c>
      <c r="H38">
        <v>3</v>
      </c>
      <c r="I38">
        <v>0</v>
      </c>
      <c r="J38">
        <v>2</v>
      </c>
      <c r="L38">
        <v>4.3099999999999996</v>
      </c>
      <c r="M38">
        <v>20.46</v>
      </c>
      <c r="N38">
        <v>1</v>
      </c>
      <c r="Q38">
        <v>3.2679999999999998</v>
      </c>
      <c r="R38">
        <v>34</v>
      </c>
      <c r="S38">
        <v>72</v>
      </c>
      <c r="T38" t="s">
        <v>45</v>
      </c>
      <c r="W38">
        <v>152</v>
      </c>
      <c r="X38">
        <v>153</v>
      </c>
      <c r="Y38">
        <v>152</v>
      </c>
      <c r="Z38" s="1">
        <v>1271.5428361111108</v>
      </c>
      <c r="AA38" s="1">
        <v>153</v>
      </c>
      <c r="AB38" s="1">
        <v>1288.2540861111108</v>
      </c>
      <c r="AC38">
        <v>152.5</v>
      </c>
      <c r="AD38">
        <v>1</v>
      </c>
      <c r="AF38">
        <v>0</v>
      </c>
      <c r="AG38">
        <v>0</v>
      </c>
      <c r="AH38">
        <v>-1</v>
      </c>
      <c r="AI38" t="s">
        <v>45</v>
      </c>
      <c r="AJ38" t="s">
        <v>45</v>
      </c>
    </row>
    <row r="39" spans="1:53" x14ac:dyDescent="0.25">
      <c r="A39">
        <v>88</v>
      </c>
      <c r="B39">
        <v>4</v>
      </c>
      <c r="C39" t="s">
        <v>49</v>
      </c>
      <c r="D39" t="s">
        <v>50</v>
      </c>
      <c r="E39" t="s">
        <v>48</v>
      </c>
      <c r="F39" t="s">
        <v>43</v>
      </c>
      <c r="G39">
        <v>2011</v>
      </c>
      <c r="H39">
        <v>4</v>
      </c>
      <c r="I39">
        <v>0</v>
      </c>
      <c r="J39">
        <v>4</v>
      </c>
      <c r="L39">
        <v>7.56</v>
      </c>
      <c r="M39">
        <v>24.83</v>
      </c>
      <c r="N39">
        <v>1</v>
      </c>
      <c r="Q39">
        <v>3.1260000000000003</v>
      </c>
      <c r="R39">
        <v>38</v>
      </c>
      <c r="S39">
        <v>66</v>
      </c>
      <c r="T39" t="s">
        <v>45</v>
      </c>
      <c r="W39">
        <v>153</v>
      </c>
      <c r="X39">
        <v>156</v>
      </c>
      <c r="Y39">
        <v>153</v>
      </c>
      <c r="Z39" s="1">
        <v>1288.2540861111108</v>
      </c>
      <c r="AA39" s="1">
        <v>156</v>
      </c>
      <c r="AB39" s="1">
        <v>1339.4357527777775</v>
      </c>
      <c r="AC39">
        <v>154.5</v>
      </c>
      <c r="AD39">
        <v>3</v>
      </c>
      <c r="AF39">
        <v>0</v>
      </c>
      <c r="AG39">
        <v>0</v>
      </c>
      <c r="AH39">
        <v>-1</v>
      </c>
      <c r="AI39" t="s">
        <v>45</v>
      </c>
      <c r="AJ39" t="s">
        <v>45</v>
      </c>
    </row>
    <row r="40" spans="1:53" x14ac:dyDescent="0.25">
      <c r="A40">
        <v>88</v>
      </c>
      <c r="B40">
        <v>4</v>
      </c>
      <c r="C40" t="s">
        <v>49</v>
      </c>
      <c r="D40" t="s">
        <v>50</v>
      </c>
      <c r="E40" t="s">
        <v>48</v>
      </c>
      <c r="F40" t="s">
        <v>43</v>
      </c>
      <c r="G40">
        <v>2011</v>
      </c>
      <c r="H40">
        <v>5</v>
      </c>
      <c r="I40">
        <v>0</v>
      </c>
      <c r="J40">
        <v>1</v>
      </c>
      <c r="L40">
        <v>10.76</v>
      </c>
      <c r="M40">
        <v>17.66</v>
      </c>
      <c r="N40">
        <v>1</v>
      </c>
      <c r="Q40">
        <v>3.5309999999999997</v>
      </c>
      <c r="R40">
        <v>36</v>
      </c>
      <c r="S40">
        <v>74</v>
      </c>
      <c r="T40" t="s">
        <v>45</v>
      </c>
      <c r="W40">
        <v>156</v>
      </c>
      <c r="X40">
        <v>156</v>
      </c>
      <c r="Y40">
        <v>156</v>
      </c>
      <c r="Z40" s="1">
        <v>1339.4357527777775</v>
      </c>
      <c r="AA40" s="1">
        <v>156</v>
      </c>
      <c r="AB40" s="1">
        <v>1339.4357527777775</v>
      </c>
      <c r="AC40">
        <v>156</v>
      </c>
      <c r="AD40">
        <v>0</v>
      </c>
      <c r="AF40">
        <v>0</v>
      </c>
      <c r="AG40">
        <v>0</v>
      </c>
      <c r="AH40">
        <v>-1</v>
      </c>
      <c r="AI40" t="s">
        <v>45</v>
      </c>
      <c r="AJ40" t="s">
        <v>45</v>
      </c>
    </row>
    <row r="41" spans="1:53" x14ac:dyDescent="0.25">
      <c r="A41">
        <v>109</v>
      </c>
      <c r="B41">
        <v>1</v>
      </c>
      <c r="C41" t="s">
        <v>51</v>
      </c>
      <c r="D41" t="s">
        <v>52</v>
      </c>
      <c r="E41" t="s">
        <v>48</v>
      </c>
      <c r="F41" t="s">
        <v>43</v>
      </c>
      <c r="G41">
        <v>2011</v>
      </c>
      <c r="H41">
        <v>1</v>
      </c>
      <c r="I41">
        <v>0</v>
      </c>
      <c r="J41">
        <v>5</v>
      </c>
      <c r="K41" s="1">
        <f>AP41-AQ41</f>
        <v>6.5</v>
      </c>
      <c r="L41">
        <v>10</v>
      </c>
      <c r="M41">
        <v>15.76</v>
      </c>
      <c r="N41">
        <v>1</v>
      </c>
      <c r="O41">
        <v>0</v>
      </c>
      <c r="P41">
        <v>1</v>
      </c>
      <c r="Q41">
        <v>3.964</v>
      </c>
      <c r="R41">
        <v>36</v>
      </c>
      <c r="S41">
        <v>74</v>
      </c>
      <c r="T41" t="s">
        <v>45</v>
      </c>
      <c r="W41">
        <v>146</v>
      </c>
      <c r="X41">
        <v>150</v>
      </c>
      <c r="Y41">
        <v>146</v>
      </c>
      <c r="Z41" s="1">
        <v>1195.2451277777775</v>
      </c>
      <c r="AA41" s="1">
        <v>150</v>
      </c>
      <c r="AB41" s="1">
        <v>1246.9220027777776</v>
      </c>
      <c r="AC41">
        <v>148</v>
      </c>
      <c r="AD41">
        <v>4</v>
      </c>
      <c r="AF41">
        <v>0</v>
      </c>
      <c r="AG41">
        <v>0</v>
      </c>
      <c r="AH41">
        <v>-1</v>
      </c>
      <c r="AI41" t="s">
        <v>45</v>
      </c>
      <c r="AJ41" t="s">
        <v>45</v>
      </c>
      <c r="AP41" s="1">
        <f>MAX(AC41:AC45)</f>
        <v>152.5</v>
      </c>
      <c r="AQ41" s="1">
        <f>MIN(Y41:Y45)</f>
        <v>146</v>
      </c>
      <c r="AR41">
        <v>36</v>
      </c>
      <c r="AS41">
        <v>72</v>
      </c>
      <c r="AT41">
        <v>112</v>
      </c>
      <c r="AW41">
        <v>3.964</v>
      </c>
      <c r="AX41">
        <v>7.9459999999999997</v>
      </c>
      <c r="AY41">
        <v>11.951000000000001</v>
      </c>
    </row>
    <row r="42" spans="1:53" x14ac:dyDescent="0.25">
      <c r="A42">
        <v>109</v>
      </c>
      <c r="B42">
        <v>1</v>
      </c>
      <c r="C42" t="s">
        <v>51</v>
      </c>
      <c r="D42" t="s">
        <v>52</v>
      </c>
      <c r="E42" t="s">
        <v>48</v>
      </c>
      <c r="F42" t="s">
        <v>43</v>
      </c>
      <c r="G42">
        <v>2011</v>
      </c>
      <c r="H42">
        <v>2</v>
      </c>
      <c r="I42">
        <v>0</v>
      </c>
      <c r="J42">
        <v>3</v>
      </c>
      <c r="L42">
        <v>5.29</v>
      </c>
      <c r="M42">
        <v>19.25</v>
      </c>
      <c r="N42">
        <v>1</v>
      </c>
      <c r="Q42">
        <v>3.9820000000000002</v>
      </c>
      <c r="R42">
        <v>36</v>
      </c>
      <c r="S42">
        <v>74</v>
      </c>
      <c r="T42" t="s">
        <v>45</v>
      </c>
      <c r="W42">
        <v>151</v>
      </c>
      <c r="X42">
        <v>153</v>
      </c>
      <c r="Y42">
        <v>151</v>
      </c>
      <c r="Z42" s="1">
        <v>1258.4482527777775</v>
      </c>
      <c r="AA42" s="1">
        <v>153</v>
      </c>
      <c r="AB42" s="1">
        <v>1288.2540861111108</v>
      </c>
      <c r="AC42">
        <v>152</v>
      </c>
      <c r="AD42">
        <v>2</v>
      </c>
      <c r="AF42">
        <v>0</v>
      </c>
      <c r="AG42">
        <v>0</v>
      </c>
      <c r="AH42">
        <v>-1</v>
      </c>
      <c r="AI42" t="s">
        <v>45</v>
      </c>
      <c r="AJ42" t="s">
        <v>45</v>
      </c>
    </row>
    <row r="43" spans="1:53" x14ac:dyDescent="0.25">
      <c r="A43">
        <v>109</v>
      </c>
      <c r="B43">
        <v>1</v>
      </c>
      <c r="C43" t="s">
        <v>51</v>
      </c>
      <c r="D43" t="s">
        <v>52</v>
      </c>
      <c r="E43" t="s">
        <v>48</v>
      </c>
      <c r="F43" t="s">
        <v>43</v>
      </c>
      <c r="G43">
        <v>2011</v>
      </c>
      <c r="H43">
        <v>3</v>
      </c>
      <c r="I43">
        <v>0</v>
      </c>
      <c r="J43">
        <v>2</v>
      </c>
      <c r="L43">
        <v>4.3099999999999996</v>
      </c>
      <c r="M43">
        <v>20.46</v>
      </c>
      <c r="N43">
        <v>1</v>
      </c>
      <c r="Q43">
        <v>4.0049999999999999</v>
      </c>
      <c r="R43">
        <v>40</v>
      </c>
      <c r="S43">
        <v>78</v>
      </c>
      <c r="T43" t="s">
        <v>45</v>
      </c>
      <c r="W43">
        <v>152</v>
      </c>
      <c r="X43">
        <v>153</v>
      </c>
      <c r="Y43">
        <v>152</v>
      </c>
      <c r="Z43" s="1">
        <v>1271.5428361111108</v>
      </c>
      <c r="AA43" s="1">
        <v>153</v>
      </c>
      <c r="AB43" s="1">
        <v>1288.2540861111108</v>
      </c>
      <c r="AC43">
        <v>152.5</v>
      </c>
      <c r="AD43">
        <v>1</v>
      </c>
      <c r="AF43">
        <v>0</v>
      </c>
      <c r="AG43">
        <v>0</v>
      </c>
      <c r="AH43">
        <v>-1</v>
      </c>
      <c r="AI43" t="s">
        <v>45</v>
      </c>
      <c r="AJ43" t="s">
        <v>45</v>
      </c>
    </row>
    <row r="44" spans="1:53" x14ac:dyDescent="0.25">
      <c r="A44">
        <v>109</v>
      </c>
      <c r="B44">
        <v>1</v>
      </c>
      <c r="C44" t="s">
        <v>51</v>
      </c>
      <c r="D44" t="s">
        <v>52</v>
      </c>
      <c r="E44" t="s">
        <v>48</v>
      </c>
      <c r="F44" t="s">
        <v>43</v>
      </c>
      <c r="G44">
        <v>2011</v>
      </c>
      <c r="H44">
        <v>4</v>
      </c>
      <c r="I44">
        <v>0</v>
      </c>
      <c r="N44">
        <v>0</v>
      </c>
      <c r="Q44" t="s">
        <v>45</v>
      </c>
      <c r="R44" t="s">
        <v>45</v>
      </c>
      <c r="S44" t="s">
        <v>45</v>
      </c>
      <c r="T44" t="s">
        <v>45</v>
      </c>
      <c r="W44" t="s">
        <v>45</v>
      </c>
      <c r="X44" t="s">
        <v>45</v>
      </c>
      <c r="Y44" t="s">
        <v>45</v>
      </c>
      <c r="AA44" s="1" t="s">
        <v>45</v>
      </c>
      <c r="AD44" t="s">
        <v>45</v>
      </c>
      <c r="AF44" t="e">
        <v>#VALUE!</v>
      </c>
      <c r="AG44" t="e">
        <v>#VALUE!</v>
      </c>
      <c r="AH44" t="e">
        <v>#VALUE!</v>
      </c>
      <c r="AI44" t="s">
        <v>45</v>
      </c>
      <c r="AJ44" t="s">
        <v>45</v>
      </c>
    </row>
    <row r="45" spans="1:53" x14ac:dyDescent="0.25">
      <c r="A45">
        <v>109</v>
      </c>
      <c r="B45">
        <v>1</v>
      </c>
      <c r="C45" t="s">
        <v>51</v>
      </c>
      <c r="D45" t="s">
        <v>52</v>
      </c>
      <c r="E45" t="s">
        <v>48</v>
      </c>
      <c r="F45" t="s">
        <v>43</v>
      </c>
      <c r="G45">
        <v>2011</v>
      </c>
      <c r="H45">
        <v>5</v>
      </c>
      <c r="I45">
        <v>0</v>
      </c>
      <c r="N45">
        <v>0</v>
      </c>
      <c r="Q45" t="s">
        <v>45</v>
      </c>
      <c r="R45" t="s">
        <v>45</v>
      </c>
      <c r="S45" t="s">
        <v>45</v>
      </c>
      <c r="T45" t="s">
        <v>45</v>
      </c>
      <c r="W45" t="s">
        <v>45</v>
      </c>
      <c r="X45" t="s">
        <v>45</v>
      </c>
      <c r="Y45" t="s">
        <v>45</v>
      </c>
      <c r="AA45" s="1" t="s">
        <v>45</v>
      </c>
      <c r="AD45" t="s">
        <v>45</v>
      </c>
      <c r="AF45" t="e">
        <v>#VALUE!</v>
      </c>
      <c r="AG45" t="e">
        <v>#VALUE!</v>
      </c>
      <c r="AH45" t="e">
        <v>#VALUE!</v>
      </c>
      <c r="AI45" t="s">
        <v>45</v>
      </c>
      <c r="AJ45" t="s">
        <v>45</v>
      </c>
    </row>
    <row r="46" spans="1:53" x14ac:dyDescent="0.25">
      <c r="A46">
        <v>110</v>
      </c>
      <c r="B46">
        <v>2</v>
      </c>
      <c r="C46" t="s">
        <v>51</v>
      </c>
      <c r="D46" t="s">
        <v>52</v>
      </c>
      <c r="E46" t="s">
        <v>48</v>
      </c>
      <c r="F46" t="s">
        <v>43</v>
      </c>
      <c r="G46">
        <v>2011</v>
      </c>
      <c r="H46">
        <v>1</v>
      </c>
      <c r="I46">
        <v>0</v>
      </c>
      <c r="J46">
        <v>2</v>
      </c>
      <c r="K46" s="1">
        <f>AP46-AQ46</f>
        <v>9</v>
      </c>
      <c r="L46">
        <v>5.29</v>
      </c>
      <c r="M46">
        <v>19.25</v>
      </c>
      <c r="N46">
        <v>1</v>
      </c>
      <c r="O46">
        <v>0</v>
      </c>
      <c r="P46">
        <v>0</v>
      </c>
      <c r="Q46">
        <v>4.8550000000000004</v>
      </c>
      <c r="R46">
        <v>42</v>
      </c>
      <c r="S46">
        <v>94</v>
      </c>
      <c r="T46" t="s">
        <v>45</v>
      </c>
      <c r="W46">
        <v>150</v>
      </c>
      <c r="X46">
        <v>152</v>
      </c>
      <c r="Y46">
        <v>151</v>
      </c>
      <c r="Z46" s="1">
        <v>1258.4482527777775</v>
      </c>
      <c r="AA46" s="1">
        <v>152</v>
      </c>
      <c r="AB46" s="1">
        <v>1271.5428361111108</v>
      </c>
      <c r="AC46">
        <v>151.5</v>
      </c>
      <c r="AD46">
        <v>2</v>
      </c>
      <c r="AF46">
        <v>-1</v>
      </c>
      <c r="AG46">
        <v>0</v>
      </c>
      <c r="AH46">
        <v>0</v>
      </c>
      <c r="AI46" t="s">
        <v>45</v>
      </c>
      <c r="AJ46" t="s">
        <v>45</v>
      </c>
      <c r="AP46" s="1">
        <f>MAX(AC46:AC50)</f>
        <v>160</v>
      </c>
      <c r="AQ46" s="1">
        <f>MIN(Y46:Y50)</f>
        <v>151</v>
      </c>
      <c r="AR46">
        <v>42</v>
      </c>
      <c r="AU46">
        <v>78</v>
      </c>
      <c r="AW46">
        <v>4.8550000000000004</v>
      </c>
      <c r="AZ46">
        <v>8.2920000000000016</v>
      </c>
    </row>
    <row r="47" spans="1:53" x14ac:dyDescent="0.25">
      <c r="A47">
        <v>110</v>
      </c>
      <c r="B47">
        <v>2</v>
      </c>
      <c r="C47" t="s">
        <v>51</v>
      </c>
      <c r="D47" t="s">
        <v>52</v>
      </c>
      <c r="E47" t="s">
        <v>48</v>
      </c>
      <c r="F47" t="s">
        <v>43</v>
      </c>
      <c r="G47">
        <v>2011</v>
      </c>
      <c r="H47">
        <v>2</v>
      </c>
      <c r="I47">
        <v>0</v>
      </c>
      <c r="N47">
        <v>0</v>
      </c>
      <c r="Q47" t="s">
        <v>45</v>
      </c>
      <c r="R47" t="s">
        <v>45</v>
      </c>
      <c r="S47" t="s">
        <v>45</v>
      </c>
      <c r="T47" t="s">
        <v>45</v>
      </c>
      <c r="W47" t="s">
        <v>45</v>
      </c>
      <c r="X47" t="s">
        <v>45</v>
      </c>
      <c r="Y47" t="s">
        <v>45</v>
      </c>
      <c r="AA47" s="1" t="s">
        <v>45</v>
      </c>
      <c r="AD47" t="s">
        <v>45</v>
      </c>
      <c r="AF47" t="e">
        <v>#VALUE!</v>
      </c>
      <c r="AG47" t="e">
        <v>#VALUE!</v>
      </c>
      <c r="AH47" t="e">
        <v>#VALUE!</v>
      </c>
      <c r="AI47" t="s">
        <v>45</v>
      </c>
      <c r="AJ47" t="s">
        <v>45</v>
      </c>
    </row>
    <row r="48" spans="1:53" x14ac:dyDescent="0.25">
      <c r="A48">
        <v>110</v>
      </c>
      <c r="B48">
        <v>2</v>
      </c>
      <c r="C48" t="s">
        <v>51</v>
      </c>
      <c r="D48" t="s">
        <v>52</v>
      </c>
      <c r="E48" t="s">
        <v>48</v>
      </c>
      <c r="F48" t="s">
        <v>43</v>
      </c>
      <c r="G48">
        <v>2011</v>
      </c>
      <c r="H48">
        <v>3</v>
      </c>
      <c r="I48">
        <v>0</v>
      </c>
      <c r="N48">
        <v>0</v>
      </c>
      <c r="Q48" t="s">
        <v>45</v>
      </c>
      <c r="R48" t="s">
        <v>45</v>
      </c>
      <c r="S48" t="s">
        <v>45</v>
      </c>
      <c r="T48" t="s">
        <v>45</v>
      </c>
      <c r="W48" t="s">
        <v>45</v>
      </c>
      <c r="X48" t="s">
        <v>45</v>
      </c>
      <c r="Y48" t="s">
        <v>45</v>
      </c>
      <c r="AA48" s="1" t="s">
        <v>45</v>
      </c>
      <c r="AD48" t="s">
        <v>45</v>
      </c>
      <c r="AF48" t="e">
        <v>#VALUE!</v>
      </c>
      <c r="AG48" t="e">
        <v>#VALUE!</v>
      </c>
      <c r="AH48" t="e">
        <v>#VALUE!</v>
      </c>
      <c r="AI48" t="s">
        <v>45</v>
      </c>
      <c r="AJ48" t="s">
        <v>45</v>
      </c>
    </row>
    <row r="49" spans="1:52" x14ac:dyDescent="0.25">
      <c r="A49">
        <v>110</v>
      </c>
      <c r="B49">
        <v>2</v>
      </c>
      <c r="C49" t="s">
        <v>51</v>
      </c>
      <c r="D49" t="s">
        <v>52</v>
      </c>
      <c r="E49" t="s">
        <v>48</v>
      </c>
      <c r="F49" t="s">
        <v>43</v>
      </c>
      <c r="G49">
        <v>2011</v>
      </c>
      <c r="H49">
        <v>4</v>
      </c>
      <c r="I49">
        <v>0</v>
      </c>
      <c r="J49">
        <v>1</v>
      </c>
      <c r="L49">
        <v>7.62</v>
      </c>
      <c r="M49">
        <v>17.8</v>
      </c>
      <c r="N49">
        <v>1</v>
      </c>
      <c r="Q49">
        <v>3.4370000000000003</v>
      </c>
      <c r="R49">
        <v>36</v>
      </c>
      <c r="S49">
        <v>78</v>
      </c>
      <c r="T49" t="s">
        <v>45</v>
      </c>
      <c r="W49">
        <v>160</v>
      </c>
      <c r="X49">
        <v>160</v>
      </c>
      <c r="Y49">
        <v>160</v>
      </c>
      <c r="Z49" s="1">
        <v>1387.1645027777774</v>
      </c>
      <c r="AA49" s="1">
        <v>160</v>
      </c>
      <c r="AB49" s="1">
        <v>1387.1645027777774</v>
      </c>
      <c r="AC49">
        <v>160</v>
      </c>
      <c r="AD49">
        <v>0</v>
      </c>
      <c r="AF49">
        <v>0</v>
      </c>
      <c r="AG49">
        <v>0</v>
      </c>
      <c r="AH49">
        <v>-1</v>
      </c>
      <c r="AI49" t="s">
        <v>45</v>
      </c>
      <c r="AJ49" t="s">
        <v>45</v>
      </c>
    </row>
    <row r="50" spans="1:52" x14ac:dyDescent="0.25">
      <c r="A50">
        <v>110</v>
      </c>
      <c r="B50">
        <v>2</v>
      </c>
      <c r="C50" t="s">
        <v>51</v>
      </c>
      <c r="D50" t="s">
        <v>52</v>
      </c>
      <c r="E50" t="s">
        <v>48</v>
      </c>
      <c r="F50" t="s">
        <v>43</v>
      </c>
      <c r="G50">
        <v>2011</v>
      </c>
      <c r="H50">
        <v>5</v>
      </c>
      <c r="I50">
        <v>0</v>
      </c>
      <c r="N50">
        <v>0</v>
      </c>
      <c r="Q50" t="s">
        <v>45</v>
      </c>
      <c r="R50" t="s">
        <v>45</v>
      </c>
      <c r="S50" t="s">
        <v>45</v>
      </c>
      <c r="T50" t="s">
        <v>45</v>
      </c>
      <c r="W50" t="s">
        <v>45</v>
      </c>
      <c r="X50" t="s">
        <v>45</v>
      </c>
      <c r="Y50" t="s">
        <v>45</v>
      </c>
      <c r="AA50" s="1" t="s">
        <v>45</v>
      </c>
      <c r="AD50" t="s">
        <v>45</v>
      </c>
      <c r="AF50" t="e">
        <v>#VALUE!</v>
      </c>
      <c r="AG50" t="e">
        <v>#VALUE!</v>
      </c>
      <c r="AH50" t="e">
        <v>#VALUE!</v>
      </c>
      <c r="AI50" t="s">
        <v>45</v>
      </c>
      <c r="AJ50" t="s">
        <v>45</v>
      </c>
    </row>
    <row r="51" spans="1:52" x14ac:dyDescent="0.25">
      <c r="A51">
        <v>111</v>
      </c>
      <c r="B51">
        <v>3</v>
      </c>
      <c r="C51" t="s">
        <v>51</v>
      </c>
      <c r="D51" t="s">
        <v>52</v>
      </c>
      <c r="E51" t="s">
        <v>48</v>
      </c>
      <c r="F51" t="s">
        <v>43</v>
      </c>
      <c r="G51">
        <v>2011</v>
      </c>
      <c r="H51">
        <v>1</v>
      </c>
      <c r="I51">
        <v>0</v>
      </c>
      <c r="J51">
        <v>5</v>
      </c>
      <c r="K51" s="1">
        <f>AP51-AQ51</f>
        <v>5</v>
      </c>
      <c r="L51">
        <v>5.29</v>
      </c>
      <c r="M51">
        <v>19.25</v>
      </c>
      <c r="N51">
        <v>1</v>
      </c>
      <c r="O51">
        <v>0</v>
      </c>
      <c r="P51">
        <v>0</v>
      </c>
      <c r="Q51">
        <v>4.67</v>
      </c>
      <c r="R51">
        <v>40</v>
      </c>
      <c r="S51">
        <v>90</v>
      </c>
      <c r="T51" t="s">
        <v>45</v>
      </c>
      <c r="W51">
        <v>151</v>
      </c>
      <c r="X51">
        <v>155</v>
      </c>
      <c r="Y51">
        <v>151</v>
      </c>
      <c r="Z51" s="1">
        <v>1258.4482527777775</v>
      </c>
      <c r="AA51" s="1">
        <v>155</v>
      </c>
      <c r="AB51" s="1">
        <v>1325.4403361111108</v>
      </c>
      <c r="AC51">
        <v>153</v>
      </c>
      <c r="AD51">
        <v>4</v>
      </c>
      <c r="AF51">
        <v>0</v>
      </c>
      <c r="AG51">
        <v>0</v>
      </c>
      <c r="AH51">
        <v>-1</v>
      </c>
      <c r="AI51" t="s">
        <v>45</v>
      </c>
      <c r="AJ51" t="s">
        <v>45</v>
      </c>
      <c r="AP51" s="1">
        <f>MAX(AC51:AC55)</f>
        <v>156</v>
      </c>
      <c r="AQ51" s="1">
        <f>MIN(Y51:Y55)</f>
        <v>151</v>
      </c>
      <c r="AR51">
        <v>40</v>
      </c>
      <c r="AS51">
        <v>74</v>
      </c>
      <c r="AW51">
        <v>4.67</v>
      </c>
      <c r="AX51">
        <v>8.4209999999999994</v>
      </c>
    </row>
    <row r="52" spans="1:52" x14ac:dyDescent="0.25">
      <c r="A52">
        <v>111</v>
      </c>
      <c r="B52">
        <v>3</v>
      </c>
      <c r="C52" t="s">
        <v>51</v>
      </c>
      <c r="D52" t="s">
        <v>52</v>
      </c>
      <c r="E52" t="s">
        <v>48</v>
      </c>
      <c r="F52" t="s">
        <v>43</v>
      </c>
      <c r="G52">
        <v>2011</v>
      </c>
      <c r="H52">
        <v>2</v>
      </c>
      <c r="I52">
        <v>0</v>
      </c>
      <c r="J52">
        <v>1</v>
      </c>
      <c r="L52">
        <v>10.76</v>
      </c>
      <c r="M52">
        <v>17.66</v>
      </c>
      <c r="N52">
        <v>1</v>
      </c>
      <c r="Q52">
        <v>3.7510000000000003</v>
      </c>
      <c r="R52">
        <v>34</v>
      </c>
      <c r="S52">
        <v>80</v>
      </c>
      <c r="T52" t="s">
        <v>45</v>
      </c>
      <c r="W52">
        <v>156</v>
      </c>
      <c r="X52">
        <v>156</v>
      </c>
      <c r="Y52">
        <v>156</v>
      </c>
      <c r="Z52" s="1">
        <v>1339.4357527777775</v>
      </c>
      <c r="AA52" s="1">
        <v>156</v>
      </c>
      <c r="AB52" s="1">
        <v>1339.4357527777775</v>
      </c>
      <c r="AC52">
        <v>156</v>
      </c>
      <c r="AD52">
        <v>0</v>
      </c>
      <c r="AF52">
        <v>0</v>
      </c>
      <c r="AG52">
        <v>0</v>
      </c>
      <c r="AH52">
        <v>-1</v>
      </c>
      <c r="AI52" t="s">
        <v>45</v>
      </c>
      <c r="AJ52" t="s">
        <v>45</v>
      </c>
    </row>
    <row r="53" spans="1:52" x14ac:dyDescent="0.25">
      <c r="A53">
        <v>111</v>
      </c>
      <c r="B53">
        <v>3</v>
      </c>
      <c r="C53" t="s">
        <v>51</v>
      </c>
      <c r="D53" t="s">
        <v>52</v>
      </c>
      <c r="E53" t="s">
        <v>48</v>
      </c>
      <c r="F53" t="s">
        <v>43</v>
      </c>
      <c r="G53">
        <v>2011</v>
      </c>
      <c r="H53">
        <v>3</v>
      </c>
      <c r="I53">
        <v>0</v>
      </c>
      <c r="N53">
        <v>0</v>
      </c>
      <c r="Q53" t="s">
        <v>45</v>
      </c>
      <c r="R53" t="s">
        <v>45</v>
      </c>
      <c r="S53" t="s">
        <v>45</v>
      </c>
      <c r="T53" t="s">
        <v>45</v>
      </c>
      <c r="W53" t="s">
        <v>45</v>
      </c>
      <c r="X53" t="s">
        <v>45</v>
      </c>
      <c r="Y53" t="s">
        <v>45</v>
      </c>
      <c r="AA53" s="1" t="s">
        <v>45</v>
      </c>
      <c r="AD53" t="s">
        <v>45</v>
      </c>
      <c r="AF53" t="e">
        <v>#VALUE!</v>
      </c>
      <c r="AG53" t="e">
        <v>#VALUE!</v>
      </c>
      <c r="AH53" t="e">
        <v>#VALUE!</v>
      </c>
      <c r="AI53" t="s">
        <v>45</v>
      </c>
      <c r="AJ53" t="s">
        <v>45</v>
      </c>
    </row>
    <row r="54" spans="1:52" x14ac:dyDescent="0.25">
      <c r="A54">
        <v>111</v>
      </c>
      <c r="B54">
        <v>3</v>
      </c>
      <c r="C54" t="s">
        <v>51</v>
      </c>
      <c r="D54" t="s">
        <v>52</v>
      </c>
      <c r="E54" t="s">
        <v>48</v>
      </c>
      <c r="F54" t="s">
        <v>43</v>
      </c>
      <c r="G54">
        <v>2011</v>
      </c>
      <c r="H54">
        <v>4</v>
      </c>
      <c r="I54">
        <v>0</v>
      </c>
      <c r="N54">
        <v>0</v>
      </c>
      <c r="Q54" t="s">
        <v>45</v>
      </c>
      <c r="R54" t="s">
        <v>45</v>
      </c>
      <c r="S54" t="s">
        <v>45</v>
      </c>
      <c r="T54" t="s">
        <v>45</v>
      </c>
      <c r="W54" t="s">
        <v>45</v>
      </c>
      <c r="X54" t="s">
        <v>45</v>
      </c>
      <c r="Y54" t="s">
        <v>45</v>
      </c>
      <c r="AA54" s="1" t="s">
        <v>45</v>
      </c>
      <c r="AD54" t="s">
        <v>45</v>
      </c>
      <c r="AF54" t="e">
        <v>#VALUE!</v>
      </c>
      <c r="AG54" t="e">
        <v>#VALUE!</v>
      </c>
      <c r="AH54" t="e">
        <v>#VALUE!</v>
      </c>
      <c r="AI54" t="s">
        <v>45</v>
      </c>
      <c r="AJ54" t="s">
        <v>45</v>
      </c>
    </row>
    <row r="55" spans="1:52" x14ac:dyDescent="0.25">
      <c r="A55">
        <v>111</v>
      </c>
      <c r="B55">
        <v>3</v>
      </c>
      <c r="C55" t="s">
        <v>51</v>
      </c>
      <c r="D55" t="s">
        <v>52</v>
      </c>
      <c r="E55" t="s">
        <v>48</v>
      </c>
      <c r="F55" t="s">
        <v>43</v>
      </c>
      <c r="G55">
        <v>2011</v>
      </c>
      <c r="H55">
        <v>5</v>
      </c>
      <c r="I55">
        <v>0</v>
      </c>
      <c r="N55">
        <v>0</v>
      </c>
      <c r="Q55" t="s">
        <v>45</v>
      </c>
      <c r="R55" t="s">
        <v>45</v>
      </c>
      <c r="S55" t="s">
        <v>45</v>
      </c>
      <c r="T55" t="s">
        <v>45</v>
      </c>
      <c r="W55" t="s">
        <v>45</v>
      </c>
      <c r="X55" t="s">
        <v>45</v>
      </c>
      <c r="Y55" t="s">
        <v>45</v>
      </c>
      <c r="AA55" s="1" t="s">
        <v>45</v>
      </c>
      <c r="AD55" t="s">
        <v>45</v>
      </c>
      <c r="AF55" t="e">
        <v>#VALUE!</v>
      </c>
      <c r="AG55" t="e">
        <v>#VALUE!</v>
      </c>
      <c r="AH55" t="e">
        <v>#VALUE!</v>
      </c>
      <c r="AI55" t="s">
        <v>45</v>
      </c>
      <c r="AJ55" t="s">
        <v>45</v>
      </c>
    </row>
    <row r="56" spans="1:52" x14ac:dyDescent="0.25">
      <c r="A56">
        <v>112</v>
      </c>
      <c r="B56">
        <v>4</v>
      </c>
      <c r="C56" t="s">
        <v>51</v>
      </c>
      <c r="D56" t="s">
        <v>52</v>
      </c>
      <c r="E56" t="s">
        <v>48</v>
      </c>
      <c r="F56" t="s">
        <v>43</v>
      </c>
      <c r="G56">
        <v>2011</v>
      </c>
      <c r="H56">
        <v>1</v>
      </c>
      <c r="I56">
        <v>0</v>
      </c>
      <c r="J56">
        <v>3</v>
      </c>
      <c r="K56" s="1">
        <f>AP56-AQ56</f>
        <v>3</v>
      </c>
      <c r="L56">
        <v>9.82</v>
      </c>
      <c r="M56">
        <v>16.16</v>
      </c>
      <c r="N56">
        <v>1</v>
      </c>
      <c r="O56">
        <v>0</v>
      </c>
      <c r="P56">
        <v>1</v>
      </c>
      <c r="Q56">
        <v>4.415</v>
      </c>
      <c r="R56">
        <v>40</v>
      </c>
      <c r="S56">
        <v>86</v>
      </c>
      <c r="T56" t="s">
        <v>45</v>
      </c>
      <c r="W56">
        <v>150</v>
      </c>
      <c r="X56">
        <v>152</v>
      </c>
      <c r="Y56">
        <v>150</v>
      </c>
      <c r="Z56" s="1">
        <v>1246.9220027777776</v>
      </c>
      <c r="AA56" s="1">
        <v>152</v>
      </c>
      <c r="AB56" s="1">
        <v>1271.5428361111108</v>
      </c>
      <c r="AC56">
        <v>151</v>
      </c>
      <c r="AD56">
        <v>2</v>
      </c>
      <c r="AF56">
        <v>0</v>
      </c>
      <c r="AG56">
        <v>0</v>
      </c>
      <c r="AH56">
        <v>-1</v>
      </c>
      <c r="AI56" t="s">
        <v>45</v>
      </c>
      <c r="AJ56" t="s">
        <v>45</v>
      </c>
      <c r="AP56" s="1">
        <f>MAX(AC56:AC60)</f>
        <v>153</v>
      </c>
      <c r="AQ56" s="1">
        <f>MIN(Y56:Y60)</f>
        <v>150</v>
      </c>
      <c r="AR56">
        <v>40</v>
      </c>
      <c r="AS56">
        <v>78</v>
      </c>
      <c r="AT56">
        <v>114</v>
      </c>
      <c r="AW56">
        <v>4.415</v>
      </c>
      <c r="AX56">
        <v>5.9249999999999998</v>
      </c>
      <c r="AY56">
        <v>7.2889999999999997</v>
      </c>
    </row>
    <row r="57" spans="1:52" x14ac:dyDescent="0.25">
      <c r="A57">
        <v>112</v>
      </c>
      <c r="B57">
        <v>4</v>
      </c>
      <c r="C57" t="s">
        <v>51</v>
      </c>
      <c r="D57" t="s">
        <v>52</v>
      </c>
      <c r="E57" t="s">
        <v>48</v>
      </c>
      <c r="F57" t="s">
        <v>43</v>
      </c>
      <c r="G57">
        <v>2011</v>
      </c>
      <c r="H57">
        <v>2</v>
      </c>
      <c r="I57">
        <v>0</v>
      </c>
      <c r="J57">
        <v>1</v>
      </c>
      <c r="L57">
        <v>7.56</v>
      </c>
      <c r="M57">
        <v>24.83</v>
      </c>
      <c r="N57">
        <v>1</v>
      </c>
      <c r="Q57">
        <v>1.51</v>
      </c>
      <c r="R57">
        <v>38</v>
      </c>
      <c r="S57">
        <v>68</v>
      </c>
      <c r="T57" t="s">
        <v>45</v>
      </c>
      <c r="W57">
        <v>153</v>
      </c>
      <c r="X57">
        <v>153</v>
      </c>
      <c r="Y57">
        <v>153</v>
      </c>
      <c r="Z57" s="1">
        <v>1288.2540861111108</v>
      </c>
      <c r="AA57" s="1">
        <v>153</v>
      </c>
      <c r="AB57" s="1">
        <v>1288.2540861111108</v>
      </c>
      <c r="AC57">
        <v>153</v>
      </c>
      <c r="AD57">
        <v>0</v>
      </c>
      <c r="AF57">
        <v>0</v>
      </c>
      <c r="AG57">
        <v>0</v>
      </c>
      <c r="AH57">
        <v>-1</v>
      </c>
      <c r="AI57" t="s">
        <v>45</v>
      </c>
      <c r="AJ57" t="s">
        <v>45</v>
      </c>
    </row>
    <row r="58" spans="1:52" x14ac:dyDescent="0.25">
      <c r="A58">
        <v>112</v>
      </c>
      <c r="B58">
        <v>4</v>
      </c>
      <c r="C58" t="s">
        <v>51</v>
      </c>
      <c r="D58" t="s">
        <v>52</v>
      </c>
      <c r="E58" t="s">
        <v>48</v>
      </c>
      <c r="F58" t="s">
        <v>43</v>
      </c>
      <c r="G58">
        <v>2011</v>
      </c>
      <c r="H58">
        <v>3</v>
      </c>
      <c r="I58">
        <v>0</v>
      </c>
      <c r="J58">
        <v>1</v>
      </c>
      <c r="L58">
        <v>7.56</v>
      </c>
      <c r="M58">
        <v>24.83</v>
      </c>
      <c r="N58">
        <v>1</v>
      </c>
      <c r="Q58">
        <v>1.3639999999999999</v>
      </c>
      <c r="R58">
        <v>36</v>
      </c>
      <c r="S58">
        <v>62</v>
      </c>
      <c r="T58" t="s">
        <v>45</v>
      </c>
      <c r="W58">
        <v>153</v>
      </c>
      <c r="X58">
        <v>153</v>
      </c>
      <c r="Y58">
        <v>153</v>
      </c>
      <c r="Z58" s="1">
        <v>1288.2540861111108</v>
      </c>
      <c r="AA58" s="1">
        <v>153</v>
      </c>
      <c r="AB58" s="1">
        <v>1288.2540861111108</v>
      </c>
      <c r="AC58">
        <v>153</v>
      </c>
      <c r="AD58">
        <v>0</v>
      </c>
      <c r="AF58">
        <v>0</v>
      </c>
      <c r="AG58">
        <v>0</v>
      </c>
      <c r="AH58">
        <v>-1</v>
      </c>
      <c r="AI58" t="s">
        <v>45</v>
      </c>
      <c r="AJ58" t="s">
        <v>45</v>
      </c>
    </row>
    <row r="59" spans="1:52" x14ac:dyDescent="0.25">
      <c r="A59">
        <v>112</v>
      </c>
      <c r="B59">
        <v>4</v>
      </c>
      <c r="C59" t="s">
        <v>51</v>
      </c>
      <c r="D59" t="s">
        <v>52</v>
      </c>
      <c r="E59" t="s">
        <v>48</v>
      </c>
      <c r="F59" t="s">
        <v>43</v>
      </c>
      <c r="G59">
        <v>2011</v>
      </c>
      <c r="H59">
        <v>4</v>
      </c>
      <c r="I59">
        <v>0</v>
      </c>
      <c r="N59">
        <v>0</v>
      </c>
      <c r="Q59" t="s">
        <v>45</v>
      </c>
      <c r="R59" t="s">
        <v>45</v>
      </c>
      <c r="S59" t="s">
        <v>45</v>
      </c>
      <c r="T59" t="s">
        <v>45</v>
      </c>
      <c r="W59" t="s">
        <v>45</v>
      </c>
      <c r="X59" t="s">
        <v>45</v>
      </c>
      <c r="Y59" t="s">
        <v>45</v>
      </c>
      <c r="AA59" s="1" t="s">
        <v>45</v>
      </c>
      <c r="AD59" t="s">
        <v>45</v>
      </c>
      <c r="AF59" t="e">
        <v>#VALUE!</v>
      </c>
      <c r="AG59" t="e">
        <v>#VALUE!</v>
      </c>
      <c r="AH59" t="e">
        <v>#VALUE!</v>
      </c>
      <c r="AI59" t="s">
        <v>45</v>
      </c>
      <c r="AJ59" t="s">
        <v>45</v>
      </c>
    </row>
    <row r="60" spans="1:52" x14ac:dyDescent="0.25">
      <c r="A60">
        <v>112</v>
      </c>
      <c r="B60">
        <v>4</v>
      </c>
      <c r="C60" t="s">
        <v>51</v>
      </c>
      <c r="D60" t="s">
        <v>52</v>
      </c>
      <c r="E60" t="s">
        <v>48</v>
      </c>
      <c r="F60" t="s">
        <v>43</v>
      </c>
      <c r="G60">
        <v>2011</v>
      </c>
      <c r="H60">
        <v>5</v>
      </c>
      <c r="I60">
        <v>0</v>
      </c>
      <c r="N60">
        <v>0</v>
      </c>
      <c r="Q60" t="s">
        <v>45</v>
      </c>
      <c r="R60" t="s">
        <v>45</v>
      </c>
      <c r="S60" t="s">
        <v>45</v>
      </c>
      <c r="T60" t="s">
        <v>45</v>
      </c>
      <c r="W60" t="s">
        <v>45</v>
      </c>
      <c r="X60" t="s">
        <v>45</v>
      </c>
      <c r="Y60" t="s">
        <v>45</v>
      </c>
      <c r="AA60" s="1" t="s">
        <v>45</v>
      </c>
      <c r="AD60" t="s">
        <v>45</v>
      </c>
      <c r="AF60" t="e">
        <v>#VALUE!</v>
      </c>
      <c r="AG60" t="e">
        <v>#VALUE!</v>
      </c>
      <c r="AH60" t="e">
        <v>#VALUE!</v>
      </c>
      <c r="AI60" t="s">
        <v>45</v>
      </c>
      <c r="AJ60" t="s">
        <v>45</v>
      </c>
    </row>
    <row r="61" spans="1:52" x14ac:dyDescent="0.25">
      <c r="A61">
        <v>85</v>
      </c>
      <c r="B61">
        <v>1</v>
      </c>
      <c r="C61" t="s">
        <v>46</v>
      </c>
      <c r="D61" t="s">
        <v>47</v>
      </c>
      <c r="E61" t="s">
        <v>48</v>
      </c>
      <c r="F61" t="s">
        <v>43</v>
      </c>
      <c r="G61">
        <v>2012</v>
      </c>
      <c r="H61">
        <v>1</v>
      </c>
      <c r="I61">
        <v>0</v>
      </c>
      <c r="J61">
        <v>11</v>
      </c>
      <c r="K61" s="1">
        <f>AP61-AQ61</f>
        <v>6</v>
      </c>
      <c r="L61">
        <v>10.210000000000001</v>
      </c>
      <c r="M61">
        <v>27.13</v>
      </c>
      <c r="N61">
        <v>1</v>
      </c>
      <c r="O61">
        <v>0</v>
      </c>
      <c r="P61">
        <v>1</v>
      </c>
      <c r="Q61">
        <v>3.048</v>
      </c>
      <c r="R61">
        <v>42</v>
      </c>
      <c r="T61" t="s">
        <v>45</v>
      </c>
      <c r="V61">
        <v>11.27</v>
      </c>
      <c r="Y61">
        <v>150</v>
      </c>
      <c r="Z61" s="1">
        <v>1281.1130000000001</v>
      </c>
      <c r="AA61" s="1">
        <v>160</v>
      </c>
      <c r="AB61" s="1">
        <v>1432.173</v>
      </c>
      <c r="AC61">
        <v>155</v>
      </c>
      <c r="AI61" t="s">
        <v>45</v>
      </c>
      <c r="AJ61" t="s">
        <v>45</v>
      </c>
      <c r="AP61" s="1">
        <f>MAX(AC61:AC65)</f>
        <v>156</v>
      </c>
      <c r="AQ61" s="1">
        <f>MIN(Y61:Y65)</f>
        <v>150</v>
      </c>
      <c r="AR61">
        <v>42</v>
      </c>
      <c r="AS61">
        <v>90</v>
      </c>
      <c r="AT61">
        <v>134</v>
      </c>
      <c r="AU61">
        <v>178</v>
      </c>
      <c r="AW61">
        <v>3.048</v>
      </c>
      <c r="AX61">
        <v>8.1210000000000004</v>
      </c>
      <c r="AY61">
        <v>12.281000000000001</v>
      </c>
      <c r="AZ61">
        <v>16.927</v>
      </c>
    </row>
    <row r="62" spans="1:52" x14ac:dyDescent="0.25">
      <c r="A62">
        <v>85</v>
      </c>
      <c r="B62">
        <v>1</v>
      </c>
      <c r="C62" t="s">
        <v>46</v>
      </c>
      <c r="D62" t="s">
        <v>47</v>
      </c>
      <c r="E62" t="s">
        <v>48</v>
      </c>
      <c r="F62" t="s">
        <v>43</v>
      </c>
      <c r="G62">
        <v>2012</v>
      </c>
      <c r="H62">
        <v>2</v>
      </c>
      <c r="I62">
        <v>0</v>
      </c>
      <c r="J62">
        <v>10</v>
      </c>
      <c r="L62">
        <v>11.54</v>
      </c>
      <c r="M62">
        <v>24.75</v>
      </c>
      <c r="N62">
        <v>1</v>
      </c>
      <c r="Q62">
        <v>5.0730000000000004</v>
      </c>
      <c r="R62">
        <v>48</v>
      </c>
      <c r="T62" t="s">
        <v>45</v>
      </c>
      <c r="V62">
        <v>11.27</v>
      </c>
      <c r="Y62">
        <v>151</v>
      </c>
      <c r="Z62" s="1">
        <v>1300.4259999999999</v>
      </c>
      <c r="AA62" s="1">
        <v>160</v>
      </c>
      <c r="AB62" s="1">
        <v>1432.173</v>
      </c>
      <c r="AC62">
        <v>155.5</v>
      </c>
      <c r="AI62" t="s">
        <v>45</v>
      </c>
      <c r="AJ62" t="s">
        <v>45</v>
      </c>
    </row>
    <row r="63" spans="1:52" x14ac:dyDescent="0.25">
      <c r="A63">
        <v>85</v>
      </c>
      <c r="B63">
        <v>1</v>
      </c>
      <c r="C63" t="s">
        <v>46</v>
      </c>
      <c r="D63" t="s">
        <v>47</v>
      </c>
      <c r="E63" t="s">
        <v>48</v>
      </c>
      <c r="F63" t="s">
        <v>43</v>
      </c>
      <c r="G63">
        <v>2012</v>
      </c>
      <c r="H63">
        <v>3</v>
      </c>
      <c r="I63">
        <v>0</v>
      </c>
      <c r="J63">
        <v>10</v>
      </c>
      <c r="L63">
        <v>11.54</v>
      </c>
      <c r="M63">
        <v>24.75</v>
      </c>
      <c r="N63">
        <v>1</v>
      </c>
      <c r="Q63">
        <v>4.16</v>
      </c>
      <c r="R63">
        <v>44</v>
      </c>
      <c r="T63" t="s">
        <v>45</v>
      </c>
      <c r="V63">
        <v>11.27</v>
      </c>
      <c r="Y63">
        <v>151</v>
      </c>
      <c r="Z63" s="1">
        <v>1300.4259999999999</v>
      </c>
      <c r="AA63" s="1">
        <v>160</v>
      </c>
      <c r="AB63" s="1">
        <v>1432.173</v>
      </c>
      <c r="AC63">
        <v>155.5</v>
      </c>
      <c r="AI63" t="s">
        <v>45</v>
      </c>
      <c r="AJ63" t="s">
        <v>45</v>
      </c>
    </row>
    <row r="64" spans="1:52" x14ac:dyDescent="0.25">
      <c r="A64">
        <v>85</v>
      </c>
      <c r="B64">
        <v>1</v>
      </c>
      <c r="C64" t="s">
        <v>46</v>
      </c>
      <c r="D64" t="s">
        <v>47</v>
      </c>
      <c r="E64" t="s">
        <v>48</v>
      </c>
      <c r="F64" t="s">
        <v>43</v>
      </c>
      <c r="G64">
        <v>2012</v>
      </c>
      <c r="H64">
        <v>4</v>
      </c>
      <c r="I64">
        <v>0</v>
      </c>
      <c r="J64">
        <v>9</v>
      </c>
      <c r="L64">
        <v>12.69</v>
      </c>
      <c r="M64">
        <v>25.46</v>
      </c>
      <c r="N64">
        <v>1</v>
      </c>
      <c r="Q64">
        <v>4.6459999999999999</v>
      </c>
      <c r="R64">
        <v>44</v>
      </c>
      <c r="T64" t="s">
        <v>45</v>
      </c>
      <c r="V64">
        <v>11.27</v>
      </c>
      <c r="Y64">
        <v>152</v>
      </c>
      <c r="Z64" s="1">
        <v>1319.261</v>
      </c>
      <c r="AA64" s="1">
        <v>160</v>
      </c>
      <c r="AB64" s="1">
        <v>1432.173</v>
      </c>
      <c r="AC64">
        <v>156</v>
      </c>
      <c r="AI64" t="s">
        <v>45</v>
      </c>
      <c r="AJ64" t="s">
        <v>45</v>
      </c>
    </row>
    <row r="65" spans="1:52" x14ac:dyDescent="0.25">
      <c r="A65">
        <v>85</v>
      </c>
      <c r="B65">
        <v>1</v>
      </c>
      <c r="C65" t="s">
        <v>46</v>
      </c>
      <c r="D65" t="s">
        <v>47</v>
      </c>
      <c r="E65" t="s">
        <v>48</v>
      </c>
      <c r="F65" t="s">
        <v>43</v>
      </c>
      <c r="G65">
        <v>2012</v>
      </c>
      <c r="H65">
        <v>5</v>
      </c>
      <c r="I65">
        <v>0</v>
      </c>
      <c r="N65">
        <v>0</v>
      </c>
      <c r="Q65" t="s">
        <v>45</v>
      </c>
      <c r="R65" t="s">
        <v>45</v>
      </c>
      <c r="T65" t="s">
        <v>45</v>
      </c>
      <c r="Y65" t="s">
        <v>45</v>
      </c>
      <c r="AA65" s="1" t="s">
        <v>45</v>
      </c>
      <c r="AI65" t="s">
        <v>45</v>
      </c>
      <c r="AJ65" t="s">
        <v>45</v>
      </c>
    </row>
    <row r="66" spans="1:52" x14ac:dyDescent="0.25">
      <c r="A66">
        <v>86</v>
      </c>
      <c r="B66">
        <v>2</v>
      </c>
      <c r="C66" t="s">
        <v>46</v>
      </c>
      <c r="D66" t="s">
        <v>47</v>
      </c>
      <c r="E66" t="s">
        <v>48</v>
      </c>
      <c r="F66" t="s">
        <v>43</v>
      </c>
      <c r="G66">
        <v>2012</v>
      </c>
      <c r="H66">
        <v>1</v>
      </c>
      <c r="I66">
        <v>0</v>
      </c>
      <c r="J66">
        <v>3</v>
      </c>
      <c r="K66" s="1">
        <f>AP66-AQ66</f>
        <v>4.5</v>
      </c>
      <c r="L66">
        <v>12.69</v>
      </c>
      <c r="M66">
        <v>25.46</v>
      </c>
      <c r="N66">
        <v>1</v>
      </c>
      <c r="O66">
        <v>0</v>
      </c>
      <c r="P66">
        <v>1</v>
      </c>
      <c r="Q66">
        <v>4.47</v>
      </c>
      <c r="R66">
        <v>46</v>
      </c>
      <c r="T66" t="s">
        <v>45</v>
      </c>
      <c r="V66">
        <v>11.48</v>
      </c>
      <c r="Y66">
        <v>152</v>
      </c>
      <c r="Z66" s="1">
        <v>1319.261</v>
      </c>
      <c r="AA66" s="1">
        <v>154</v>
      </c>
      <c r="AB66" s="1">
        <v>1353.443</v>
      </c>
      <c r="AC66">
        <v>153</v>
      </c>
      <c r="AI66" t="s">
        <v>45</v>
      </c>
      <c r="AJ66" t="s">
        <v>45</v>
      </c>
      <c r="AP66" s="1">
        <f>MAX(AC66:AC70)</f>
        <v>156.5</v>
      </c>
      <c r="AQ66" s="1">
        <f>MIN(Y66:Y70)</f>
        <v>152</v>
      </c>
      <c r="AR66">
        <v>46</v>
      </c>
      <c r="AS66">
        <v>94</v>
      </c>
      <c r="AT66">
        <v>138</v>
      </c>
      <c r="AU66">
        <v>184</v>
      </c>
      <c r="AW66">
        <v>4.47</v>
      </c>
      <c r="AX66">
        <v>9.0229999999999997</v>
      </c>
      <c r="AY66">
        <v>13.530999999999999</v>
      </c>
      <c r="AZ66">
        <v>18.117999999999999</v>
      </c>
    </row>
    <row r="67" spans="1:52" x14ac:dyDescent="0.25">
      <c r="A67">
        <v>86</v>
      </c>
      <c r="B67">
        <v>2</v>
      </c>
      <c r="C67" t="s">
        <v>46</v>
      </c>
      <c r="D67" t="s">
        <v>47</v>
      </c>
      <c r="E67" t="s">
        <v>48</v>
      </c>
      <c r="F67" t="s">
        <v>43</v>
      </c>
      <c r="G67">
        <v>2012</v>
      </c>
      <c r="H67">
        <v>2</v>
      </c>
      <c r="I67">
        <v>0</v>
      </c>
      <c r="J67">
        <v>4</v>
      </c>
      <c r="L67">
        <v>12.69</v>
      </c>
      <c r="M67">
        <v>25.46</v>
      </c>
      <c r="N67">
        <v>1</v>
      </c>
      <c r="Q67">
        <v>4.5529999999999999</v>
      </c>
      <c r="R67">
        <v>48</v>
      </c>
      <c r="T67" t="s">
        <v>45</v>
      </c>
      <c r="V67">
        <v>11.72</v>
      </c>
      <c r="Y67">
        <v>152</v>
      </c>
      <c r="Z67" s="1">
        <v>1319.261</v>
      </c>
      <c r="AA67" s="1">
        <v>155</v>
      </c>
      <c r="AB67" s="1">
        <v>1368.4490000000001</v>
      </c>
      <c r="AC67">
        <v>153.5</v>
      </c>
      <c r="AI67" t="s">
        <v>45</v>
      </c>
      <c r="AJ67" t="s">
        <v>45</v>
      </c>
    </row>
    <row r="68" spans="1:52" x14ac:dyDescent="0.25">
      <c r="A68">
        <v>86</v>
      </c>
      <c r="B68">
        <v>2</v>
      </c>
      <c r="C68" t="s">
        <v>46</v>
      </c>
      <c r="D68" t="s">
        <v>47</v>
      </c>
      <c r="E68" t="s">
        <v>48</v>
      </c>
      <c r="F68" t="s">
        <v>43</v>
      </c>
      <c r="G68">
        <v>2012</v>
      </c>
      <c r="H68">
        <v>3</v>
      </c>
      <c r="I68">
        <v>0</v>
      </c>
      <c r="J68">
        <v>5</v>
      </c>
      <c r="L68">
        <v>12.46</v>
      </c>
      <c r="M68">
        <v>21.36</v>
      </c>
      <c r="N68">
        <v>1</v>
      </c>
      <c r="Q68">
        <v>4.508</v>
      </c>
      <c r="R68">
        <v>44</v>
      </c>
      <c r="T68" t="s">
        <v>45</v>
      </c>
      <c r="V68">
        <v>11.98</v>
      </c>
      <c r="Y68">
        <v>154</v>
      </c>
      <c r="Z68" s="1">
        <v>1353.443</v>
      </c>
      <c r="AA68" s="1">
        <v>158</v>
      </c>
      <c r="AB68" s="1">
        <v>1402.9849999999999</v>
      </c>
      <c r="AC68">
        <v>156</v>
      </c>
      <c r="AI68" t="s">
        <v>45</v>
      </c>
      <c r="AJ68" t="s">
        <v>45</v>
      </c>
    </row>
    <row r="69" spans="1:52" x14ac:dyDescent="0.25">
      <c r="A69">
        <v>86</v>
      </c>
      <c r="B69">
        <v>2</v>
      </c>
      <c r="C69" t="s">
        <v>46</v>
      </c>
      <c r="D69" t="s">
        <v>47</v>
      </c>
      <c r="E69" t="s">
        <v>48</v>
      </c>
      <c r="F69" t="s">
        <v>43</v>
      </c>
      <c r="G69">
        <v>2012</v>
      </c>
      <c r="H69">
        <v>4</v>
      </c>
      <c r="I69">
        <v>0</v>
      </c>
      <c r="J69">
        <v>6</v>
      </c>
      <c r="L69">
        <v>12.46</v>
      </c>
      <c r="M69">
        <v>21.36</v>
      </c>
      <c r="N69">
        <v>1</v>
      </c>
      <c r="Q69">
        <v>4.5869999999999997</v>
      </c>
      <c r="R69">
        <v>46</v>
      </c>
      <c r="T69" t="s">
        <v>45</v>
      </c>
      <c r="V69">
        <v>12.89</v>
      </c>
      <c r="Y69">
        <v>154</v>
      </c>
      <c r="Z69" s="1">
        <v>1353.443</v>
      </c>
      <c r="AA69" s="1">
        <v>159</v>
      </c>
      <c r="AB69" s="1">
        <v>1418.12</v>
      </c>
      <c r="AC69">
        <v>156.5</v>
      </c>
      <c r="AI69" t="s">
        <v>45</v>
      </c>
      <c r="AJ69" t="s">
        <v>45</v>
      </c>
    </row>
    <row r="70" spans="1:52" x14ac:dyDescent="0.25">
      <c r="A70">
        <v>86</v>
      </c>
      <c r="B70">
        <v>2</v>
      </c>
      <c r="C70" t="s">
        <v>46</v>
      </c>
      <c r="D70" t="s">
        <v>47</v>
      </c>
      <c r="E70" t="s">
        <v>48</v>
      </c>
      <c r="F70" t="s">
        <v>43</v>
      </c>
      <c r="G70">
        <v>2012</v>
      </c>
      <c r="H70">
        <v>5</v>
      </c>
      <c r="I70">
        <v>0</v>
      </c>
      <c r="N70">
        <v>0</v>
      </c>
      <c r="Q70" t="s">
        <v>45</v>
      </c>
      <c r="R70" t="s">
        <v>45</v>
      </c>
      <c r="T70" t="s">
        <v>45</v>
      </c>
      <c r="Y70" t="s">
        <v>45</v>
      </c>
      <c r="AA70" s="1" t="s">
        <v>45</v>
      </c>
      <c r="AI70" t="s">
        <v>45</v>
      </c>
      <c r="AJ70" t="s">
        <v>45</v>
      </c>
    </row>
    <row r="71" spans="1:52" x14ac:dyDescent="0.25">
      <c r="A71">
        <v>87</v>
      </c>
      <c r="B71">
        <v>3</v>
      </c>
      <c r="C71" t="s">
        <v>46</v>
      </c>
      <c r="D71" t="s">
        <v>47</v>
      </c>
      <c r="E71" t="s">
        <v>48</v>
      </c>
      <c r="F71" t="s">
        <v>43</v>
      </c>
      <c r="G71">
        <v>2012</v>
      </c>
      <c r="H71">
        <v>1</v>
      </c>
      <c r="I71">
        <v>0</v>
      </c>
      <c r="J71">
        <v>5</v>
      </c>
      <c r="K71" s="1">
        <f>AP71-AQ71</f>
        <v>4</v>
      </c>
      <c r="L71">
        <v>12.69</v>
      </c>
      <c r="M71">
        <v>25.46</v>
      </c>
      <c r="N71">
        <v>1</v>
      </c>
      <c r="O71">
        <v>0</v>
      </c>
      <c r="P71">
        <v>1</v>
      </c>
      <c r="Q71">
        <v>4.5330000000000004</v>
      </c>
      <c r="R71">
        <v>50</v>
      </c>
      <c r="T71" t="s">
        <v>45</v>
      </c>
      <c r="V71">
        <v>6.81</v>
      </c>
      <c r="Y71">
        <v>152</v>
      </c>
      <c r="Z71" s="1">
        <v>1319.261</v>
      </c>
      <c r="AA71" s="1">
        <v>156</v>
      </c>
      <c r="AB71" s="1">
        <v>1381.16</v>
      </c>
      <c r="AC71">
        <v>154</v>
      </c>
      <c r="AI71" t="s">
        <v>45</v>
      </c>
      <c r="AJ71" t="s">
        <v>45</v>
      </c>
      <c r="AP71" s="1">
        <f>MAX(AC71:AC75)</f>
        <v>156</v>
      </c>
      <c r="AQ71" s="1">
        <f>MIN(Y71:Y75)</f>
        <v>152</v>
      </c>
      <c r="AR71">
        <v>50</v>
      </c>
      <c r="AS71">
        <v>94</v>
      </c>
      <c r="AT71">
        <v>142</v>
      </c>
      <c r="AU71">
        <v>182</v>
      </c>
      <c r="AW71">
        <v>4.5330000000000004</v>
      </c>
      <c r="AX71">
        <v>8.8350000000000009</v>
      </c>
      <c r="AY71">
        <v>13.558</v>
      </c>
      <c r="AZ71">
        <v>17.459</v>
      </c>
    </row>
    <row r="72" spans="1:52" x14ac:dyDescent="0.25">
      <c r="A72">
        <v>87</v>
      </c>
      <c r="B72">
        <v>3</v>
      </c>
      <c r="C72" t="s">
        <v>46</v>
      </c>
      <c r="D72" t="s">
        <v>47</v>
      </c>
      <c r="E72" t="s">
        <v>48</v>
      </c>
      <c r="F72" t="s">
        <v>43</v>
      </c>
      <c r="G72">
        <v>2012</v>
      </c>
      <c r="H72">
        <v>2</v>
      </c>
      <c r="I72">
        <v>0</v>
      </c>
      <c r="J72">
        <v>3</v>
      </c>
      <c r="L72">
        <v>12.69</v>
      </c>
      <c r="M72">
        <v>25.46</v>
      </c>
      <c r="N72">
        <v>1</v>
      </c>
      <c r="Q72">
        <v>4.3019999999999996</v>
      </c>
      <c r="R72">
        <v>44</v>
      </c>
      <c r="T72" t="s">
        <v>45</v>
      </c>
      <c r="V72">
        <v>11.48</v>
      </c>
      <c r="Y72">
        <v>152</v>
      </c>
      <c r="Z72" s="1">
        <v>1319.261</v>
      </c>
      <c r="AA72" s="1">
        <v>154</v>
      </c>
      <c r="AB72" s="1">
        <v>1353.443</v>
      </c>
      <c r="AC72">
        <v>153</v>
      </c>
      <c r="AI72" t="s">
        <v>45</v>
      </c>
      <c r="AJ72" t="s">
        <v>45</v>
      </c>
    </row>
    <row r="73" spans="1:52" x14ac:dyDescent="0.25">
      <c r="A73">
        <v>87</v>
      </c>
      <c r="B73">
        <v>3</v>
      </c>
      <c r="C73" t="s">
        <v>46</v>
      </c>
      <c r="D73" t="s">
        <v>47</v>
      </c>
      <c r="E73" t="s">
        <v>48</v>
      </c>
      <c r="F73" t="s">
        <v>43</v>
      </c>
      <c r="G73">
        <v>2012</v>
      </c>
      <c r="H73">
        <v>3</v>
      </c>
      <c r="I73">
        <v>0</v>
      </c>
      <c r="J73">
        <v>6</v>
      </c>
      <c r="L73">
        <v>12.13</v>
      </c>
      <c r="M73">
        <v>20.3</v>
      </c>
      <c r="N73">
        <v>1</v>
      </c>
      <c r="Q73">
        <v>4.7229999999999999</v>
      </c>
      <c r="R73">
        <v>48</v>
      </c>
      <c r="T73" t="s">
        <v>45</v>
      </c>
      <c r="V73">
        <v>11.98</v>
      </c>
      <c r="Y73">
        <v>153</v>
      </c>
      <c r="Z73" s="1">
        <v>1335.683</v>
      </c>
      <c r="AA73" s="1">
        <v>158</v>
      </c>
      <c r="AB73" s="1">
        <v>1402.9849999999999</v>
      </c>
      <c r="AC73">
        <v>155.5</v>
      </c>
      <c r="AI73" t="s">
        <v>45</v>
      </c>
      <c r="AJ73" t="s">
        <v>45</v>
      </c>
    </row>
    <row r="74" spans="1:52" x14ac:dyDescent="0.25">
      <c r="A74">
        <v>87</v>
      </c>
      <c r="B74">
        <v>3</v>
      </c>
      <c r="C74" t="s">
        <v>46</v>
      </c>
      <c r="D74" t="s">
        <v>47</v>
      </c>
      <c r="E74" t="s">
        <v>48</v>
      </c>
      <c r="F74" t="s">
        <v>43</v>
      </c>
      <c r="G74">
        <v>2012</v>
      </c>
      <c r="H74">
        <v>4</v>
      </c>
      <c r="I74">
        <v>0</v>
      </c>
      <c r="J74">
        <v>5</v>
      </c>
      <c r="L74">
        <v>12.46</v>
      </c>
      <c r="M74">
        <v>21.36</v>
      </c>
      <c r="N74">
        <v>1</v>
      </c>
      <c r="Q74">
        <v>3.9009999999999998</v>
      </c>
      <c r="R74">
        <v>40</v>
      </c>
      <c r="T74" t="s">
        <v>45</v>
      </c>
      <c r="V74">
        <v>11.98</v>
      </c>
      <c r="Y74">
        <v>154</v>
      </c>
      <c r="Z74" s="1">
        <v>1353.443</v>
      </c>
      <c r="AA74" s="1">
        <v>158</v>
      </c>
      <c r="AB74" s="1">
        <v>1402.9849999999999</v>
      </c>
      <c r="AC74">
        <v>156</v>
      </c>
      <c r="AI74" t="s">
        <v>45</v>
      </c>
      <c r="AJ74" t="s">
        <v>45</v>
      </c>
    </row>
    <row r="75" spans="1:52" x14ac:dyDescent="0.25">
      <c r="A75">
        <v>87</v>
      </c>
      <c r="B75">
        <v>3</v>
      </c>
      <c r="C75" t="s">
        <v>46</v>
      </c>
      <c r="D75" t="s">
        <v>47</v>
      </c>
      <c r="E75" t="s">
        <v>48</v>
      </c>
      <c r="F75" t="s">
        <v>43</v>
      </c>
      <c r="G75">
        <v>2012</v>
      </c>
      <c r="H75">
        <v>5</v>
      </c>
      <c r="I75">
        <v>0</v>
      </c>
      <c r="N75">
        <v>0</v>
      </c>
      <c r="Q75" t="s">
        <v>45</v>
      </c>
      <c r="R75" t="s">
        <v>45</v>
      </c>
      <c r="T75" t="s">
        <v>45</v>
      </c>
      <c r="Y75" t="s">
        <v>45</v>
      </c>
      <c r="AA75" s="1" t="s">
        <v>45</v>
      </c>
      <c r="AI75" t="s">
        <v>45</v>
      </c>
      <c r="AJ75" t="s">
        <v>45</v>
      </c>
    </row>
    <row r="76" spans="1:52" x14ac:dyDescent="0.25">
      <c r="A76">
        <v>88</v>
      </c>
      <c r="B76">
        <v>4</v>
      </c>
      <c r="C76" t="s">
        <v>46</v>
      </c>
      <c r="D76" t="s">
        <v>47</v>
      </c>
      <c r="E76" t="s">
        <v>48</v>
      </c>
      <c r="F76" t="s">
        <v>43</v>
      </c>
      <c r="G76">
        <v>2012</v>
      </c>
      <c r="H76">
        <v>1</v>
      </c>
      <c r="I76">
        <v>0</v>
      </c>
      <c r="J76">
        <v>2</v>
      </c>
      <c r="K76" s="1">
        <f>AP76-AQ76</f>
        <v>10.5</v>
      </c>
      <c r="L76">
        <v>12.69</v>
      </c>
      <c r="M76">
        <v>25.46</v>
      </c>
      <c r="N76">
        <v>1</v>
      </c>
      <c r="O76">
        <v>0</v>
      </c>
      <c r="P76">
        <v>0</v>
      </c>
      <c r="Q76">
        <v>3.7989999999999999</v>
      </c>
      <c r="R76">
        <v>40</v>
      </c>
      <c r="T76" t="s">
        <v>45</v>
      </c>
      <c r="V76">
        <v>12.46</v>
      </c>
      <c r="Y76">
        <v>152</v>
      </c>
      <c r="Z76" s="1">
        <v>1319.261</v>
      </c>
      <c r="AA76" s="1">
        <v>153</v>
      </c>
      <c r="AB76" s="1">
        <v>1335.683</v>
      </c>
      <c r="AC76">
        <v>152.5</v>
      </c>
      <c r="AI76" t="s">
        <v>45</v>
      </c>
      <c r="AJ76" t="s">
        <v>45</v>
      </c>
      <c r="AP76" s="1">
        <f>MAX(AC76:AC80)</f>
        <v>162.5</v>
      </c>
      <c r="AQ76" s="1">
        <f>MIN(Y76:Y80)</f>
        <v>152</v>
      </c>
      <c r="AR76">
        <v>40</v>
      </c>
      <c r="AT76">
        <v>80</v>
      </c>
      <c r="AU76">
        <v>114</v>
      </c>
      <c r="AW76">
        <v>3.7989999999999999</v>
      </c>
      <c r="AY76">
        <v>7.8870000000000005</v>
      </c>
      <c r="AZ76">
        <v>11.478000000000002</v>
      </c>
    </row>
    <row r="77" spans="1:52" x14ac:dyDescent="0.25">
      <c r="A77">
        <v>88</v>
      </c>
      <c r="B77">
        <v>4</v>
      </c>
      <c r="C77" t="s">
        <v>46</v>
      </c>
      <c r="D77" t="s">
        <v>47</v>
      </c>
      <c r="E77" t="s">
        <v>48</v>
      </c>
      <c r="F77" t="s">
        <v>43</v>
      </c>
      <c r="G77">
        <v>2012</v>
      </c>
      <c r="H77">
        <v>2</v>
      </c>
      <c r="I77">
        <v>0</v>
      </c>
      <c r="N77">
        <v>0</v>
      </c>
      <c r="Q77" t="s">
        <v>45</v>
      </c>
      <c r="R77" t="s">
        <v>45</v>
      </c>
      <c r="T77" t="s">
        <v>45</v>
      </c>
      <c r="Y77" t="s">
        <v>45</v>
      </c>
      <c r="AA77" s="1" t="s">
        <v>45</v>
      </c>
      <c r="AI77" t="s">
        <v>45</v>
      </c>
      <c r="AJ77" t="s">
        <v>45</v>
      </c>
    </row>
    <row r="78" spans="1:52" x14ac:dyDescent="0.25">
      <c r="A78">
        <v>88</v>
      </c>
      <c r="B78">
        <v>4</v>
      </c>
      <c r="C78" t="s">
        <v>46</v>
      </c>
      <c r="D78" t="s">
        <v>47</v>
      </c>
      <c r="E78" t="s">
        <v>48</v>
      </c>
      <c r="F78" t="s">
        <v>43</v>
      </c>
      <c r="G78">
        <v>2012</v>
      </c>
      <c r="H78">
        <v>3</v>
      </c>
      <c r="I78">
        <v>0</v>
      </c>
      <c r="J78">
        <v>8</v>
      </c>
      <c r="L78">
        <v>6.43</v>
      </c>
      <c r="M78">
        <v>13.52</v>
      </c>
      <c r="N78">
        <v>1</v>
      </c>
      <c r="Q78">
        <v>4.0880000000000001</v>
      </c>
      <c r="R78">
        <v>40</v>
      </c>
      <c r="T78" t="s">
        <v>45</v>
      </c>
      <c r="V78">
        <v>6.83</v>
      </c>
      <c r="Y78">
        <v>158</v>
      </c>
      <c r="Z78" s="1">
        <v>1402.9849999999999</v>
      </c>
      <c r="AA78" s="1">
        <v>165</v>
      </c>
      <c r="AB78" s="1">
        <v>1495.683</v>
      </c>
      <c r="AC78">
        <v>161.5</v>
      </c>
      <c r="AI78" t="s">
        <v>45</v>
      </c>
      <c r="AJ78" t="s">
        <v>45</v>
      </c>
    </row>
    <row r="79" spans="1:52" x14ac:dyDescent="0.25">
      <c r="A79">
        <v>88</v>
      </c>
      <c r="B79">
        <v>4</v>
      </c>
      <c r="C79" t="s">
        <v>46</v>
      </c>
      <c r="D79" t="s">
        <v>47</v>
      </c>
      <c r="E79" t="s">
        <v>48</v>
      </c>
      <c r="F79" t="s">
        <v>43</v>
      </c>
      <c r="G79">
        <v>2012</v>
      </c>
      <c r="H79">
        <v>4</v>
      </c>
      <c r="I79">
        <v>0</v>
      </c>
      <c r="J79">
        <v>6</v>
      </c>
      <c r="L79">
        <v>12.89</v>
      </c>
      <c r="M79">
        <v>15.42</v>
      </c>
      <c r="N79">
        <v>1</v>
      </c>
      <c r="Q79">
        <v>3.5910000000000002</v>
      </c>
      <c r="R79">
        <v>34</v>
      </c>
      <c r="T79" t="s">
        <v>45</v>
      </c>
      <c r="V79">
        <v>6.83</v>
      </c>
      <c r="Y79">
        <v>160</v>
      </c>
      <c r="Z79" s="1">
        <v>1432.173</v>
      </c>
      <c r="AA79" s="1">
        <v>165</v>
      </c>
      <c r="AB79" s="1">
        <v>1495.683</v>
      </c>
      <c r="AC79">
        <v>162.5</v>
      </c>
      <c r="AI79" t="s">
        <v>45</v>
      </c>
      <c r="AJ79" t="s">
        <v>45</v>
      </c>
    </row>
    <row r="80" spans="1:52" x14ac:dyDescent="0.25">
      <c r="A80">
        <v>88</v>
      </c>
      <c r="B80">
        <v>4</v>
      </c>
      <c r="C80" t="s">
        <v>46</v>
      </c>
      <c r="D80" t="s">
        <v>47</v>
      </c>
      <c r="E80" t="s">
        <v>48</v>
      </c>
      <c r="F80" t="s">
        <v>43</v>
      </c>
      <c r="G80">
        <v>2012</v>
      </c>
      <c r="H80">
        <v>5</v>
      </c>
      <c r="I80">
        <v>0</v>
      </c>
      <c r="N80">
        <v>0</v>
      </c>
      <c r="Q80" t="s">
        <v>45</v>
      </c>
      <c r="R80" t="s">
        <v>45</v>
      </c>
      <c r="T80" t="s">
        <v>45</v>
      </c>
      <c r="Y80" t="s">
        <v>45</v>
      </c>
      <c r="AA80" s="1" t="s">
        <v>45</v>
      </c>
      <c r="AI80" t="s">
        <v>45</v>
      </c>
      <c r="AJ80" t="s">
        <v>45</v>
      </c>
    </row>
    <row r="81" spans="1:53" x14ac:dyDescent="0.25">
      <c r="A81">
        <v>113</v>
      </c>
      <c r="B81">
        <v>1</v>
      </c>
      <c r="C81" t="s">
        <v>49</v>
      </c>
      <c r="D81" t="s">
        <v>50</v>
      </c>
      <c r="E81" t="s">
        <v>48</v>
      </c>
      <c r="F81" t="s">
        <v>43</v>
      </c>
      <c r="G81">
        <v>2012</v>
      </c>
      <c r="H81">
        <v>1</v>
      </c>
      <c r="I81">
        <v>0</v>
      </c>
      <c r="J81">
        <v>3</v>
      </c>
      <c r="K81" s="1">
        <f>AP81-AQ81</f>
        <v>7.5</v>
      </c>
      <c r="L81">
        <v>10.210000000000001</v>
      </c>
      <c r="M81">
        <v>27.13</v>
      </c>
      <c r="N81">
        <v>1</v>
      </c>
      <c r="O81">
        <v>1</v>
      </c>
      <c r="P81">
        <v>1</v>
      </c>
      <c r="Q81">
        <v>3.8759999999999999</v>
      </c>
      <c r="R81">
        <v>36</v>
      </c>
      <c r="T81" t="s">
        <v>45</v>
      </c>
      <c r="V81">
        <v>12.13</v>
      </c>
      <c r="Y81">
        <v>150</v>
      </c>
      <c r="Z81" s="1">
        <v>1281.1130000000001</v>
      </c>
      <c r="AA81" s="1">
        <v>152</v>
      </c>
      <c r="AB81" s="1">
        <v>1319.261</v>
      </c>
      <c r="AC81">
        <v>151</v>
      </c>
      <c r="AI81" t="s">
        <v>45</v>
      </c>
      <c r="AJ81" t="s">
        <v>45</v>
      </c>
      <c r="AP81" s="1">
        <f>MAX(AC81:AC85)</f>
        <v>157.5</v>
      </c>
      <c r="AQ81" s="1">
        <f>MIN(Y81:Y85)</f>
        <v>150</v>
      </c>
      <c r="AR81">
        <v>36</v>
      </c>
      <c r="AS81">
        <v>56</v>
      </c>
      <c r="AT81">
        <v>96</v>
      </c>
      <c r="AU81">
        <v>126</v>
      </c>
      <c r="AV81">
        <v>164</v>
      </c>
      <c r="AW81">
        <v>3.8759999999999999</v>
      </c>
      <c r="AX81">
        <v>4.7169999999999996</v>
      </c>
      <c r="AY81">
        <v>8.6229999999999993</v>
      </c>
      <c r="AZ81">
        <v>12.238999999999999</v>
      </c>
      <c r="BA81">
        <v>15.84</v>
      </c>
    </row>
    <row r="82" spans="1:53" x14ac:dyDescent="0.25">
      <c r="A82">
        <v>113</v>
      </c>
      <c r="B82">
        <v>1</v>
      </c>
      <c r="C82" t="s">
        <v>49</v>
      </c>
      <c r="D82" t="s">
        <v>50</v>
      </c>
      <c r="E82" t="s">
        <v>48</v>
      </c>
      <c r="F82" t="s">
        <v>43</v>
      </c>
      <c r="G82">
        <v>2012</v>
      </c>
      <c r="H82">
        <v>2</v>
      </c>
      <c r="I82">
        <v>0</v>
      </c>
      <c r="J82">
        <v>4</v>
      </c>
      <c r="L82">
        <v>10.210000000000001</v>
      </c>
      <c r="M82">
        <v>27.13</v>
      </c>
      <c r="N82">
        <v>1</v>
      </c>
      <c r="Q82">
        <v>0.84099999999999997</v>
      </c>
      <c r="R82">
        <v>20</v>
      </c>
      <c r="T82" t="s">
        <v>45</v>
      </c>
      <c r="V82">
        <v>12.46</v>
      </c>
      <c r="Y82">
        <v>150</v>
      </c>
      <c r="Z82" s="1">
        <v>1281.1130000000001</v>
      </c>
      <c r="AA82" s="1">
        <v>153</v>
      </c>
      <c r="AB82" s="1">
        <v>1335.683</v>
      </c>
      <c r="AC82">
        <v>151.5</v>
      </c>
      <c r="AI82" t="s">
        <v>45</v>
      </c>
      <c r="AJ82" t="s">
        <v>45</v>
      </c>
    </row>
    <row r="83" spans="1:53" x14ac:dyDescent="0.25">
      <c r="A83">
        <v>113</v>
      </c>
      <c r="B83">
        <v>1</v>
      </c>
      <c r="C83" t="s">
        <v>49</v>
      </c>
      <c r="D83" t="s">
        <v>50</v>
      </c>
      <c r="E83" t="s">
        <v>48</v>
      </c>
      <c r="F83" t="s">
        <v>43</v>
      </c>
      <c r="G83">
        <v>2012</v>
      </c>
      <c r="H83">
        <v>3</v>
      </c>
      <c r="I83">
        <v>0</v>
      </c>
      <c r="J83">
        <v>6</v>
      </c>
      <c r="L83">
        <v>10.210000000000001</v>
      </c>
      <c r="M83">
        <v>27.13</v>
      </c>
      <c r="N83">
        <v>1</v>
      </c>
      <c r="Q83">
        <v>3.9060000000000001</v>
      </c>
      <c r="R83">
        <v>40</v>
      </c>
      <c r="T83" t="s">
        <v>45</v>
      </c>
      <c r="V83">
        <v>11.72</v>
      </c>
      <c r="Y83">
        <v>150</v>
      </c>
      <c r="Z83" s="1">
        <v>1281.1130000000001</v>
      </c>
      <c r="AA83" s="1">
        <v>155</v>
      </c>
      <c r="AB83" s="1">
        <v>1368.4490000000001</v>
      </c>
      <c r="AC83">
        <v>152.5</v>
      </c>
      <c r="AI83" t="s">
        <v>45</v>
      </c>
      <c r="AJ83" t="s">
        <v>45</v>
      </c>
    </row>
    <row r="84" spans="1:53" x14ac:dyDescent="0.25">
      <c r="A84">
        <v>113</v>
      </c>
      <c r="B84">
        <v>1</v>
      </c>
      <c r="C84" t="s">
        <v>49</v>
      </c>
      <c r="D84" t="s">
        <v>50</v>
      </c>
      <c r="E84" t="s">
        <v>48</v>
      </c>
      <c r="F84" t="s">
        <v>43</v>
      </c>
      <c r="G84">
        <v>2012</v>
      </c>
      <c r="H84">
        <v>4</v>
      </c>
      <c r="I84">
        <v>0</v>
      </c>
      <c r="J84">
        <v>5</v>
      </c>
      <c r="L84">
        <v>12.69</v>
      </c>
      <c r="M84">
        <v>25.46</v>
      </c>
      <c r="N84">
        <v>1</v>
      </c>
      <c r="Q84">
        <v>3.6160000000000001</v>
      </c>
      <c r="R84">
        <v>30</v>
      </c>
      <c r="T84" t="s">
        <v>45</v>
      </c>
      <c r="V84">
        <v>6.81</v>
      </c>
      <c r="Y84">
        <v>152</v>
      </c>
      <c r="Z84" s="1">
        <v>1319.261</v>
      </c>
      <c r="AA84" s="1">
        <v>156</v>
      </c>
      <c r="AB84" s="1">
        <v>1381.16</v>
      </c>
      <c r="AC84">
        <v>154</v>
      </c>
      <c r="AI84" t="s">
        <v>45</v>
      </c>
      <c r="AJ84" t="s">
        <v>45</v>
      </c>
    </row>
    <row r="85" spans="1:53" x14ac:dyDescent="0.25">
      <c r="A85">
        <v>113</v>
      </c>
      <c r="B85">
        <v>1</v>
      </c>
      <c r="C85" t="s">
        <v>49</v>
      </c>
      <c r="D85" t="s">
        <v>50</v>
      </c>
      <c r="E85" t="s">
        <v>48</v>
      </c>
      <c r="F85" t="s">
        <v>43</v>
      </c>
      <c r="G85">
        <v>2012</v>
      </c>
      <c r="H85">
        <v>5</v>
      </c>
      <c r="I85">
        <v>0</v>
      </c>
      <c r="J85">
        <v>6</v>
      </c>
      <c r="L85">
        <v>11.48</v>
      </c>
      <c r="M85">
        <v>19.11</v>
      </c>
      <c r="N85">
        <v>1</v>
      </c>
      <c r="Q85">
        <v>3.601</v>
      </c>
      <c r="R85">
        <v>38</v>
      </c>
      <c r="T85" t="s">
        <v>45</v>
      </c>
      <c r="V85">
        <v>11.27</v>
      </c>
      <c r="Y85">
        <v>155</v>
      </c>
      <c r="Z85" s="1">
        <v>1368.4490000000001</v>
      </c>
      <c r="AA85" s="1">
        <v>160</v>
      </c>
      <c r="AB85" s="1">
        <v>1432.173</v>
      </c>
      <c r="AC85">
        <v>157.5</v>
      </c>
      <c r="AI85" t="s">
        <v>45</v>
      </c>
      <c r="AJ85" t="s">
        <v>45</v>
      </c>
    </row>
    <row r="86" spans="1:53" x14ac:dyDescent="0.25">
      <c r="A86">
        <v>114</v>
      </c>
      <c r="B86">
        <v>2</v>
      </c>
      <c r="C86" t="s">
        <v>49</v>
      </c>
      <c r="D86" t="s">
        <v>50</v>
      </c>
      <c r="E86" t="s">
        <v>48</v>
      </c>
      <c r="F86" t="s">
        <v>43</v>
      </c>
      <c r="G86">
        <v>2012</v>
      </c>
      <c r="H86">
        <v>1</v>
      </c>
      <c r="I86">
        <v>0</v>
      </c>
      <c r="J86">
        <v>3</v>
      </c>
      <c r="K86" s="1">
        <f>AP86-AQ86</f>
        <v>6.5</v>
      </c>
      <c r="L86">
        <v>10.210000000000001</v>
      </c>
      <c r="M86">
        <v>27.13</v>
      </c>
      <c r="N86">
        <v>1</v>
      </c>
      <c r="O86">
        <v>1</v>
      </c>
      <c r="P86">
        <v>1</v>
      </c>
      <c r="Q86">
        <v>1.4590000000000001</v>
      </c>
      <c r="R86">
        <v>22</v>
      </c>
      <c r="T86" t="s">
        <v>45</v>
      </c>
      <c r="V86">
        <v>12.13</v>
      </c>
      <c r="Y86">
        <v>150</v>
      </c>
      <c r="Z86" s="1">
        <v>1281.1130000000001</v>
      </c>
      <c r="AA86" s="1">
        <v>152</v>
      </c>
      <c r="AB86" s="1">
        <v>1319.261</v>
      </c>
      <c r="AC86">
        <v>151</v>
      </c>
      <c r="AI86" t="s">
        <v>45</v>
      </c>
      <c r="AJ86" t="s">
        <v>45</v>
      </c>
      <c r="AP86" s="1">
        <f>MAX(AC86:AC90)</f>
        <v>156.5</v>
      </c>
      <c r="AQ86" s="1">
        <f>MIN(Y86:Y90)</f>
        <v>150</v>
      </c>
      <c r="AR86">
        <v>22</v>
      </c>
      <c r="AS86">
        <v>60</v>
      </c>
      <c r="AT86">
        <v>100</v>
      </c>
      <c r="AU86">
        <v>140</v>
      </c>
      <c r="AV86">
        <v>182</v>
      </c>
      <c r="AW86">
        <v>1.4590000000000001</v>
      </c>
      <c r="AX86">
        <v>5.2560000000000002</v>
      </c>
      <c r="AY86">
        <v>9.2349999999999994</v>
      </c>
      <c r="AZ86">
        <v>13.363</v>
      </c>
      <c r="BA86">
        <v>17.774999999999999</v>
      </c>
    </row>
    <row r="87" spans="1:53" x14ac:dyDescent="0.25">
      <c r="A87">
        <v>114</v>
      </c>
      <c r="B87">
        <v>2</v>
      </c>
      <c r="C87" t="s">
        <v>49</v>
      </c>
      <c r="D87" t="s">
        <v>50</v>
      </c>
      <c r="E87" t="s">
        <v>48</v>
      </c>
      <c r="F87" t="s">
        <v>43</v>
      </c>
      <c r="G87">
        <v>2012</v>
      </c>
      <c r="H87">
        <v>2</v>
      </c>
      <c r="I87">
        <v>0</v>
      </c>
      <c r="J87">
        <v>2</v>
      </c>
      <c r="L87">
        <v>11.54</v>
      </c>
      <c r="M87">
        <v>24.75</v>
      </c>
      <c r="N87">
        <v>1</v>
      </c>
      <c r="Q87">
        <v>3.7970000000000002</v>
      </c>
      <c r="R87">
        <v>38</v>
      </c>
      <c r="T87" t="s">
        <v>45</v>
      </c>
      <c r="V87">
        <v>12.13</v>
      </c>
      <c r="Y87">
        <v>151</v>
      </c>
      <c r="Z87" s="1">
        <v>1300.4259999999999</v>
      </c>
      <c r="AA87" s="1">
        <v>152</v>
      </c>
      <c r="AB87" s="1">
        <v>1319.261</v>
      </c>
      <c r="AC87">
        <v>151.5</v>
      </c>
      <c r="AI87" t="s">
        <v>45</v>
      </c>
      <c r="AJ87" t="s">
        <v>45</v>
      </c>
    </row>
    <row r="88" spans="1:53" x14ac:dyDescent="0.25">
      <c r="A88">
        <v>114</v>
      </c>
      <c r="B88">
        <v>2</v>
      </c>
      <c r="C88" t="s">
        <v>49</v>
      </c>
      <c r="D88" t="s">
        <v>50</v>
      </c>
      <c r="E88" t="s">
        <v>48</v>
      </c>
      <c r="F88" t="s">
        <v>43</v>
      </c>
      <c r="G88">
        <v>2012</v>
      </c>
      <c r="H88">
        <v>3</v>
      </c>
      <c r="I88">
        <v>0</v>
      </c>
      <c r="J88">
        <v>2</v>
      </c>
      <c r="L88">
        <v>12.69</v>
      </c>
      <c r="M88">
        <v>25.46</v>
      </c>
      <c r="N88">
        <v>1</v>
      </c>
      <c r="Q88">
        <v>3.9790000000000001</v>
      </c>
      <c r="R88">
        <v>40</v>
      </c>
      <c r="T88" t="s">
        <v>45</v>
      </c>
      <c r="V88">
        <v>12.46</v>
      </c>
      <c r="Y88">
        <v>152</v>
      </c>
      <c r="Z88" s="1">
        <v>1319.261</v>
      </c>
      <c r="AA88" s="1">
        <v>153</v>
      </c>
      <c r="AB88" s="1">
        <v>1335.683</v>
      </c>
      <c r="AC88">
        <v>152.5</v>
      </c>
      <c r="AI88" t="s">
        <v>45</v>
      </c>
      <c r="AJ88" t="s">
        <v>45</v>
      </c>
    </row>
    <row r="89" spans="1:53" x14ac:dyDescent="0.25">
      <c r="A89">
        <v>114</v>
      </c>
      <c r="B89">
        <v>2</v>
      </c>
      <c r="C89" t="s">
        <v>49</v>
      </c>
      <c r="D89" t="s">
        <v>50</v>
      </c>
      <c r="E89" t="s">
        <v>48</v>
      </c>
      <c r="F89" t="s">
        <v>43</v>
      </c>
      <c r="G89">
        <v>2012</v>
      </c>
      <c r="H89">
        <v>4</v>
      </c>
      <c r="I89">
        <v>0</v>
      </c>
      <c r="J89">
        <v>4</v>
      </c>
      <c r="L89">
        <v>12.69</v>
      </c>
      <c r="M89">
        <v>25.46</v>
      </c>
      <c r="N89">
        <v>1</v>
      </c>
      <c r="Q89">
        <v>4.1280000000000001</v>
      </c>
      <c r="R89">
        <v>40</v>
      </c>
      <c r="T89" t="s">
        <v>45</v>
      </c>
      <c r="V89">
        <v>11.72</v>
      </c>
      <c r="Y89">
        <v>152</v>
      </c>
      <c r="Z89" s="1">
        <v>1319.261</v>
      </c>
      <c r="AA89" s="1">
        <v>155</v>
      </c>
      <c r="AB89" s="1">
        <v>1368.4490000000001</v>
      </c>
      <c r="AC89">
        <v>153.5</v>
      </c>
      <c r="AI89" t="s">
        <v>45</v>
      </c>
      <c r="AJ89" t="s">
        <v>45</v>
      </c>
    </row>
    <row r="90" spans="1:53" x14ac:dyDescent="0.25">
      <c r="A90">
        <v>114</v>
      </c>
      <c r="B90">
        <v>2</v>
      </c>
      <c r="C90" t="s">
        <v>49</v>
      </c>
      <c r="D90" t="s">
        <v>50</v>
      </c>
      <c r="E90" t="s">
        <v>48</v>
      </c>
      <c r="F90" t="s">
        <v>43</v>
      </c>
      <c r="G90">
        <v>2012</v>
      </c>
      <c r="H90">
        <v>5</v>
      </c>
      <c r="I90">
        <v>0</v>
      </c>
      <c r="J90">
        <v>8</v>
      </c>
      <c r="L90">
        <v>12.13</v>
      </c>
      <c r="M90">
        <v>20.3</v>
      </c>
      <c r="N90">
        <v>1</v>
      </c>
      <c r="Q90">
        <v>4.4119999999999999</v>
      </c>
      <c r="R90">
        <v>42</v>
      </c>
      <c r="T90" t="s">
        <v>45</v>
      </c>
      <c r="V90">
        <v>11.27</v>
      </c>
      <c r="Y90">
        <v>153</v>
      </c>
      <c r="Z90" s="1">
        <v>1335.683</v>
      </c>
      <c r="AA90" s="1">
        <v>160</v>
      </c>
      <c r="AB90" s="1">
        <v>1432.173</v>
      </c>
      <c r="AC90">
        <v>156.5</v>
      </c>
      <c r="AI90" t="s">
        <v>45</v>
      </c>
      <c r="AJ90" t="s">
        <v>45</v>
      </c>
    </row>
    <row r="91" spans="1:53" x14ac:dyDescent="0.25">
      <c r="A91">
        <v>115</v>
      </c>
      <c r="B91">
        <v>3</v>
      </c>
      <c r="C91" t="s">
        <v>49</v>
      </c>
      <c r="D91" t="s">
        <v>50</v>
      </c>
      <c r="E91" t="s">
        <v>48</v>
      </c>
      <c r="F91" t="s">
        <v>43</v>
      </c>
      <c r="G91">
        <v>2012</v>
      </c>
      <c r="H91">
        <v>1</v>
      </c>
      <c r="I91">
        <v>0</v>
      </c>
      <c r="J91">
        <v>2</v>
      </c>
      <c r="K91" s="1">
        <f>AP91-AQ91</f>
        <v>3</v>
      </c>
      <c r="L91">
        <v>10.210000000000001</v>
      </c>
      <c r="M91">
        <v>27.13</v>
      </c>
      <c r="N91">
        <v>1</v>
      </c>
      <c r="O91">
        <v>0</v>
      </c>
      <c r="P91">
        <v>1</v>
      </c>
      <c r="Q91">
        <v>2.3690000000000002</v>
      </c>
      <c r="R91">
        <v>42</v>
      </c>
      <c r="T91" t="s">
        <v>45</v>
      </c>
      <c r="V91">
        <v>12.69</v>
      </c>
      <c r="Y91">
        <v>150</v>
      </c>
      <c r="Z91" s="1">
        <v>1281.1130000000001</v>
      </c>
      <c r="AA91" s="1">
        <v>151</v>
      </c>
      <c r="AB91" s="1">
        <v>1300.4259999999999</v>
      </c>
      <c r="AC91">
        <v>150.5</v>
      </c>
      <c r="AI91" t="s">
        <v>45</v>
      </c>
      <c r="AJ91" t="s">
        <v>45</v>
      </c>
      <c r="AP91" s="1">
        <f>MAX(AC91:AC95)</f>
        <v>153</v>
      </c>
      <c r="AQ91" s="1">
        <f>MIN(Y91:Y95)</f>
        <v>150</v>
      </c>
      <c r="AR91">
        <v>42</v>
      </c>
      <c r="AS91">
        <v>76</v>
      </c>
      <c r="AT91">
        <v>112</v>
      </c>
      <c r="AU91">
        <v>150</v>
      </c>
      <c r="AW91">
        <v>2.3690000000000002</v>
      </c>
      <c r="AX91">
        <v>5.8369999999999997</v>
      </c>
      <c r="AY91">
        <v>8.1050000000000004</v>
      </c>
      <c r="AZ91">
        <v>10.557</v>
      </c>
    </row>
    <row r="92" spans="1:53" x14ac:dyDescent="0.25">
      <c r="A92">
        <v>115</v>
      </c>
      <c r="B92">
        <v>3</v>
      </c>
      <c r="C92" t="s">
        <v>49</v>
      </c>
      <c r="D92" t="s">
        <v>50</v>
      </c>
      <c r="E92" t="s">
        <v>48</v>
      </c>
      <c r="F92" t="s">
        <v>43</v>
      </c>
      <c r="G92">
        <v>2012</v>
      </c>
      <c r="H92">
        <v>2</v>
      </c>
      <c r="I92">
        <v>0</v>
      </c>
      <c r="J92">
        <v>3</v>
      </c>
      <c r="L92">
        <v>10.210000000000001</v>
      </c>
      <c r="M92">
        <v>27.13</v>
      </c>
      <c r="N92">
        <v>1</v>
      </c>
      <c r="Q92">
        <v>3.468</v>
      </c>
      <c r="R92">
        <v>34</v>
      </c>
      <c r="T92" t="s">
        <v>45</v>
      </c>
      <c r="V92">
        <v>12.13</v>
      </c>
      <c r="Y92">
        <v>150</v>
      </c>
      <c r="Z92" s="1">
        <v>1281.1130000000001</v>
      </c>
      <c r="AA92" s="1">
        <v>152</v>
      </c>
      <c r="AB92" s="1">
        <v>1319.261</v>
      </c>
      <c r="AC92">
        <v>151</v>
      </c>
      <c r="AI92" t="s">
        <v>45</v>
      </c>
      <c r="AJ92" t="s">
        <v>45</v>
      </c>
    </row>
    <row r="93" spans="1:53" x14ac:dyDescent="0.25">
      <c r="A93">
        <v>115</v>
      </c>
      <c r="B93">
        <v>3</v>
      </c>
      <c r="C93" t="s">
        <v>49</v>
      </c>
      <c r="D93" t="s">
        <v>50</v>
      </c>
      <c r="E93" t="s">
        <v>48</v>
      </c>
      <c r="F93" t="s">
        <v>43</v>
      </c>
      <c r="G93">
        <v>2012</v>
      </c>
      <c r="H93">
        <v>3</v>
      </c>
      <c r="I93">
        <v>0</v>
      </c>
      <c r="J93">
        <v>2</v>
      </c>
      <c r="L93">
        <v>10.210000000000001</v>
      </c>
      <c r="M93">
        <v>27.13</v>
      </c>
      <c r="N93">
        <v>1</v>
      </c>
      <c r="Q93">
        <v>2.2679999999999998</v>
      </c>
      <c r="R93">
        <v>36</v>
      </c>
      <c r="T93" t="s">
        <v>45</v>
      </c>
      <c r="V93">
        <v>12.69</v>
      </c>
      <c r="Y93">
        <v>150</v>
      </c>
      <c r="Z93" s="1">
        <v>1281.1130000000001</v>
      </c>
      <c r="AA93" s="1">
        <v>151</v>
      </c>
      <c r="AB93" s="1">
        <v>1300.4259999999999</v>
      </c>
      <c r="AC93">
        <v>150.5</v>
      </c>
      <c r="AI93" t="s">
        <v>45</v>
      </c>
      <c r="AJ93" t="s">
        <v>45</v>
      </c>
    </row>
    <row r="94" spans="1:53" x14ac:dyDescent="0.25">
      <c r="A94">
        <v>115</v>
      </c>
      <c r="B94">
        <v>3</v>
      </c>
      <c r="C94" t="s">
        <v>49</v>
      </c>
      <c r="D94" t="s">
        <v>50</v>
      </c>
      <c r="E94" t="s">
        <v>48</v>
      </c>
      <c r="F94" t="s">
        <v>43</v>
      </c>
      <c r="G94">
        <v>2012</v>
      </c>
      <c r="H94">
        <v>4</v>
      </c>
      <c r="I94">
        <v>0</v>
      </c>
      <c r="J94">
        <v>7</v>
      </c>
      <c r="L94">
        <v>10.210000000000001</v>
      </c>
      <c r="M94">
        <v>27.13</v>
      </c>
      <c r="N94">
        <v>1</v>
      </c>
      <c r="Q94">
        <v>2.452</v>
      </c>
      <c r="R94">
        <v>38</v>
      </c>
      <c r="T94" t="s">
        <v>45</v>
      </c>
      <c r="V94">
        <v>6.81</v>
      </c>
      <c r="Y94">
        <v>150</v>
      </c>
      <c r="Z94" s="1">
        <v>1281.1130000000001</v>
      </c>
      <c r="AA94" s="1">
        <v>156</v>
      </c>
      <c r="AB94" s="1">
        <v>1381.16</v>
      </c>
      <c r="AC94">
        <v>153</v>
      </c>
      <c r="AI94" t="s">
        <v>45</v>
      </c>
      <c r="AJ94" t="s">
        <v>45</v>
      </c>
    </row>
    <row r="95" spans="1:53" x14ac:dyDescent="0.25">
      <c r="A95">
        <v>115</v>
      </c>
      <c r="B95">
        <v>3</v>
      </c>
      <c r="C95" t="s">
        <v>49</v>
      </c>
      <c r="D95" t="s">
        <v>50</v>
      </c>
      <c r="E95" t="s">
        <v>48</v>
      </c>
      <c r="F95" t="s">
        <v>43</v>
      </c>
      <c r="G95">
        <v>2012</v>
      </c>
      <c r="H95">
        <v>5</v>
      </c>
      <c r="I95">
        <v>0</v>
      </c>
      <c r="N95">
        <v>0</v>
      </c>
      <c r="Q95" t="s">
        <v>45</v>
      </c>
      <c r="R95" t="s">
        <v>45</v>
      </c>
      <c r="T95" t="s">
        <v>45</v>
      </c>
      <c r="Y95" t="s">
        <v>45</v>
      </c>
      <c r="AA95" s="1" t="s">
        <v>45</v>
      </c>
      <c r="AI95" t="s">
        <v>45</v>
      </c>
      <c r="AJ95" t="s">
        <v>45</v>
      </c>
    </row>
    <row r="96" spans="1:53" x14ac:dyDescent="0.25">
      <c r="A96">
        <v>116</v>
      </c>
      <c r="B96">
        <v>4</v>
      </c>
      <c r="C96" t="s">
        <v>49</v>
      </c>
      <c r="D96" t="s">
        <v>50</v>
      </c>
      <c r="E96" t="s">
        <v>48</v>
      </c>
      <c r="F96" t="s">
        <v>43</v>
      </c>
      <c r="G96">
        <v>2012</v>
      </c>
      <c r="H96">
        <v>1</v>
      </c>
      <c r="I96">
        <v>0</v>
      </c>
      <c r="J96">
        <v>4</v>
      </c>
      <c r="K96" s="1">
        <f>AP96-AQ96</f>
        <v>5.5</v>
      </c>
      <c r="L96">
        <v>10.210000000000001</v>
      </c>
      <c r="M96">
        <v>27.13</v>
      </c>
      <c r="N96">
        <v>1</v>
      </c>
      <c r="O96">
        <v>1</v>
      </c>
      <c r="P96">
        <v>1</v>
      </c>
      <c r="Q96">
        <v>3.1680000000000001</v>
      </c>
      <c r="R96">
        <v>40</v>
      </c>
      <c r="T96" t="s">
        <v>45</v>
      </c>
      <c r="V96">
        <v>12.46</v>
      </c>
      <c r="Y96">
        <v>150</v>
      </c>
      <c r="Z96" s="1">
        <v>1281.1130000000001</v>
      </c>
      <c r="AA96" s="1">
        <v>153</v>
      </c>
      <c r="AB96" s="1">
        <v>1335.683</v>
      </c>
      <c r="AC96">
        <v>151.5</v>
      </c>
      <c r="AI96" t="s">
        <v>45</v>
      </c>
      <c r="AJ96" t="s">
        <v>45</v>
      </c>
      <c r="AP96" s="1">
        <f>MAX(AC96:AC100)</f>
        <v>155.5</v>
      </c>
      <c r="AQ96" s="1">
        <f>MIN(Y96:Y100)</f>
        <v>150</v>
      </c>
      <c r="AR96">
        <v>40</v>
      </c>
      <c r="AS96">
        <v>74</v>
      </c>
      <c r="AT96">
        <v>114</v>
      </c>
      <c r="AU96">
        <v>142</v>
      </c>
      <c r="AV96">
        <v>178</v>
      </c>
      <c r="AW96">
        <v>3.1680000000000001</v>
      </c>
      <c r="AX96">
        <v>4.7919999999999998</v>
      </c>
      <c r="AY96">
        <v>8.5090000000000003</v>
      </c>
      <c r="AZ96">
        <v>10.666</v>
      </c>
      <c r="BA96">
        <v>14.725000000000001</v>
      </c>
    </row>
    <row r="97" spans="1:57" x14ac:dyDescent="0.25">
      <c r="A97">
        <v>116</v>
      </c>
      <c r="B97">
        <v>4</v>
      </c>
      <c r="C97" t="s">
        <v>49</v>
      </c>
      <c r="D97" t="s">
        <v>50</v>
      </c>
      <c r="E97" t="s">
        <v>48</v>
      </c>
      <c r="F97" t="s">
        <v>43</v>
      </c>
      <c r="G97">
        <v>2012</v>
      </c>
      <c r="H97">
        <v>2</v>
      </c>
      <c r="I97">
        <v>0</v>
      </c>
      <c r="J97">
        <v>6</v>
      </c>
      <c r="L97">
        <v>10.210000000000001</v>
      </c>
      <c r="M97">
        <v>27.13</v>
      </c>
      <c r="N97">
        <v>1</v>
      </c>
      <c r="Q97">
        <v>1.6240000000000001</v>
      </c>
      <c r="R97">
        <v>34</v>
      </c>
      <c r="T97" t="s">
        <v>45</v>
      </c>
      <c r="V97">
        <v>11.72</v>
      </c>
      <c r="Y97">
        <v>150</v>
      </c>
      <c r="Z97" s="1">
        <v>1281.1130000000001</v>
      </c>
      <c r="AA97" s="1">
        <v>155</v>
      </c>
      <c r="AB97" s="1">
        <v>1368.4490000000001</v>
      </c>
      <c r="AC97">
        <v>152.5</v>
      </c>
      <c r="AI97" t="s">
        <v>45</v>
      </c>
      <c r="AJ97" t="s">
        <v>45</v>
      </c>
    </row>
    <row r="98" spans="1:57" x14ac:dyDescent="0.25">
      <c r="A98">
        <v>116</v>
      </c>
      <c r="B98">
        <v>4</v>
      </c>
      <c r="C98" t="s">
        <v>49</v>
      </c>
      <c r="D98" t="s">
        <v>50</v>
      </c>
      <c r="E98" t="s">
        <v>48</v>
      </c>
      <c r="F98" t="s">
        <v>43</v>
      </c>
      <c r="G98">
        <v>2012</v>
      </c>
      <c r="H98">
        <v>3</v>
      </c>
      <c r="I98">
        <v>0</v>
      </c>
      <c r="J98">
        <v>4</v>
      </c>
      <c r="L98">
        <v>10.210000000000001</v>
      </c>
      <c r="M98">
        <v>27.13</v>
      </c>
      <c r="N98">
        <v>1</v>
      </c>
      <c r="Q98">
        <v>3.7170000000000001</v>
      </c>
      <c r="R98">
        <v>40</v>
      </c>
      <c r="T98" t="s">
        <v>45</v>
      </c>
      <c r="V98">
        <v>12.46</v>
      </c>
      <c r="Y98">
        <v>150</v>
      </c>
      <c r="Z98" s="1">
        <v>1281.1130000000001</v>
      </c>
      <c r="AA98" s="1">
        <v>153</v>
      </c>
      <c r="AB98" s="1">
        <v>1335.683</v>
      </c>
      <c r="AC98">
        <v>151.5</v>
      </c>
      <c r="AI98" t="s">
        <v>45</v>
      </c>
      <c r="AJ98" t="s">
        <v>45</v>
      </c>
    </row>
    <row r="99" spans="1:57" x14ac:dyDescent="0.25">
      <c r="A99">
        <v>116</v>
      </c>
      <c r="B99">
        <v>4</v>
      </c>
      <c r="C99" t="s">
        <v>49</v>
      </c>
      <c r="D99" t="s">
        <v>50</v>
      </c>
      <c r="E99" t="s">
        <v>48</v>
      </c>
      <c r="F99" t="s">
        <v>43</v>
      </c>
      <c r="G99">
        <v>2012</v>
      </c>
      <c r="H99">
        <v>4</v>
      </c>
      <c r="I99">
        <v>0</v>
      </c>
      <c r="J99">
        <v>4</v>
      </c>
      <c r="L99">
        <v>10.210000000000001</v>
      </c>
      <c r="M99">
        <v>27.13</v>
      </c>
      <c r="N99">
        <v>1</v>
      </c>
      <c r="Q99">
        <v>2.157</v>
      </c>
      <c r="R99">
        <v>28</v>
      </c>
      <c r="T99" t="s">
        <v>45</v>
      </c>
      <c r="V99">
        <v>12.46</v>
      </c>
      <c r="Y99">
        <v>150</v>
      </c>
      <c r="Z99" s="1">
        <v>1281.1130000000001</v>
      </c>
      <c r="AA99" s="1">
        <v>153</v>
      </c>
      <c r="AB99" s="1">
        <v>1335.683</v>
      </c>
      <c r="AC99">
        <v>151.5</v>
      </c>
      <c r="AI99" t="s">
        <v>45</v>
      </c>
      <c r="AJ99" t="s">
        <v>45</v>
      </c>
    </row>
    <row r="100" spans="1:57" x14ac:dyDescent="0.25">
      <c r="A100">
        <v>116</v>
      </c>
      <c r="B100">
        <v>4</v>
      </c>
      <c r="C100" t="s">
        <v>49</v>
      </c>
      <c r="D100" t="s">
        <v>50</v>
      </c>
      <c r="E100" t="s">
        <v>48</v>
      </c>
      <c r="F100" t="s">
        <v>43</v>
      </c>
      <c r="G100">
        <v>2012</v>
      </c>
      <c r="H100">
        <v>5</v>
      </c>
      <c r="I100">
        <v>0</v>
      </c>
      <c r="J100">
        <v>6</v>
      </c>
      <c r="L100">
        <v>12.13</v>
      </c>
      <c r="M100">
        <v>20.3</v>
      </c>
      <c r="N100">
        <v>1</v>
      </c>
      <c r="Q100">
        <v>4.0590000000000002</v>
      </c>
      <c r="R100">
        <v>36</v>
      </c>
      <c r="T100" t="s">
        <v>45</v>
      </c>
      <c r="V100">
        <v>11.98</v>
      </c>
      <c r="Y100">
        <v>153</v>
      </c>
      <c r="Z100" s="1">
        <v>1335.683</v>
      </c>
      <c r="AA100" s="1">
        <v>158</v>
      </c>
      <c r="AB100" s="1">
        <v>1402.9849999999999</v>
      </c>
      <c r="AC100">
        <v>155.5</v>
      </c>
      <c r="AI100" t="s">
        <v>45</v>
      </c>
      <c r="AJ100" t="s">
        <v>45</v>
      </c>
    </row>
    <row r="101" spans="1:57" x14ac:dyDescent="0.25">
      <c r="A101">
        <v>141</v>
      </c>
      <c r="B101">
        <v>1</v>
      </c>
      <c r="C101" t="s">
        <v>51</v>
      </c>
      <c r="D101" t="s">
        <v>52</v>
      </c>
      <c r="E101" t="s">
        <v>48</v>
      </c>
      <c r="F101" t="s">
        <v>43</v>
      </c>
      <c r="G101">
        <v>2012</v>
      </c>
      <c r="H101">
        <v>1</v>
      </c>
      <c r="I101">
        <v>0</v>
      </c>
      <c r="J101">
        <v>3</v>
      </c>
      <c r="K101" s="1">
        <f>AP101-AQ101</f>
        <v>2.5</v>
      </c>
      <c r="L101">
        <v>11.54</v>
      </c>
      <c r="M101">
        <v>24.75</v>
      </c>
      <c r="N101">
        <v>1</v>
      </c>
      <c r="O101">
        <v>1</v>
      </c>
      <c r="P101">
        <v>1</v>
      </c>
      <c r="Q101">
        <v>4.258</v>
      </c>
      <c r="R101">
        <v>38</v>
      </c>
      <c r="T101" t="s">
        <v>45</v>
      </c>
      <c r="V101">
        <v>12.46</v>
      </c>
      <c r="Y101">
        <v>151</v>
      </c>
      <c r="Z101" s="1">
        <v>1300.4259999999999</v>
      </c>
      <c r="AA101" s="1">
        <v>153</v>
      </c>
      <c r="AB101" s="1">
        <v>1335.683</v>
      </c>
      <c r="AC101">
        <v>152</v>
      </c>
      <c r="AI101" t="s">
        <v>45</v>
      </c>
      <c r="AJ101" t="s">
        <v>45</v>
      </c>
      <c r="AP101" s="1">
        <f>MAX(AC101:AC105)</f>
        <v>153.5</v>
      </c>
      <c r="AQ101" s="1">
        <f>MIN(Y101:Y105)</f>
        <v>151</v>
      </c>
      <c r="AR101">
        <v>38</v>
      </c>
      <c r="AS101">
        <v>78</v>
      </c>
      <c r="AT101">
        <v>118</v>
      </c>
      <c r="AU101">
        <v>162</v>
      </c>
      <c r="AV101">
        <v>206</v>
      </c>
      <c r="AW101">
        <v>4.258</v>
      </c>
      <c r="AX101">
        <v>9.109</v>
      </c>
      <c r="AY101">
        <v>13.882999999999999</v>
      </c>
      <c r="AZ101">
        <v>18.225999999999999</v>
      </c>
      <c r="BA101">
        <v>20.824999999999999</v>
      </c>
    </row>
    <row r="102" spans="1:57" x14ac:dyDescent="0.25">
      <c r="A102">
        <v>141</v>
      </c>
      <c r="B102">
        <v>1</v>
      </c>
      <c r="C102" t="s">
        <v>51</v>
      </c>
      <c r="D102" t="s">
        <v>52</v>
      </c>
      <c r="E102" t="s">
        <v>48</v>
      </c>
      <c r="F102" t="s">
        <v>43</v>
      </c>
      <c r="G102">
        <v>2012</v>
      </c>
      <c r="H102">
        <v>2</v>
      </c>
      <c r="I102">
        <v>0</v>
      </c>
      <c r="J102">
        <v>4</v>
      </c>
      <c r="L102">
        <v>11.54</v>
      </c>
      <c r="M102">
        <v>24.75</v>
      </c>
      <c r="N102">
        <v>1</v>
      </c>
      <c r="Q102">
        <v>4.851</v>
      </c>
      <c r="R102">
        <v>40</v>
      </c>
      <c r="T102" t="s">
        <v>45</v>
      </c>
      <c r="V102">
        <v>11.48</v>
      </c>
      <c r="Y102">
        <v>151</v>
      </c>
      <c r="Z102" s="1">
        <v>1300.4259999999999</v>
      </c>
      <c r="AA102" s="1">
        <v>154</v>
      </c>
      <c r="AB102" s="1">
        <v>1353.443</v>
      </c>
      <c r="AC102">
        <v>152.5</v>
      </c>
      <c r="AI102" t="s">
        <v>45</v>
      </c>
      <c r="AJ102" t="s">
        <v>45</v>
      </c>
    </row>
    <row r="103" spans="1:57" x14ac:dyDescent="0.25">
      <c r="A103">
        <v>141</v>
      </c>
      <c r="B103">
        <v>1</v>
      </c>
      <c r="C103" t="s">
        <v>51</v>
      </c>
      <c r="D103" t="s">
        <v>52</v>
      </c>
      <c r="E103" t="s">
        <v>48</v>
      </c>
      <c r="F103" t="s">
        <v>43</v>
      </c>
      <c r="G103">
        <v>2012</v>
      </c>
      <c r="H103">
        <v>3</v>
      </c>
      <c r="I103">
        <v>0</v>
      </c>
      <c r="J103">
        <v>6</v>
      </c>
      <c r="L103">
        <v>11.54</v>
      </c>
      <c r="M103">
        <v>24.75</v>
      </c>
      <c r="N103">
        <v>1</v>
      </c>
      <c r="Q103">
        <v>4.774</v>
      </c>
      <c r="R103">
        <v>40</v>
      </c>
      <c r="T103" t="s">
        <v>45</v>
      </c>
      <c r="V103">
        <v>6.81</v>
      </c>
      <c r="Y103">
        <v>151</v>
      </c>
      <c r="Z103" s="1">
        <v>1300.4259999999999</v>
      </c>
      <c r="AA103" s="1">
        <v>156</v>
      </c>
      <c r="AB103" s="1">
        <v>1381.16</v>
      </c>
      <c r="AC103">
        <v>153.5</v>
      </c>
      <c r="AI103" t="s">
        <v>45</v>
      </c>
      <c r="AJ103" t="s">
        <v>45</v>
      </c>
    </row>
    <row r="104" spans="1:57" x14ac:dyDescent="0.25">
      <c r="A104">
        <v>141</v>
      </c>
      <c r="B104">
        <v>1</v>
      </c>
      <c r="C104" t="s">
        <v>51</v>
      </c>
      <c r="D104" t="s">
        <v>52</v>
      </c>
      <c r="E104" t="s">
        <v>48</v>
      </c>
      <c r="F104" t="s">
        <v>43</v>
      </c>
      <c r="G104">
        <v>2012</v>
      </c>
      <c r="H104">
        <v>4</v>
      </c>
      <c r="I104">
        <v>0</v>
      </c>
      <c r="J104">
        <v>5</v>
      </c>
      <c r="L104">
        <v>11.54</v>
      </c>
      <c r="M104">
        <v>24.75</v>
      </c>
      <c r="N104">
        <v>1</v>
      </c>
      <c r="Q104">
        <v>4.343</v>
      </c>
      <c r="R104">
        <v>44</v>
      </c>
      <c r="T104" t="s">
        <v>45</v>
      </c>
      <c r="V104">
        <v>11.72</v>
      </c>
      <c r="Y104">
        <v>151</v>
      </c>
      <c r="Z104" s="1">
        <v>1300.4259999999999</v>
      </c>
      <c r="AA104" s="1">
        <v>155</v>
      </c>
      <c r="AB104" s="1">
        <v>1368.4490000000001</v>
      </c>
      <c r="AC104">
        <v>153</v>
      </c>
      <c r="AI104" t="s">
        <v>45</v>
      </c>
      <c r="AJ104" t="s">
        <v>45</v>
      </c>
    </row>
    <row r="105" spans="1:57" x14ac:dyDescent="0.25">
      <c r="A105">
        <v>141</v>
      </c>
      <c r="B105">
        <v>1</v>
      </c>
      <c r="C105" t="s">
        <v>51</v>
      </c>
      <c r="D105" t="s">
        <v>52</v>
      </c>
      <c r="E105" t="s">
        <v>48</v>
      </c>
      <c r="F105" t="s">
        <v>43</v>
      </c>
      <c r="G105">
        <v>2012</v>
      </c>
      <c r="H105">
        <v>5</v>
      </c>
      <c r="I105">
        <v>0</v>
      </c>
      <c r="J105">
        <v>3</v>
      </c>
      <c r="L105">
        <v>11.54</v>
      </c>
      <c r="M105">
        <v>24.75</v>
      </c>
      <c r="N105">
        <v>1</v>
      </c>
      <c r="Q105">
        <v>2.5990000000000002</v>
      </c>
      <c r="R105">
        <v>44</v>
      </c>
      <c r="T105" t="s">
        <v>45</v>
      </c>
      <c r="V105">
        <v>12.46</v>
      </c>
      <c r="Y105">
        <v>151</v>
      </c>
      <c r="Z105" s="1">
        <v>1300.4259999999999</v>
      </c>
      <c r="AA105" s="1">
        <v>153</v>
      </c>
      <c r="AB105" s="1">
        <v>1335.683</v>
      </c>
      <c r="AC105">
        <v>152</v>
      </c>
      <c r="AI105" t="s">
        <v>45</v>
      </c>
      <c r="AJ105" t="s">
        <v>45</v>
      </c>
    </row>
    <row r="106" spans="1:57" x14ac:dyDescent="0.25">
      <c r="A106">
        <v>142</v>
      </c>
      <c r="B106">
        <v>2</v>
      </c>
      <c r="C106" t="s">
        <v>51</v>
      </c>
      <c r="D106" t="s">
        <v>52</v>
      </c>
      <c r="E106" t="s">
        <v>48</v>
      </c>
      <c r="F106" t="s">
        <v>43</v>
      </c>
      <c r="G106">
        <v>2012</v>
      </c>
      <c r="H106">
        <v>1</v>
      </c>
      <c r="I106">
        <v>0</v>
      </c>
      <c r="K106" s="1">
        <f>AP106-AQ106</f>
        <v>4</v>
      </c>
      <c r="N106">
        <v>0</v>
      </c>
      <c r="O106">
        <v>0</v>
      </c>
      <c r="P106">
        <v>0</v>
      </c>
      <c r="Q106" t="s">
        <v>45</v>
      </c>
      <c r="R106" t="s">
        <v>45</v>
      </c>
      <c r="T106" t="s">
        <v>45</v>
      </c>
      <c r="Y106" t="s">
        <v>45</v>
      </c>
      <c r="AA106" s="1" t="s">
        <v>45</v>
      </c>
      <c r="AI106" t="s">
        <v>45</v>
      </c>
      <c r="AJ106" t="s">
        <v>45</v>
      </c>
      <c r="AP106" s="1">
        <f>MAX(AC106:AC110)</f>
        <v>155</v>
      </c>
      <c r="AQ106" s="1">
        <f>MIN(Y106:Y110)</f>
        <v>151</v>
      </c>
      <c r="AR106" t="s">
        <v>45</v>
      </c>
      <c r="AS106">
        <v>44</v>
      </c>
      <c r="AT106">
        <v>84</v>
      </c>
      <c r="AU106">
        <v>124</v>
      </c>
      <c r="AW106" t="s">
        <v>45</v>
      </c>
      <c r="AX106">
        <v>4.7530000000000001</v>
      </c>
      <c r="AY106">
        <v>9.718</v>
      </c>
      <c r="AZ106">
        <v>14.370000000000001</v>
      </c>
    </row>
    <row r="107" spans="1:57" x14ac:dyDescent="0.25">
      <c r="A107">
        <v>142</v>
      </c>
      <c r="B107">
        <v>2</v>
      </c>
      <c r="C107" t="s">
        <v>51</v>
      </c>
      <c r="D107" t="s">
        <v>52</v>
      </c>
      <c r="E107" t="s">
        <v>48</v>
      </c>
      <c r="F107" t="s">
        <v>43</v>
      </c>
      <c r="G107">
        <v>2012</v>
      </c>
      <c r="H107">
        <v>2</v>
      </c>
      <c r="I107">
        <v>0</v>
      </c>
      <c r="J107">
        <v>6</v>
      </c>
      <c r="L107">
        <v>11.54</v>
      </c>
      <c r="M107">
        <v>24.75</v>
      </c>
      <c r="N107">
        <v>1</v>
      </c>
      <c r="Q107">
        <v>4.7530000000000001</v>
      </c>
      <c r="R107">
        <v>44</v>
      </c>
      <c r="T107" t="s">
        <v>45</v>
      </c>
      <c r="V107">
        <v>6.81</v>
      </c>
      <c r="Y107">
        <v>151</v>
      </c>
      <c r="Z107" s="1">
        <v>1300.4259999999999</v>
      </c>
      <c r="AA107" s="1">
        <v>156</v>
      </c>
      <c r="AB107" s="1">
        <v>1381.16</v>
      </c>
      <c r="AC107">
        <v>153.5</v>
      </c>
      <c r="AI107" t="s">
        <v>45</v>
      </c>
      <c r="AJ107" t="s">
        <v>45</v>
      </c>
      <c r="BC107" s="1"/>
      <c r="BD107" s="1"/>
      <c r="BE107" s="1"/>
    </row>
    <row r="108" spans="1:57" x14ac:dyDescent="0.25">
      <c r="A108">
        <v>142</v>
      </c>
      <c r="B108">
        <v>2</v>
      </c>
      <c r="C108" t="s">
        <v>51</v>
      </c>
      <c r="D108" t="s">
        <v>52</v>
      </c>
      <c r="E108" t="s">
        <v>48</v>
      </c>
      <c r="F108" t="s">
        <v>43</v>
      </c>
      <c r="G108">
        <v>2012</v>
      </c>
      <c r="H108">
        <v>3</v>
      </c>
      <c r="I108">
        <v>0</v>
      </c>
      <c r="J108">
        <v>5</v>
      </c>
      <c r="L108">
        <v>11.54</v>
      </c>
      <c r="M108">
        <v>24.75</v>
      </c>
      <c r="N108">
        <v>1</v>
      </c>
      <c r="Q108">
        <v>4.9649999999999999</v>
      </c>
      <c r="R108">
        <v>40</v>
      </c>
      <c r="T108" t="s">
        <v>45</v>
      </c>
      <c r="V108">
        <v>11.72</v>
      </c>
      <c r="Y108">
        <v>151</v>
      </c>
      <c r="Z108" s="1">
        <v>1300.4259999999999</v>
      </c>
      <c r="AA108" s="1">
        <v>155</v>
      </c>
      <c r="AB108" s="1">
        <v>1368.4490000000001</v>
      </c>
      <c r="AC108">
        <v>153</v>
      </c>
      <c r="AI108" t="s">
        <v>45</v>
      </c>
      <c r="AJ108" t="s">
        <v>45</v>
      </c>
    </row>
    <row r="109" spans="1:57" x14ac:dyDescent="0.25">
      <c r="A109">
        <v>142</v>
      </c>
      <c r="B109">
        <v>2</v>
      </c>
      <c r="C109" t="s">
        <v>51</v>
      </c>
      <c r="D109" t="s">
        <v>52</v>
      </c>
      <c r="E109" t="s">
        <v>48</v>
      </c>
      <c r="F109" t="s">
        <v>43</v>
      </c>
      <c r="G109">
        <v>2012</v>
      </c>
      <c r="H109">
        <v>4</v>
      </c>
      <c r="I109">
        <v>0</v>
      </c>
      <c r="J109">
        <v>7</v>
      </c>
      <c r="L109">
        <v>12.69</v>
      </c>
      <c r="M109">
        <v>25.46</v>
      </c>
      <c r="N109">
        <v>1</v>
      </c>
      <c r="Q109">
        <v>4.6520000000000001</v>
      </c>
      <c r="R109">
        <v>44</v>
      </c>
      <c r="T109" t="s">
        <v>45</v>
      </c>
      <c r="V109">
        <v>11.98</v>
      </c>
      <c r="Y109">
        <v>152</v>
      </c>
      <c r="Z109" s="1">
        <v>1319.261</v>
      </c>
      <c r="AA109" s="1">
        <v>158</v>
      </c>
      <c r="AB109" s="1">
        <v>1402.9849999999999</v>
      </c>
      <c r="AC109">
        <v>155</v>
      </c>
      <c r="AI109" t="s">
        <v>45</v>
      </c>
      <c r="AJ109" t="s">
        <v>45</v>
      </c>
    </row>
    <row r="110" spans="1:57" x14ac:dyDescent="0.25">
      <c r="A110">
        <v>142</v>
      </c>
      <c r="B110">
        <v>2</v>
      </c>
      <c r="C110" t="s">
        <v>51</v>
      </c>
      <c r="D110" t="s">
        <v>52</v>
      </c>
      <c r="E110" t="s">
        <v>48</v>
      </c>
      <c r="F110" t="s">
        <v>43</v>
      </c>
      <c r="G110">
        <v>2012</v>
      </c>
      <c r="H110">
        <v>5</v>
      </c>
      <c r="I110">
        <v>0</v>
      </c>
      <c r="N110">
        <v>0</v>
      </c>
      <c r="Q110" t="s">
        <v>45</v>
      </c>
      <c r="R110" t="s">
        <v>45</v>
      </c>
      <c r="T110" t="s">
        <v>45</v>
      </c>
      <c r="Y110" t="s">
        <v>45</v>
      </c>
      <c r="AA110" s="1" t="s">
        <v>45</v>
      </c>
      <c r="AI110" t="s">
        <v>45</v>
      </c>
      <c r="AJ110" t="s">
        <v>45</v>
      </c>
    </row>
    <row r="111" spans="1:57" x14ac:dyDescent="0.25">
      <c r="A111">
        <v>143</v>
      </c>
      <c r="B111">
        <v>3</v>
      </c>
      <c r="C111" t="s">
        <v>51</v>
      </c>
      <c r="D111" t="s">
        <v>52</v>
      </c>
      <c r="E111" t="s">
        <v>48</v>
      </c>
      <c r="F111" t="s">
        <v>43</v>
      </c>
      <c r="G111">
        <v>2012</v>
      </c>
      <c r="H111">
        <v>1</v>
      </c>
      <c r="I111">
        <v>0</v>
      </c>
      <c r="K111" s="1">
        <f>AP111-AQ111</f>
        <v>0</v>
      </c>
      <c r="N111">
        <v>0</v>
      </c>
      <c r="O111">
        <v>0</v>
      </c>
      <c r="P111">
        <v>0</v>
      </c>
      <c r="Q111" t="s">
        <v>45</v>
      </c>
      <c r="R111" t="s">
        <v>45</v>
      </c>
      <c r="T111" t="s">
        <v>45</v>
      </c>
      <c r="Y111" t="s">
        <v>45</v>
      </c>
      <c r="AA111" s="1" t="s">
        <v>45</v>
      </c>
      <c r="AI111" t="s">
        <v>45</v>
      </c>
      <c r="AJ111" t="s">
        <v>45</v>
      </c>
      <c r="AP111" s="1">
        <f>MAX(AC111:AC115)</f>
        <v>0</v>
      </c>
      <c r="AQ111" s="1">
        <f>MIN(Y111:Y115)</f>
        <v>0</v>
      </c>
      <c r="AR111" t="s">
        <v>45</v>
      </c>
      <c r="AW111" t="s">
        <v>45</v>
      </c>
    </row>
    <row r="112" spans="1:57" x14ac:dyDescent="0.25">
      <c r="A112">
        <v>143</v>
      </c>
      <c r="B112">
        <v>3</v>
      </c>
      <c r="C112" t="s">
        <v>51</v>
      </c>
      <c r="D112" t="s">
        <v>52</v>
      </c>
      <c r="E112" t="s">
        <v>48</v>
      </c>
      <c r="F112" t="s">
        <v>43</v>
      </c>
      <c r="G112">
        <v>2012</v>
      </c>
      <c r="H112">
        <v>2</v>
      </c>
      <c r="I112">
        <v>0</v>
      </c>
      <c r="N112">
        <v>0</v>
      </c>
      <c r="Q112" t="s">
        <v>45</v>
      </c>
      <c r="R112" t="s">
        <v>45</v>
      </c>
      <c r="T112" t="s">
        <v>45</v>
      </c>
      <c r="Y112" t="s">
        <v>45</v>
      </c>
      <c r="AA112" s="1" t="s">
        <v>45</v>
      </c>
      <c r="AI112" t="s">
        <v>45</v>
      </c>
      <c r="AJ112" t="s">
        <v>45</v>
      </c>
    </row>
    <row r="113" spans="1:53" x14ac:dyDescent="0.25">
      <c r="A113">
        <v>143</v>
      </c>
      <c r="B113">
        <v>3</v>
      </c>
      <c r="C113" t="s">
        <v>51</v>
      </c>
      <c r="D113" t="s">
        <v>52</v>
      </c>
      <c r="E113" t="s">
        <v>48</v>
      </c>
      <c r="F113" t="s">
        <v>43</v>
      </c>
      <c r="G113">
        <v>2012</v>
      </c>
      <c r="H113">
        <v>3</v>
      </c>
      <c r="I113">
        <v>0</v>
      </c>
      <c r="N113">
        <v>0</v>
      </c>
      <c r="Q113" t="s">
        <v>45</v>
      </c>
      <c r="R113" t="s">
        <v>45</v>
      </c>
      <c r="T113" t="s">
        <v>45</v>
      </c>
      <c r="Y113" t="s">
        <v>45</v>
      </c>
      <c r="AA113" s="1" t="s">
        <v>45</v>
      </c>
      <c r="AI113" t="s">
        <v>45</v>
      </c>
      <c r="AJ113" t="s">
        <v>45</v>
      </c>
    </row>
    <row r="114" spans="1:53" x14ac:dyDescent="0.25">
      <c r="A114">
        <v>143</v>
      </c>
      <c r="B114">
        <v>3</v>
      </c>
      <c r="C114" t="s">
        <v>51</v>
      </c>
      <c r="D114" t="s">
        <v>52</v>
      </c>
      <c r="E114" t="s">
        <v>48</v>
      </c>
      <c r="F114" t="s">
        <v>43</v>
      </c>
      <c r="G114">
        <v>2012</v>
      </c>
      <c r="H114">
        <v>4</v>
      </c>
      <c r="I114">
        <v>0</v>
      </c>
      <c r="N114">
        <v>0</v>
      </c>
      <c r="Q114" t="s">
        <v>45</v>
      </c>
      <c r="R114" t="s">
        <v>45</v>
      </c>
      <c r="T114" t="s">
        <v>45</v>
      </c>
      <c r="Y114" t="s">
        <v>45</v>
      </c>
      <c r="AA114" s="1" t="s">
        <v>45</v>
      </c>
      <c r="AI114" t="s">
        <v>45</v>
      </c>
      <c r="AJ114" t="s">
        <v>45</v>
      </c>
    </row>
    <row r="115" spans="1:53" x14ac:dyDescent="0.25">
      <c r="A115">
        <v>143</v>
      </c>
      <c r="B115">
        <v>3</v>
      </c>
      <c r="C115" t="s">
        <v>51</v>
      </c>
      <c r="D115" t="s">
        <v>52</v>
      </c>
      <c r="E115" t="s">
        <v>48</v>
      </c>
      <c r="F115" t="s">
        <v>43</v>
      </c>
      <c r="G115">
        <v>2012</v>
      </c>
      <c r="H115">
        <v>5</v>
      </c>
      <c r="I115">
        <v>0</v>
      </c>
      <c r="N115">
        <v>0</v>
      </c>
      <c r="Q115" t="s">
        <v>45</v>
      </c>
      <c r="R115" t="s">
        <v>45</v>
      </c>
      <c r="T115" t="s">
        <v>45</v>
      </c>
      <c r="Y115" t="s">
        <v>45</v>
      </c>
      <c r="AA115" s="1" t="s">
        <v>45</v>
      </c>
      <c r="AI115" t="s">
        <v>45</v>
      </c>
      <c r="AJ115" t="s">
        <v>45</v>
      </c>
    </row>
    <row r="116" spans="1:53" x14ac:dyDescent="0.25">
      <c r="A116">
        <v>144</v>
      </c>
      <c r="B116">
        <v>4</v>
      </c>
      <c r="C116" t="s">
        <v>51</v>
      </c>
      <c r="D116" t="s">
        <v>52</v>
      </c>
      <c r="E116" t="s">
        <v>48</v>
      </c>
      <c r="F116" t="s">
        <v>43</v>
      </c>
      <c r="G116">
        <v>2012</v>
      </c>
      <c r="H116">
        <v>1</v>
      </c>
      <c r="I116">
        <v>0</v>
      </c>
      <c r="K116" s="1">
        <f>AP116-AQ116</f>
        <v>0</v>
      </c>
      <c r="N116">
        <v>0</v>
      </c>
      <c r="O116">
        <v>0</v>
      </c>
      <c r="P116">
        <v>0</v>
      </c>
      <c r="Q116" t="s">
        <v>45</v>
      </c>
      <c r="R116" t="s">
        <v>45</v>
      </c>
      <c r="T116" t="s">
        <v>45</v>
      </c>
      <c r="Y116" t="s">
        <v>45</v>
      </c>
      <c r="AA116" s="1" t="s">
        <v>45</v>
      </c>
      <c r="AI116" t="s">
        <v>45</v>
      </c>
      <c r="AJ116" t="s">
        <v>45</v>
      </c>
      <c r="AP116" s="1">
        <f>MAX(AC116:AC120)</f>
        <v>0</v>
      </c>
      <c r="AQ116" s="1">
        <f>MIN(Y116:Y120)</f>
        <v>0</v>
      </c>
      <c r="AR116" t="s">
        <v>45</v>
      </c>
      <c r="AW116" t="s">
        <v>45</v>
      </c>
    </row>
    <row r="117" spans="1:53" x14ac:dyDescent="0.25">
      <c r="A117">
        <v>144</v>
      </c>
      <c r="B117">
        <v>4</v>
      </c>
      <c r="C117" t="s">
        <v>51</v>
      </c>
      <c r="D117" t="s">
        <v>52</v>
      </c>
      <c r="E117" t="s">
        <v>48</v>
      </c>
      <c r="F117" t="s">
        <v>43</v>
      </c>
      <c r="G117">
        <v>2012</v>
      </c>
      <c r="H117">
        <v>2</v>
      </c>
      <c r="I117">
        <v>0</v>
      </c>
      <c r="N117">
        <v>0</v>
      </c>
      <c r="Q117" t="s">
        <v>45</v>
      </c>
      <c r="R117" t="s">
        <v>45</v>
      </c>
      <c r="T117" t="s">
        <v>45</v>
      </c>
      <c r="Y117" t="s">
        <v>45</v>
      </c>
      <c r="AA117" s="1" t="s">
        <v>45</v>
      </c>
      <c r="AI117" t="s">
        <v>45</v>
      </c>
      <c r="AJ117" t="s">
        <v>45</v>
      </c>
    </row>
    <row r="118" spans="1:53" x14ac:dyDescent="0.25">
      <c r="A118">
        <v>144</v>
      </c>
      <c r="B118">
        <v>4</v>
      </c>
      <c r="C118" t="s">
        <v>51</v>
      </c>
      <c r="D118" t="s">
        <v>52</v>
      </c>
      <c r="E118" t="s">
        <v>48</v>
      </c>
      <c r="F118" t="s">
        <v>43</v>
      </c>
      <c r="G118">
        <v>2012</v>
      </c>
      <c r="H118">
        <v>3</v>
      </c>
      <c r="I118">
        <v>0</v>
      </c>
      <c r="N118">
        <v>0</v>
      </c>
      <c r="Q118" t="s">
        <v>45</v>
      </c>
      <c r="R118" t="s">
        <v>45</v>
      </c>
      <c r="T118" t="s">
        <v>45</v>
      </c>
      <c r="Y118" t="s">
        <v>45</v>
      </c>
      <c r="AA118" s="1" t="s">
        <v>45</v>
      </c>
      <c r="AI118" t="s">
        <v>45</v>
      </c>
      <c r="AJ118" t="s">
        <v>45</v>
      </c>
    </row>
    <row r="119" spans="1:53" x14ac:dyDescent="0.25">
      <c r="A119">
        <v>144</v>
      </c>
      <c r="B119">
        <v>4</v>
      </c>
      <c r="C119" t="s">
        <v>51</v>
      </c>
      <c r="D119" t="s">
        <v>52</v>
      </c>
      <c r="E119" t="s">
        <v>48</v>
      </c>
      <c r="F119" t="s">
        <v>43</v>
      </c>
      <c r="G119">
        <v>2012</v>
      </c>
      <c r="H119">
        <v>4</v>
      </c>
      <c r="I119">
        <v>0</v>
      </c>
      <c r="N119">
        <v>0</v>
      </c>
      <c r="Q119" t="s">
        <v>45</v>
      </c>
      <c r="R119" t="s">
        <v>45</v>
      </c>
      <c r="T119" t="s">
        <v>45</v>
      </c>
      <c r="Y119" t="s">
        <v>45</v>
      </c>
      <c r="AA119" s="1" t="s">
        <v>45</v>
      </c>
      <c r="AI119" t="s">
        <v>45</v>
      </c>
      <c r="AJ119" t="s">
        <v>45</v>
      </c>
    </row>
    <row r="120" spans="1:53" x14ac:dyDescent="0.25">
      <c r="A120">
        <v>144</v>
      </c>
      <c r="B120">
        <v>4</v>
      </c>
      <c r="C120" t="s">
        <v>51</v>
      </c>
      <c r="D120" t="s">
        <v>52</v>
      </c>
      <c r="E120" t="s">
        <v>48</v>
      </c>
      <c r="F120" t="s">
        <v>43</v>
      </c>
      <c r="G120">
        <v>2012</v>
      </c>
      <c r="H120">
        <v>5</v>
      </c>
      <c r="I120">
        <v>0</v>
      </c>
      <c r="N120">
        <v>0</v>
      </c>
      <c r="Q120" t="s">
        <v>45</v>
      </c>
      <c r="R120" t="s">
        <v>45</v>
      </c>
      <c r="T120" t="s">
        <v>45</v>
      </c>
      <c r="Y120" t="s">
        <v>45</v>
      </c>
      <c r="AA120" s="1" t="s">
        <v>45</v>
      </c>
      <c r="AI120" t="s">
        <v>45</v>
      </c>
      <c r="AJ120" t="s">
        <v>45</v>
      </c>
    </row>
    <row r="121" spans="1:53" x14ac:dyDescent="0.25">
      <c r="A121">
        <v>145</v>
      </c>
      <c r="B121">
        <v>5</v>
      </c>
      <c r="C121" t="s">
        <v>51</v>
      </c>
      <c r="D121" t="s">
        <v>52</v>
      </c>
      <c r="E121" t="s">
        <v>48</v>
      </c>
      <c r="F121" t="s">
        <v>43</v>
      </c>
      <c r="G121">
        <v>2012</v>
      </c>
      <c r="H121">
        <v>1</v>
      </c>
      <c r="I121">
        <v>0</v>
      </c>
      <c r="J121">
        <v>4</v>
      </c>
      <c r="K121" s="1">
        <f>AP121-AQ121</f>
        <v>5.5</v>
      </c>
      <c r="L121">
        <v>11.54</v>
      </c>
      <c r="M121">
        <v>24.75</v>
      </c>
      <c r="N121">
        <v>1</v>
      </c>
      <c r="O121">
        <v>1</v>
      </c>
      <c r="P121">
        <v>1</v>
      </c>
      <c r="Q121">
        <v>4.3419999999999996</v>
      </c>
      <c r="R121">
        <v>40</v>
      </c>
      <c r="T121" t="s">
        <v>45</v>
      </c>
      <c r="V121">
        <v>11.48</v>
      </c>
      <c r="Y121">
        <v>151</v>
      </c>
      <c r="Z121" s="1">
        <v>1300.4259999999999</v>
      </c>
      <c r="AA121" s="1">
        <v>154</v>
      </c>
      <c r="AB121" s="1">
        <v>1353.443</v>
      </c>
      <c r="AC121">
        <v>152.5</v>
      </c>
      <c r="AI121" t="s">
        <v>45</v>
      </c>
      <c r="AJ121" t="s">
        <v>45</v>
      </c>
      <c r="AP121" s="1">
        <f>MAX(AC121:AC125)</f>
        <v>156.5</v>
      </c>
      <c r="AQ121" s="1">
        <f>MIN(Y121:Y125)</f>
        <v>151</v>
      </c>
      <c r="AR121">
        <v>40</v>
      </c>
      <c r="AS121">
        <v>80</v>
      </c>
      <c r="AT121">
        <v>124</v>
      </c>
      <c r="AU121">
        <v>168</v>
      </c>
      <c r="AV121">
        <v>210</v>
      </c>
      <c r="AW121">
        <v>4.3419999999999996</v>
      </c>
      <c r="AX121">
        <v>8.8649999999999984</v>
      </c>
      <c r="AY121">
        <v>12.844999999999999</v>
      </c>
      <c r="AZ121">
        <v>16.631</v>
      </c>
      <c r="BA121">
        <v>20.176000000000002</v>
      </c>
    </row>
    <row r="122" spans="1:53" x14ac:dyDescent="0.25">
      <c r="A122">
        <v>145</v>
      </c>
      <c r="B122">
        <v>5</v>
      </c>
      <c r="C122" t="s">
        <v>51</v>
      </c>
      <c r="D122" t="s">
        <v>52</v>
      </c>
      <c r="E122" t="s">
        <v>48</v>
      </c>
      <c r="F122" t="s">
        <v>43</v>
      </c>
      <c r="G122">
        <v>2012</v>
      </c>
      <c r="H122">
        <v>2</v>
      </c>
      <c r="I122">
        <v>0</v>
      </c>
      <c r="J122">
        <v>4</v>
      </c>
      <c r="L122">
        <v>11.54</v>
      </c>
      <c r="M122">
        <v>24.75</v>
      </c>
      <c r="N122">
        <v>1</v>
      </c>
      <c r="Q122">
        <v>4.5229999999999997</v>
      </c>
      <c r="R122">
        <v>40</v>
      </c>
      <c r="T122" t="s">
        <v>45</v>
      </c>
      <c r="V122">
        <v>11.48</v>
      </c>
      <c r="Y122">
        <v>151</v>
      </c>
      <c r="Z122" s="1">
        <v>1300.4259999999999</v>
      </c>
      <c r="AA122" s="1">
        <v>154</v>
      </c>
      <c r="AB122" s="1">
        <v>1353.443</v>
      </c>
      <c r="AC122">
        <v>152.5</v>
      </c>
      <c r="AI122" t="s">
        <v>45</v>
      </c>
      <c r="AJ122" t="s">
        <v>45</v>
      </c>
    </row>
    <row r="123" spans="1:53" x14ac:dyDescent="0.25">
      <c r="A123">
        <v>145</v>
      </c>
      <c r="B123">
        <v>5</v>
      </c>
      <c r="C123" t="s">
        <v>51</v>
      </c>
      <c r="D123" t="s">
        <v>52</v>
      </c>
      <c r="E123" t="s">
        <v>48</v>
      </c>
      <c r="F123" t="s">
        <v>43</v>
      </c>
      <c r="G123">
        <v>2012</v>
      </c>
      <c r="H123">
        <v>3</v>
      </c>
      <c r="I123">
        <v>0</v>
      </c>
      <c r="J123">
        <v>8</v>
      </c>
      <c r="L123">
        <v>11.54</v>
      </c>
      <c r="M123">
        <v>24.75</v>
      </c>
      <c r="N123">
        <v>1</v>
      </c>
      <c r="Q123">
        <v>3.98</v>
      </c>
      <c r="R123">
        <v>44</v>
      </c>
      <c r="T123" t="s">
        <v>45</v>
      </c>
      <c r="V123">
        <v>11.98</v>
      </c>
      <c r="Y123">
        <v>151</v>
      </c>
      <c r="Z123" s="1">
        <v>1300.4259999999999</v>
      </c>
      <c r="AA123" s="1">
        <v>158</v>
      </c>
      <c r="AB123" s="1">
        <v>1402.9849999999999</v>
      </c>
      <c r="AC123">
        <v>154.5</v>
      </c>
      <c r="AI123" t="s">
        <v>45</v>
      </c>
      <c r="AJ123" t="s">
        <v>45</v>
      </c>
    </row>
    <row r="124" spans="1:53" x14ac:dyDescent="0.25">
      <c r="A124">
        <v>145</v>
      </c>
      <c r="B124">
        <v>5</v>
      </c>
      <c r="C124" t="s">
        <v>51</v>
      </c>
      <c r="D124" t="s">
        <v>52</v>
      </c>
      <c r="E124" t="s">
        <v>48</v>
      </c>
      <c r="F124" t="s">
        <v>43</v>
      </c>
      <c r="G124">
        <v>2012</v>
      </c>
      <c r="H124">
        <v>4</v>
      </c>
      <c r="I124">
        <v>0</v>
      </c>
      <c r="J124">
        <v>7</v>
      </c>
      <c r="L124">
        <v>12.69</v>
      </c>
      <c r="M124">
        <v>25.46</v>
      </c>
      <c r="N124">
        <v>1</v>
      </c>
      <c r="Q124">
        <v>3.786</v>
      </c>
      <c r="R124">
        <v>44</v>
      </c>
      <c r="T124" t="s">
        <v>45</v>
      </c>
      <c r="V124">
        <v>11.98</v>
      </c>
      <c r="Y124">
        <v>152</v>
      </c>
      <c r="Z124" s="1">
        <v>1319.261</v>
      </c>
      <c r="AA124" s="1">
        <v>158</v>
      </c>
      <c r="AB124" s="1">
        <v>1402.9849999999999</v>
      </c>
      <c r="AC124">
        <v>155</v>
      </c>
      <c r="AI124" t="s">
        <v>45</v>
      </c>
      <c r="AJ124" t="s">
        <v>45</v>
      </c>
    </row>
    <row r="125" spans="1:53" x14ac:dyDescent="0.25">
      <c r="A125">
        <v>145</v>
      </c>
      <c r="B125">
        <v>5</v>
      </c>
      <c r="C125" t="s">
        <v>51</v>
      </c>
      <c r="D125" t="s">
        <v>52</v>
      </c>
      <c r="E125" t="s">
        <v>48</v>
      </c>
      <c r="F125" t="s">
        <v>43</v>
      </c>
      <c r="G125">
        <v>2012</v>
      </c>
      <c r="H125">
        <v>5</v>
      </c>
      <c r="I125">
        <v>0</v>
      </c>
      <c r="J125">
        <v>8</v>
      </c>
      <c r="L125">
        <v>12.13</v>
      </c>
      <c r="M125">
        <v>20.3</v>
      </c>
      <c r="N125">
        <v>1</v>
      </c>
      <c r="Q125">
        <v>3.5449999999999999</v>
      </c>
      <c r="R125">
        <v>42</v>
      </c>
      <c r="T125" t="s">
        <v>45</v>
      </c>
      <c r="V125">
        <v>11.27</v>
      </c>
      <c r="Y125">
        <v>153</v>
      </c>
      <c r="Z125" s="1">
        <v>1335.683</v>
      </c>
      <c r="AA125" s="1">
        <v>160</v>
      </c>
      <c r="AB125" s="1">
        <v>1432.173</v>
      </c>
      <c r="AC125">
        <v>156.5</v>
      </c>
      <c r="AI125" t="s">
        <v>45</v>
      </c>
      <c r="AJ125" t="s">
        <v>45</v>
      </c>
    </row>
    <row r="126" spans="1:53" x14ac:dyDescent="0.25">
      <c r="A126">
        <v>281</v>
      </c>
      <c r="B126">
        <v>1</v>
      </c>
      <c r="C126" t="s">
        <v>54</v>
      </c>
      <c r="D126" t="s">
        <v>55</v>
      </c>
      <c r="E126" t="s">
        <v>48</v>
      </c>
      <c r="F126" t="s">
        <v>43</v>
      </c>
      <c r="G126">
        <v>2012</v>
      </c>
      <c r="H126">
        <v>1</v>
      </c>
      <c r="I126">
        <v>0</v>
      </c>
      <c r="J126">
        <v>5</v>
      </c>
      <c r="K126" s="1">
        <f>AP126-AQ126</f>
        <v>2.5</v>
      </c>
      <c r="L126">
        <v>11.54</v>
      </c>
      <c r="M126">
        <v>24.75</v>
      </c>
      <c r="N126">
        <v>1</v>
      </c>
      <c r="O126">
        <v>0</v>
      </c>
      <c r="P126">
        <v>0</v>
      </c>
      <c r="Q126">
        <v>4.1879999999999997</v>
      </c>
      <c r="R126">
        <v>32</v>
      </c>
      <c r="T126" t="s">
        <v>45</v>
      </c>
      <c r="V126">
        <v>11.72</v>
      </c>
      <c r="Y126">
        <v>151</v>
      </c>
      <c r="Z126" s="1">
        <v>1300.4259999999999</v>
      </c>
      <c r="AA126" s="1">
        <v>155</v>
      </c>
      <c r="AB126" s="1">
        <v>1368.4490000000001</v>
      </c>
      <c r="AC126">
        <v>153</v>
      </c>
      <c r="AI126" t="s">
        <v>45</v>
      </c>
      <c r="AJ126" t="s">
        <v>45</v>
      </c>
      <c r="AP126" s="1">
        <f>MAX(AC126:AC130)</f>
        <v>153.5</v>
      </c>
      <c r="AQ126" s="1">
        <f>MIN(Y126:Y130)</f>
        <v>151</v>
      </c>
      <c r="AR126">
        <v>32</v>
      </c>
      <c r="AT126">
        <v>40</v>
      </c>
      <c r="AU126">
        <v>78</v>
      </c>
      <c r="AW126">
        <v>4.1879999999999997</v>
      </c>
      <c r="AY126">
        <v>8.1769999999999996</v>
      </c>
      <c r="AZ126">
        <v>12.577999999999999</v>
      </c>
    </row>
    <row r="127" spans="1:53" x14ac:dyDescent="0.25">
      <c r="A127">
        <v>281</v>
      </c>
      <c r="B127">
        <v>1</v>
      </c>
      <c r="C127" t="s">
        <v>54</v>
      </c>
      <c r="D127" t="s">
        <v>55</v>
      </c>
      <c r="E127" t="s">
        <v>48</v>
      </c>
      <c r="F127" t="s">
        <v>43</v>
      </c>
      <c r="G127">
        <v>2012</v>
      </c>
      <c r="H127">
        <v>2</v>
      </c>
      <c r="I127">
        <v>0</v>
      </c>
      <c r="N127">
        <v>0</v>
      </c>
      <c r="Q127" t="s">
        <v>45</v>
      </c>
      <c r="R127" t="s">
        <v>45</v>
      </c>
      <c r="T127" t="s">
        <v>45</v>
      </c>
      <c r="Y127" t="s">
        <v>45</v>
      </c>
      <c r="AA127" s="1" t="s">
        <v>45</v>
      </c>
      <c r="AI127" t="s">
        <v>45</v>
      </c>
      <c r="AJ127" t="s">
        <v>45</v>
      </c>
    </row>
    <row r="128" spans="1:53" x14ac:dyDescent="0.25">
      <c r="A128">
        <v>281</v>
      </c>
      <c r="B128">
        <v>1</v>
      </c>
      <c r="C128" t="s">
        <v>54</v>
      </c>
      <c r="D128" t="s">
        <v>55</v>
      </c>
      <c r="E128" t="s">
        <v>48</v>
      </c>
      <c r="F128" t="s">
        <v>43</v>
      </c>
      <c r="G128">
        <v>2012</v>
      </c>
      <c r="H128">
        <v>3</v>
      </c>
      <c r="I128">
        <v>0</v>
      </c>
      <c r="J128">
        <v>4</v>
      </c>
      <c r="L128">
        <v>12.69</v>
      </c>
      <c r="M128">
        <v>25.46</v>
      </c>
      <c r="N128">
        <v>1</v>
      </c>
      <c r="Q128">
        <v>3.9889999999999999</v>
      </c>
      <c r="R128">
        <v>36</v>
      </c>
      <c r="T128" t="s">
        <v>45</v>
      </c>
      <c r="V128">
        <v>11.72</v>
      </c>
      <c r="Y128">
        <v>152</v>
      </c>
      <c r="Z128" s="1">
        <v>1319.261</v>
      </c>
      <c r="AA128" s="1">
        <v>155</v>
      </c>
      <c r="AB128" s="1">
        <v>1368.4490000000001</v>
      </c>
      <c r="AC128">
        <v>153.5</v>
      </c>
      <c r="AI128" t="s">
        <v>45</v>
      </c>
      <c r="AJ128" t="s">
        <v>45</v>
      </c>
    </row>
    <row r="129" spans="1:53" x14ac:dyDescent="0.25">
      <c r="A129">
        <v>281</v>
      </c>
      <c r="B129">
        <v>1</v>
      </c>
      <c r="C129" t="s">
        <v>54</v>
      </c>
      <c r="D129" t="s">
        <v>55</v>
      </c>
      <c r="E129" t="s">
        <v>48</v>
      </c>
      <c r="F129" t="s">
        <v>43</v>
      </c>
      <c r="G129">
        <v>2012</v>
      </c>
      <c r="H129">
        <v>4</v>
      </c>
      <c r="I129">
        <v>0</v>
      </c>
      <c r="J129">
        <v>4</v>
      </c>
      <c r="L129">
        <v>12.69</v>
      </c>
      <c r="M129">
        <v>25.46</v>
      </c>
      <c r="N129">
        <v>1</v>
      </c>
      <c r="Q129">
        <v>4.4009999999999998</v>
      </c>
      <c r="R129">
        <v>38</v>
      </c>
      <c r="T129" t="s">
        <v>45</v>
      </c>
      <c r="V129">
        <v>11.72</v>
      </c>
      <c r="Y129">
        <v>152</v>
      </c>
      <c r="Z129" s="1">
        <v>1319.261</v>
      </c>
      <c r="AA129" s="1">
        <v>155</v>
      </c>
      <c r="AB129" s="1">
        <v>1368.4490000000001</v>
      </c>
      <c r="AC129">
        <v>153.5</v>
      </c>
      <c r="AI129" t="s">
        <v>45</v>
      </c>
      <c r="AJ129" t="s">
        <v>45</v>
      </c>
    </row>
    <row r="130" spans="1:53" x14ac:dyDescent="0.25">
      <c r="A130">
        <v>281</v>
      </c>
      <c r="B130">
        <v>1</v>
      </c>
      <c r="C130" t="s">
        <v>54</v>
      </c>
      <c r="D130" t="s">
        <v>55</v>
      </c>
      <c r="E130" t="s">
        <v>48</v>
      </c>
      <c r="F130" t="s">
        <v>43</v>
      </c>
      <c r="G130">
        <v>2012</v>
      </c>
      <c r="H130">
        <v>5</v>
      </c>
      <c r="I130">
        <v>0</v>
      </c>
      <c r="N130">
        <v>0</v>
      </c>
      <c r="Q130" t="s">
        <v>45</v>
      </c>
      <c r="R130" t="s">
        <v>45</v>
      </c>
      <c r="T130" t="s">
        <v>45</v>
      </c>
      <c r="Y130" t="s">
        <v>45</v>
      </c>
      <c r="AA130" s="1" t="s">
        <v>45</v>
      </c>
      <c r="AI130" t="s">
        <v>45</v>
      </c>
      <c r="AJ130" t="s">
        <v>45</v>
      </c>
    </row>
    <row r="131" spans="1:53" x14ac:dyDescent="0.25">
      <c r="A131">
        <v>282</v>
      </c>
      <c r="B131">
        <v>2</v>
      </c>
      <c r="C131" t="s">
        <v>54</v>
      </c>
      <c r="D131" t="s">
        <v>55</v>
      </c>
      <c r="E131" t="s">
        <v>48</v>
      </c>
      <c r="F131" t="s">
        <v>43</v>
      </c>
      <c r="G131">
        <v>2012</v>
      </c>
      <c r="H131">
        <v>1</v>
      </c>
      <c r="I131">
        <v>0</v>
      </c>
      <c r="K131" s="1">
        <f>AP131-AQ131</f>
        <v>0</v>
      </c>
      <c r="N131">
        <v>0</v>
      </c>
      <c r="O131">
        <v>0</v>
      </c>
      <c r="P131">
        <v>0</v>
      </c>
      <c r="Q131" t="s">
        <v>45</v>
      </c>
      <c r="R131" t="s">
        <v>45</v>
      </c>
      <c r="T131" t="s">
        <v>45</v>
      </c>
      <c r="Y131" t="s">
        <v>45</v>
      </c>
      <c r="AA131" s="1" t="s">
        <v>45</v>
      </c>
      <c r="AI131" t="s">
        <v>45</v>
      </c>
      <c r="AJ131" t="s">
        <v>45</v>
      </c>
      <c r="AP131" s="1">
        <f>MAX(AC131:AC135)</f>
        <v>0</v>
      </c>
      <c r="AQ131" s="1">
        <f>MIN(Y131:Y135)</f>
        <v>0</v>
      </c>
      <c r="AR131" t="s">
        <v>45</v>
      </c>
      <c r="AW131" t="s">
        <v>45</v>
      </c>
    </row>
    <row r="132" spans="1:53" x14ac:dyDescent="0.25">
      <c r="A132">
        <v>282</v>
      </c>
      <c r="B132">
        <v>2</v>
      </c>
      <c r="C132" t="s">
        <v>54</v>
      </c>
      <c r="D132" t="s">
        <v>55</v>
      </c>
      <c r="E132" t="s">
        <v>48</v>
      </c>
      <c r="F132" t="s">
        <v>43</v>
      </c>
      <c r="G132">
        <v>2012</v>
      </c>
      <c r="H132">
        <v>2</v>
      </c>
      <c r="I132">
        <v>0</v>
      </c>
      <c r="N132">
        <v>0</v>
      </c>
      <c r="Q132" t="s">
        <v>45</v>
      </c>
      <c r="R132" t="s">
        <v>45</v>
      </c>
      <c r="T132" t="s">
        <v>45</v>
      </c>
      <c r="Y132" t="s">
        <v>45</v>
      </c>
      <c r="AA132" s="1" t="s">
        <v>45</v>
      </c>
      <c r="AI132" t="s">
        <v>45</v>
      </c>
      <c r="AJ132" t="s">
        <v>45</v>
      </c>
    </row>
    <row r="133" spans="1:53" x14ac:dyDescent="0.25">
      <c r="A133">
        <v>282</v>
      </c>
      <c r="B133">
        <v>2</v>
      </c>
      <c r="C133" t="s">
        <v>54</v>
      </c>
      <c r="D133" t="s">
        <v>55</v>
      </c>
      <c r="E133" t="s">
        <v>48</v>
      </c>
      <c r="F133" t="s">
        <v>43</v>
      </c>
      <c r="G133">
        <v>2012</v>
      </c>
      <c r="H133">
        <v>3</v>
      </c>
      <c r="I133">
        <v>0</v>
      </c>
      <c r="N133">
        <v>0</v>
      </c>
      <c r="Q133" t="s">
        <v>45</v>
      </c>
      <c r="R133" t="s">
        <v>45</v>
      </c>
      <c r="T133" t="s">
        <v>45</v>
      </c>
      <c r="Y133" t="s">
        <v>45</v>
      </c>
      <c r="AA133" s="1" t="s">
        <v>45</v>
      </c>
      <c r="AI133" t="s">
        <v>45</v>
      </c>
      <c r="AJ133" t="s">
        <v>45</v>
      </c>
    </row>
    <row r="134" spans="1:53" x14ac:dyDescent="0.25">
      <c r="A134">
        <v>282</v>
      </c>
      <c r="B134">
        <v>2</v>
      </c>
      <c r="C134" t="s">
        <v>54</v>
      </c>
      <c r="D134" t="s">
        <v>55</v>
      </c>
      <c r="E134" t="s">
        <v>48</v>
      </c>
      <c r="F134" t="s">
        <v>43</v>
      </c>
      <c r="G134">
        <v>2012</v>
      </c>
      <c r="H134">
        <v>4</v>
      </c>
      <c r="I134">
        <v>0</v>
      </c>
      <c r="N134">
        <v>0</v>
      </c>
      <c r="Q134" t="s">
        <v>45</v>
      </c>
      <c r="R134" t="s">
        <v>45</v>
      </c>
      <c r="T134" t="s">
        <v>45</v>
      </c>
      <c r="Y134" t="s">
        <v>45</v>
      </c>
      <c r="AA134" s="1" t="s">
        <v>45</v>
      </c>
      <c r="AI134" t="s">
        <v>45</v>
      </c>
      <c r="AJ134" t="s">
        <v>45</v>
      </c>
    </row>
    <row r="135" spans="1:53" x14ac:dyDescent="0.25">
      <c r="A135">
        <v>282</v>
      </c>
      <c r="B135">
        <v>2</v>
      </c>
      <c r="C135" t="s">
        <v>54</v>
      </c>
      <c r="D135" t="s">
        <v>55</v>
      </c>
      <c r="E135" t="s">
        <v>48</v>
      </c>
      <c r="F135" t="s">
        <v>43</v>
      </c>
      <c r="G135">
        <v>2012</v>
      </c>
      <c r="H135">
        <v>5</v>
      </c>
      <c r="I135">
        <v>0</v>
      </c>
      <c r="N135">
        <v>0</v>
      </c>
      <c r="Q135" t="s">
        <v>45</v>
      </c>
      <c r="R135" t="s">
        <v>45</v>
      </c>
      <c r="T135" t="s">
        <v>45</v>
      </c>
      <c r="Y135" t="s">
        <v>45</v>
      </c>
      <c r="AA135" s="1" t="s">
        <v>45</v>
      </c>
      <c r="AI135" t="s">
        <v>45</v>
      </c>
      <c r="AJ135" t="s">
        <v>45</v>
      </c>
    </row>
    <row r="136" spans="1:53" x14ac:dyDescent="0.25">
      <c r="A136">
        <v>283</v>
      </c>
      <c r="B136">
        <v>3</v>
      </c>
      <c r="C136" t="s">
        <v>54</v>
      </c>
      <c r="D136" t="s">
        <v>55</v>
      </c>
      <c r="E136" t="s">
        <v>48</v>
      </c>
      <c r="F136" t="s">
        <v>43</v>
      </c>
      <c r="G136">
        <v>2012</v>
      </c>
      <c r="H136">
        <v>1</v>
      </c>
      <c r="I136">
        <v>0</v>
      </c>
      <c r="K136" s="1">
        <f>AP136-AQ136</f>
        <v>0</v>
      </c>
      <c r="N136">
        <v>0</v>
      </c>
      <c r="O136">
        <v>0</v>
      </c>
      <c r="P136">
        <v>0</v>
      </c>
      <c r="Q136" t="s">
        <v>45</v>
      </c>
      <c r="R136" t="s">
        <v>45</v>
      </c>
      <c r="T136" t="s">
        <v>45</v>
      </c>
      <c r="Y136" t="s">
        <v>45</v>
      </c>
      <c r="AA136" s="1" t="s">
        <v>45</v>
      </c>
      <c r="AI136" t="s">
        <v>45</v>
      </c>
      <c r="AJ136" t="s">
        <v>45</v>
      </c>
      <c r="AP136" s="1">
        <f>MAX(AC136:AC140)</f>
        <v>0</v>
      </c>
      <c r="AQ136" s="1">
        <f>MIN(Y136:Y140)</f>
        <v>0</v>
      </c>
      <c r="AR136" t="s">
        <v>45</v>
      </c>
      <c r="AW136" t="s">
        <v>45</v>
      </c>
    </row>
    <row r="137" spans="1:53" x14ac:dyDescent="0.25">
      <c r="A137">
        <v>283</v>
      </c>
      <c r="B137">
        <v>3</v>
      </c>
      <c r="C137" t="s">
        <v>54</v>
      </c>
      <c r="D137" t="s">
        <v>55</v>
      </c>
      <c r="E137" t="s">
        <v>48</v>
      </c>
      <c r="F137" t="s">
        <v>43</v>
      </c>
      <c r="G137">
        <v>2012</v>
      </c>
      <c r="H137">
        <v>2</v>
      </c>
      <c r="I137">
        <v>0</v>
      </c>
      <c r="N137">
        <v>0</v>
      </c>
      <c r="Q137" t="s">
        <v>45</v>
      </c>
      <c r="R137" t="s">
        <v>45</v>
      </c>
      <c r="T137" t="s">
        <v>45</v>
      </c>
      <c r="Y137" t="s">
        <v>45</v>
      </c>
      <c r="AA137" s="1" t="s">
        <v>45</v>
      </c>
      <c r="AI137" t="s">
        <v>45</v>
      </c>
      <c r="AJ137" t="s">
        <v>45</v>
      </c>
    </row>
    <row r="138" spans="1:53" x14ac:dyDescent="0.25">
      <c r="A138">
        <v>283</v>
      </c>
      <c r="B138">
        <v>3</v>
      </c>
      <c r="C138" t="s">
        <v>54</v>
      </c>
      <c r="D138" t="s">
        <v>55</v>
      </c>
      <c r="E138" t="s">
        <v>48</v>
      </c>
      <c r="F138" t="s">
        <v>43</v>
      </c>
      <c r="G138">
        <v>2012</v>
      </c>
      <c r="H138">
        <v>3</v>
      </c>
      <c r="I138">
        <v>0</v>
      </c>
      <c r="N138">
        <v>0</v>
      </c>
      <c r="Q138" t="s">
        <v>45</v>
      </c>
      <c r="R138" t="s">
        <v>45</v>
      </c>
      <c r="T138" t="s">
        <v>45</v>
      </c>
      <c r="Y138" t="s">
        <v>45</v>
      </c>
      <c r="AA138" s="1" t="s">
        <v>45</v>
      </c>
      <c r="AI138" t="s">
        <v>45</v>
      </c>
      <c r="AJ138" t="s">
        <v>45</v>
      </c>
    </row>
    <row r="139" spans="1:53" x14ac:dyDescent="0.25">
      <c r="A139">
        <v>283</v>
      </c>
      <c r="B139">
        <v>3</v>
      </c>
      <c r="C139" t="s">
        <v>54</v>
      </c>
      <c r="D139" t="s">
        <v>55</v>
      </c>
      <c r="E139" t="s">
        <v>48</v>
      </c>
      <c r="F139" t="s">
        <v>43</v>
      </c>
      <c r="G139">
        <v>2012</v>
      </c>
      <c r="H139">
        <v>4</v>
      </c>
      <c r="I139">
        <v>0</v>
      </c>
      <c r="N139">
        <v>0</v>
      </c>
      <c r="Q139" t="s">
        <v>45</v>
      </c>
      <c r="R139" t="s">
        <v>45</v>
      </c>
      <c r="T139" t="s">
        <v>45</v>
      </c>
      <c r="Y139" t="s">
        <v>45</v>
      </c>
      <c r="AA139" s="1" t="s">
        <v>45</v>
      </c>
      <c r="AI139" t="s">
        <v>45</v>
      </c>
      <c r="AJ139" t="s">
        <v>45</v>
      </c>
    </row>
    <row r="140" spans="1:53" x14ac:dyDescent="0.25">
      <c r="A140">
        <v>283</v>
      </c>
      <c r="B140">
        <v>3</v>
      </c>
      <c r="C140" t="s">
        <v>54</v>
      </c>
      <c r="D140" t="s">
        <v>55</v>
      </c>
      <c r="E140" t="s">
        <v>48</v>
      </c>
      <c r="F140" t="s">
        <v>43</v>
      </c>
      <c r="G140">
        <v>2012</v>
      </c>
      <c r="H140">
        <v>5</v>
      </c>
      <c r="I140">
        <v>0</v>
      </c>
      <c r="N140">
        <v>0</v>
      </c>
      <c r="Q140" t="s">
        <v>45</v>
      </c>
      <c r="R140" t="s">
        <v>45</v>
      </c>
      <c r="T140" t="s">
        <v>45</v>
      </c>
      <c r="Y140" t="s">
        <v>45</v>
      </c>
      <c r="AA140" s="1" t="s">
        <v>45</v>
      </c>
      <c r="AI140" t="s">
        <v>45</v>
      </c>
      <c r="AJ140" t="s">
        <v>45</v>
      </c>
    </row>
    <row r="141" spans="1:53" x14ac:dyDescent="0.25">
      <c r="A141">
        <v>284</v>
      </c>
      <c r="B141">
        <v>4</v>
      </c>
      <c r="C141" t="s">
        <v>54</v>
      </c>
      <c r="D141" t="s">
        <v>55</v>
      </c>
      <c r="E141" t="s">
        <v>48</v>
      </c>
      <c r="F141" t="s">
        <v>43</v>
      </c>
      <c r="G141">
        <v>2012</v>
      </c>
      <c r="H141">
        <v>1</v>
      </c>
      <c r="I141">
        <v>0</v>
      </c>
      <c r="J141">
        <v>3</v>
      </c>
      <c r="K141" s="1">
        <f>AP141-AQ141</f>
        <v>6</v>
      </c>
      <c r="L141">
        <v>12.13</v>
      </c>
      <c r="M141">
        <v>20.3</v>
      </c>
      <c r="N141">
        <v>1</v>
      </c>
      <c r="O141">
        <v>1</v>
      </c>
      <c r="P141">
        <v>1</v>
      </c>
      <c r="Q141">
        <v>3.9089999999999998</v>
      </c>
      <c r="R141">
        <v>38</v>
      </c>
      <c r="T141" t="s">
        <v>45</v>
      </c>
      <c r="V141">
        <v>11.72</v>
      </c>
      <c r="Y141">
        <v>153</v>
      </c>
      <c r="Z141" s="1">
        <v>1335.683</v>
      </c>
      <c r="AA141" s="1">
        <v>155</v>
      </c>
      <c r="AB141" s="1">
        <v>1368.4490000000001</v>
      </c>
      <c r="AC141">
        <v>154</v>
      </c>
      <c r="AI141" t="s">
        <v>45</v>
      </c>
      <c r="AJ141" t="s">
        <v>45</v>
      </c>
      <c r="AP141" s="1">
        <f>MAX(AC141:AC145)</f>
        <v>159</v>
      </c>
      <c r="AQ141" s="1">
        <f>MIN(Y141:Y145)</f>
        <v>153</v>
      </c>
      <c r="AR141">
        <v>38</v>
      </c>
      <c r="AS141">
        <v>76</v>
      </c>
      <c r="AT141">
        <v>114</v>
      </c>
      <c r="AU141">
        <v>150</v>
      </c>
      <c r="AV141">
        <v>182</v>
      </c>
      <c r="AW141">
        <v>3.9089999999999998</v>
      </c>
      <c r="AX141">
        <v>7.7569999999999997</v>
      </c>
      <c r="AY141">
        <v>11.084</v>
      </c>
      <c r="AZ141">
        <v>14.69</v>
      </c>
      <c r="BA141">
        <v>17.010999999999999</v>
      </c>
    </row>
    <row r="142" spans="1:53" x14ac:dyDescent="0.25">
      <c r="A142">
        <v>284</v>
      </c>
      <c r="B142">
        <v>4</v>
      </c>
      <c r="C142" t="s">
        <v>54</v>
      </c>
      <c r="D142" t="s">
        <v>55</v>
      </c>
      <c r="E142" t="s">
        <v>48</v>
      </c>
      <c r="F142" t="s">
        <v>43</v>
      </c>
      <c r="G142">
        <v>2012</v>
      </c>
      <c r="H142">
        <v>2</v>
      </c>
      <c r="I142">
        <v>0</v>
      </c>
      <c r="J142">
        <v>1</v>
      </c>
      <c r="L142">
        <v>11.48</v>
      </c>
      <c r="M142">
        <v>19.11</v>
      </c>
      <c r="N142">
        <v>1</v>
      </c>
      <c r="Q142">
        <v>3.8479999999999999</v>
      </c>
      <c r="R142">
        <v>38</v>
      </c>
      <c r="T142" t="s">
        <v>45</v>
      </c>
      <c r="V142">
        <v>11.72</v>
      </c>
      <c r="Y142">
        <v>155</v>
      </c>
      <c r="Z142" s="1">
        <v>1368.4490000000001</v>
      </c>
      <c r="AA142" s="1">
        <v>155</v>
      </c>
      <c r="AB142" s="1">
        <v>1368.4490000000001</v>
      </c>
      <c r="AC142">
        <v>155</v>
      </c>
      <c r="AI142" t="s">
        <v>45</v>
      </c>
      <c r="AJ142" t="s">
        <v>45</v>
      </c>
    </row>
    <row r="143" spans="1:53" x14ac:dyDescent="0.25">
      <c r="A143">
        <v>284</v>
      </c>
      <c r="B143">
        <v>4</v>
      </c>
      <c r="C143" t="s">
        <v>54</v>
      </c>
      <c r="D143" t="s">
        <v>55</v>
      </c>
      <c r="E143" t="s">
        <v>48</v>
      </c>
      <c r="F143" t="s">
        <v>43</v>
      </c>
      <c r="G143">
        <v>2012</v>
      </c>
      <c r="H143">
        <v>3</v>
      </c>
      <c r="I143">
        <v>0</v>
      </c>
      <c r="J143">
        <v>4</v>
      </c>
      <c r="L143">
        <v>11.48</v>
      </c>
      <c r="M143">
        <v>19.11</v>
      </c>
      <c r="N143">
        <v>1</v>
      </c>
      <c r="Q143">
        <v>3.327</v>
      </c>
      <c r="R143">
        <v>38</v>
      </c>
      <c r="T143" t="s">
        <v>45</v>
      </c>
      <c r="V143">
        <v>11.98</v>
      </c>
      <c r="Y143">
        <v>155</v>
      </c>
      <c r="Z143" s="1">
        <v>1368.4490000000001</v>
      </c>
      <c r="AA143" s="1">
        <v>158</v>
      </c>
      <c r="AB143" s="1">
        <v>1402.9849999999999</v>
      </c>
      <c r="AC143">
        <v>156.5</v>
      </c>
      <c r="AI143" t="s">
        <v>45</v>
      </c>
      <c r="AJ143" t="s">
        <v>45</v>
      </c>
    </row>
    <row r="144" spans="1:53" x14ac:dyDescent="0.25">
      <c r="A144">
        <v>284</v>
      </c>
      <c r="B144">
        <v>4</v>
      </c>
      <c r="C144" t="s">
        <v>54</v>
      </c>
      <c r="D144" t="s">
        <v>55</v>
      </c>
      <c r="E144" t="s">
        <v>48</v>
      </c>
      <c r="F144" t="s">
        <v>43</v>
      </c>
      <c r="G144">
        <v>2012</v>
      </c>
      <c r="H144">
        <v>4</v>
      </c>
      <c r="I144">
        <v>0</v>
      </c>
      <c r="J144">
        <v>6</v>
      </c>
      <c r="L144">
        <v>11.48</v>
      </c>
      <c r="M144">
        <v>19.11</v>
      </c>
      <c r="N144">
        <v>1</v>
      </c>
      <c r="Q144">
        <v>3.6059999999999999</v>
      </c>
      <c r="R144">
        <v>36</v>
      </c>
      <c r="T144" t="s">
        <v>45</v>
      </c>
      <c r="V144">
        <v>11.27</v>
      </c>
      <c r="Y144">
        <v>155</v>
      </c>
      <c r="Z144" s="1">
        <v>1368.4490000000001</v>
      </c>
      <c r="AA144" s="1">
        <v>160</v>
      </c>
      <c r="AB144" s="1">
        <v>1432.173</v>
      </c>
      <c r="AC144">
        <v>157.5</v>
      </c>
      <c r="AI144" t="s">
        <v>45</v>
      </c>
      <c r="AJ144" t="s">
        <v>45</v>
      </c>
    </row>
    <row r="145" spans="1:53" x14ac:dyDescent="0.25">
      <c r="A145">
        <v>284</v>
      </c>
      <c r="B145">
        <v>4</v>
      </c>
      <c r="C145" t="s">
        <v>54</v>
      </c>
      <c r="D145" t="s">
        <v>55</v>
      </c>
      <c r="E145" t="s">
        <v>48</v>
      </c>
      <c r="F145" t="s">
        <v>43</v>
      </c>
      <c r="G145">
        <v>2012</v>
      </c>
      <c r="H145">
        <v>5</v>
      </c>
      <c r="I145">
        <v>0</v>
      </c>
      <c r="J145">
        <v>3</v>
      </c>
      <c r="L145">
        <v>6.43</v>
      </c>
      <c r="M145">
        <v>13.52</v>
      </c>
      <c r="N145">
        <v>1</v>
      </c>
      <c r="Q145">
        <v>2.3210000000000002</v>
      </c>
      <c r="R145">
        <v>32</v>
      </c>
      <c r="T145" t="s">
        <v>45</v>
      </c>
      <c r="V145">
        <v>11.27</v>
      </c>
      <c r="Y145">
        <v>158</v>
      </c>
      <c r="Z145" s="1">
        <v>1402.9849999999999</v>
      </c>
      <c r="AA145" s="1">
        <v>160</v>
      </c>
      <c r="AB145" s="1">
        <v>1432.173</v>
      </c>
      <c r="AC145">
        <v>159</v>
      </c>
      <c r="AI145" t="s">
        <v>45</v>
      </c>
      <c r="AJ145" t="s">
        <v>45</v>
      </c>
    </row>
    <row r="146" spans="1:53" x14ac:dyDescent="0.25">
      <c r="A146">
        <v>309</v>
      </c>
      <c r="B146">
        <v>5</v>
      </c>
      <c r="C146" t="s">
        <v>54</v>
      </c>
      <c r="D146" t="s">
        <v>55</v>
      </c>
      <c r="E146" t="s">
        <v>48</v>
      </c>
      <c r="F146" t="s">
        <v>43</v>
      </c>
      <c r="G146">
        <v>2012</v>
      </c>
      <c r="H146">
        <v>1</v>
      </c>
      <c r="I146">
        <v>0</v>
      </c>
      <c r="K146" s="1">
        <f>AP146-AQ146</f>
        <v>0</v>
      </c>
      <c r="N146">
        <v>0</v>
      </c>
      <c r="O146">
        <v>0</v>
      </c>
      <c r="P146">
        <v>0</v>
      </c>
      <c r="Q146" t="s">
        <v>45</v>
      </c>
      <c r="R146" t="s">
        <v>45</v>
      </c>
      <c r="T146" t="s">
        <v>45</v>
      </c>
      <c r="Y146" t="s">
        <v>45</v>
      </c>
      <c r="AA146" s="1" t="s">
        <v>45</v>
      </c>
      <c r="AI146" t="s">
        <v>45</v>
      </c>
      <c r="AJ146" t="s">
        <v>45</v>
      </c>
      <c r="AP146" s="1">
        <f>MAX(AC146:AC150)</f>
        <v>0</v>
      </c>
      <c r="AQ146" s="1">
        <f>MIN(Y146:Y150)</f>
        <v>0</v>
      </c>
      <c r="AR146" t="s">
        <v>45</v>
      </c>
      <c r="AW146" t="s">
        <v>45</v>
      </c>
    </row>
    <row r="147" spans="1:53" x14ac:dyDescent="0.25">
      <c r="A147">
        <v>309</v>
      </c>
      <c r="B147">
        <v>5</v>
      </c>
      <c r="C147" t="s">
        <v>54</v>
      </c>
      <c r="D147" t="s">
        <v>55</v>
      </c>
      <c r="E147" t="s">
        <v>48</v>
      </c>
      <c r="F147" t="s">
        <v>43</v>
      </c>
      <c r="G147">
        <v>2012</v>
      </c>
      <c r="H147">
        <v>2</v>
      </c>
      <c r="I147">
        <v>0</v>
      </c>
      <c r="N147">
        <v>0</v>
      </c>
      <c r="Q147" t="s">
        <v>45</v>
      </c>
      <c r="R147" t="s">
        <v>45</v>
      </c>
      <c r="T147" t="s">
        <v>45</v>
      </c>
      <c r="Y147" t="s">
        <v>45</v>
      </c>
      <c r="AA147" s="1" t="s">
        <v>45</v>
      </c>
      <c r="AI147" t="s">
        <v>45</v>
      </c>
      <c r="AJ147" t="s">
        <v>45</v>
      </c>
    </row>
    <row r="148" spans="1:53" x14ac:dyDescent="0.25">
      <c r="A148">
        <v>309</v>
      </c>
      <c r="B148">
        <v>5</v>
      </c>
      <c r="C148" t="s">
        <v>54</v>
      </c>
      <c r="D148" t="s">
        <v>55</v>
      </c>
      <c r="E148" t="s">
        <v>48</v>
      </c>
      <c r="F148" t="s">
        <v>43</v>
      </c>
      <c r="G148">
        <v>2012</v>
      </c>
      <c r="H148">
        <v>3</v>
      </c>
      <c r="I148">
        <v>0</v>
      </c>
      <c r="N148">
        <v>0</v>
      </c>
      <c r="Q148" t="s">
        <v>45</v>
      </c>
      <c r="R148" t="s">
        <v>45</v>
      </c>
      <c r="T148" t="s">
        <v>45</v>
      </c>
      <c r="Y148" t="s">
        <v>45</v>
      </c>
      <c r="AA148" s="1" t="s">
        <v>45</v>
      </c>
      <c r="AI148" t="s">
        <v>45</v>
      </c>
      <c r="AJ148" t="s">
        <v>45</v>
      </c>
    </row>
    <row r="149" spans="1:53" x14ac:dyDescent="0.25">
      <c r="A149">
        <v>309</v>
      </c>
      <c r="B149">
        <v>5</v>
      </c>
      <c r="C149" t="s">
        <v>54</v>
      </c>
      <c r="D149" t="s">
        <v>55</v>
      </c>
      <c r="E149" t="s">
        <v>48</v>
      </c>
      <c r="F149" t="s">
        <v>43</v>
      </c>
      <c r="G149">
        <v>2012</v>
      </c>
      <c r="H149">
        <v>4</v>
      </c>
      <c r="I149">
        <v>0</v>
      </c>
      <c r="N149">
        <v>0</v>
      </c>
      <c r="Q149" t="s">
        <v>45</v>
      </c>
      <c r="R149" t="s">
        <v>45</v>
      </c>
      <c r="T149" t="s">
        <v>45</v>
      </c>
      <c r="Y149" t="s">
        <v>45</v>
      </c>
      <c r="AA149" s="1" t="s">
        <v>45</v>
      </c>
      <c r="AI149" t="s">
        <v>45</v>
      </c>
      <c r="AJ149" t="s">
        <v>45</v>
      </c>
    </row>
    <row r="150" spans="1:53" x14ac:dyDescent="0.25">
      <c r="A150">
        <v>309</v>
      </c>
      <c r="B150">
        <v>5</v>
      </c>
      <c r="C150" t="s">
        <v>54</v>
      </c>
      <c r="D150" t="s">
        <v>55</v>
      </c>
      <c r="E150" t="s">
        <v>48</v>
      </c>
      <c r="F150" t="s">
        <v>43</v>
      </c>
      <c r="G150">
        <v>2012</v>
      </c>
      <c r="H150">
        <v>5</v>
      </c>
      <c r="I150">
        <v>0</v>
      </c>
      <c r="N150">
        <v>0</v>
      </c>
      <c r="Q150" t="s">
        <v>45</v>
      </c>
      <c r="R150" t="s">
        <v>45</v>
      </c>
      <c r="T150" t="s">
        <v>45</v>
      </c>
      <c r="Y150" t="s">
        <v>45</v>
      </c>
      <c r="AA150" s="1" t="s">
        <v>45</v>
      </c>
      <c r="AI150" t="s">
        <v>45</v>
      </c>
      <c r="AJ150" t="s">
        <v>45</v>
      </c>
    </row>
    <row r="151" spans="1:53" x14ac:dyDescent="0.25">
      <c r="A151">
        <v>310</v>
      </c>
      <c r="B151">
        <v>1</v>
      </c>
      <c r="C151" t="s">
        <v>56</v>
      </c>
      <c r="D151" t="s">
        <v>55</v>
      </c>
      <c r="E151" t="s">
        <v>48</v>
      </c>
      <c r="F151" t="s">
        <v>43</v>
      </c>
      <c r="G151">
        <v>2012</v>
      </c>
      <c r="H151">
        <v>1</v>
      </c>
      <c r="I151">
        <v>0</v>
      </c>
      <c r="J151">
        <v>8</v>
      </c>
      <c r="K151" s="1">
        <f>AP151-AQ151</f>
        <v>9</v>
      </c>
      <c r="L151">
        <v>12.69</v>
      </c>
      <c r="M151">
        <v>25.46</v>
      </c>
      <c r="N151">
        <v>1</v>
      </c>
      <c r="O151">
        <v>1</v>
      </c>
      <c r="P151">
        <v>1</v>
      </c>
      <c r="Q151">
        <v>3.56</v>
      </c>
      <c r="R151">
        <v>28</v>
      </c>
      <c r="T151" t="s">
        <v>45</v>
      </c>
      <c r="V151">
        <v>12.89</v>
      </c>
      <c r="Y151">
        <v>152</v>
      </c>
      <c r="Z151" s="1">
        <v>1319.261</v>
      </c>
      <c r="AA151" s="1">
        <v>159</v>
      </c>
      <c r="AB151" s="1">
        <v>1418.12</v>
      </c>
      <c r="AC151">
        <v>155.5</v>
      </c>
      <c r="AI151" t="s">
        <v>45</v>
      </c>
      <c r="AJ151" t="s">
        <v>45</v>
      </c>
      <c r="AP151" s="1">
        <f>MAX(AC151:AC155)</f>
        <v>161</v>
      </c>
      <c r="AQ151" s="1">
        <f>MIN(Y151:Y155)</f>
        <v>152</v>
      </c>
      <c r="AR151">
        <v>28</v>
      </c>
      <c r="AS151">
        <v>56</v>
      </c>
      <c r="AT151">
        <v>84</v>
      </c>
      <c r="AU151">
        <v>120</v>
      </c>
      <c r="AV151">
        <v>156</v>
      </c>
      <c r="AW151">
        <v>3.56</v>
      </c>
      <c r="AX151">
        <v>7.0679999999999996</v>
      </c>
      <c r="AY151">
        <v>9.956999999999999</v>
      </c>
      <c r="AZ151">
        <v>12.972</v>
      </c>
      <c r="BA151">
        <v>15.195</v>
      </c>
    </row>
    <row r="152" spans="1:53" x14ac:dyDescent="0.25">
      <c r="A152">
        <v>310</v>
      </c>
      <c r="B152">
        <v>1</v>
      </c>
      <c r="C152" t="s">
        <v>56</v>
      </c>
      <c r="D152" t="s">
        <v>55</v>
      </c>
      <c r="E152" t="s">
        <v>48</v>
      </c>
      <c r="F152" t="s">
        <v>43</v>
      </c>
      <c r="G152">
        <v>2012</v>
      </c>
      <c r="H152">
        <v>2</v>
      </c>
      <c r="I152">
        <v>0</v>
      </c>
      <c r="J152">
        <v>8</v>
      </c>
      <c r="L152">
        <v>12.13</v>
      </c>
      <c r="M152">
        <v>20.3</v>
      </c>
      <c r="N152">
        <v>1</v>
      </c>
      <c r="Q152">
        <v>3.508</v>
      </c>
      <c r="R152">
        <v>28</v>
      </c>
      <c r="T152" t="s">
        <v>45</v>
      </c>
      <c r="V152">
        <v>11.27</v>
      </c>
      <c r="Y152">
        <v>153</v>
      </c>
      <c r="Z152" s="1">
        <v>1335.683</v>
      </c>
      <c r="AA152" s="1">
        <v>160</v>
      </c>
      <c r="AB152" s="1">
        <v>1432.173</v>
      </c>
      <c r="AC152">
        <v>156.5</v>
      </c>
      <c r="AI152" t="s">
        <v>45</v>
      </c>
      <c r="AJ152" t="s">
        <v>45</v>
      </c>
    </row>
    <row r="153" spans="1:53" x14ac:dyDescent="0.25">
      <c r="A153">
        <v>310</v>
      </c>
      <c r="B153">
        <v>1</v>
      </c>
      <c r="C153" t="s">
        <v>56</v>
      </c>
      <c r="D153" t="s">
        <v>55</v>
      </c>
      <c r="E153" t="s">
        <v>48</v>
      </c>
      <c r="F153" t="s">
        <v>43</v>
      </c>
      <c r="G153">
        <v>2012</v>
      </c>
      <c r="H153">
        <v>3</v>
      </c>
      <c r="I153">
        <v>0</v>
      </c>
      <c r="J153">
        <v>9</v>
      </c>
      <c r="L153">
        <v>11.48</v>
      </c>
      <c r="M153">
        <v>19.11</v>
      </c>
      <c r="N153">
        <v>1</v>
      </c>
      <c r="Q153">
        <v>2.8889999999999998</v>
      </c>
      <c r="R153">
        <v>28</v>
      </c>
      <c r="T153" t="s">
        <v>45</v>
      </c>
      <c r="V153">
        <v>10.51</v>
      </c>
      <c r="Y153">
        <v>155</v>
      </c>
      <c r="Z153" s="1">
        <v>1368.4490000000001</v>
      </c>
      <c r="AA153" s="1">
        <v>163</v>
      </c>
      <c r="AB153" s="1">
        <v>1472.3610000000001</v>
      </c>
      <c r="AC153">
        <v>159</v>
      </c>
      <c r="AI153" t="s">
        <v>45</v>
      </c>
      <c r="AJ153" t="s">
        <v>45</v>
      </c>
    </row>
    <row r="154" spans="1:53" x14ac:dyDescent="0.25">
      <c r="A154">
        <v>310</v>
      </c>
      <c r="B154">
        <v>1</v>
      </c>
      <c r="C154" t="s">
        <v>56</v>
      </c>
      <c r="D154" t="s">
        <v>55</v>
      </c>
      <c r="E154" t="s">
        <v>48</v>
      </c>
      <c r="F154" t="s">
        <v>43</v>
      </c>
      <c r="G154">
        <v>2012</v>
      </c>
      <c r="H154">
        <v>4</v>
      </c>
      <c r="I154">
        <v>0</v>
      </c>
      <c r="J154">
        <v>6</v>
      </c>
      <c r="L154">
        <v>6.43</v>
      </c>
      <c r="M154">
        <v>13.52</v>
      </c>
      <c r="N154">
        <v>1</v>
      </c>
      <c r="Q154">
        <v>3.0150000000000001</v>
      </c>
      <c r="R154">
        <v>36</v>
      </c>
      <c r="T154" t="s">
        <v>45</v>
      </c>
      <c r="V154">
        <v>10.51</v>
      </c>
      <c r="Y154">
        <v>158</v>
      </c>
      <c r="Z154" s="1">
        <v>1402.9849999999999</v>
      </c>
      <c r="AA154" s="1">
        <v>163</v>
      </c>
      <c r="AB154" s="1">
        <v>1472.3610000000001</v>
      </c>
      <c r="AC154">
        <v>160.5</v>
      </c>
      <c r="AI154" t="s">
        <v>45</v>
      </c>
      <c r="AJ154" t="s">
        <v>45</v>
      </c>
    </row>
    <row r="155" spans="1:53" x14ac:dyDescent="0.25">
      <c r="A155">
        <v>310</v>
      </c>
      <c r="B155">
        <v>1</v>
      </c>
      <c r="C155" t="s">
        <v>56</v>
      </c>
      <c r="D155" t="s">
        <v>55</v>
      </c>
      <c r="E155" t="s">
        <v>48</v>
      </c>
      <c r="F155" t="s">
        <v>43</v>
      </c>
      <c r="G155">
        <v>2012</v>
      </c>
      <c r="H155">
        <v>5</v>
      </c>
      <c r="I155">
        <v>0</v>
      </c>
      <c r="J155">
        <v>5</v>
      </c>
      <c r="L155">
        <v>11.98</v>
      </c>
      <c r="M155">
        <v>17.850000000000001</v>
      </c>
      <c r="N155">
        <v>1</v>
      </c>
      <c r="Q155">
        <v>2.2229999999999999</v>
      </c>
      <c r="R155">
        <v>36</v>
      </c>
      <c r="T155" t="s">
        <v>45</v>
      </c>
      <c r="V155">
        <v>10.51</v>
      </c>
      <c r="Y155">
        <v>159</v>
      </c>
      <c r="Z155" s="1">
        <v>1418.12</v>
      </c>
      <c r="AA155" s="1">
        <v>163</v>
      </c>
      <c r="AB155" s="1">
        <v>1472.3610000000001</v>
      </c>
      <c r="AC155">
        <v>161</v>
      </c>
      <c r="AI155" t="s">
        <v>45</v>
      </c>
      <c r="AJ155" t="s">
        <v>45</v>
      </c>
    </row>
    <row r="156" spans="1:53" x14ac:dyDescent="0.25">
      <c r="A156">
        <v>311</v>
      </c>
      <c r="B156">
        <v>2</v>
      </c>
      <c r="C156" t="s">
        <v>56</v>
      </c>
      <c r="D156" t="s">
        <v>55</v>
      </c>
      <c r="E156" t="s">
        <v>48</v>
      </c>
      <c r="F156" t="s">
        <v>43</v>
      </c>
      <c r="G156">
        <v>2012</v>
      </c>
      <c r="H156">
        <v>1</v>
      </c>
      <c r="I156">
        <v>0</v>
      </c>
      <c r="K156" s="1">
        <f>AP156-AQ156</f>
        <v>6</v>
      </c>
      <c r="N156">
        <v>0</v>
      </c>
      <c r="O156">
        <v>0</v>
      </c>
      <c r="P156">
        <v>0</v>
      </c>
      <c r="Q156" t="s">
        <v>45</v>
      </c>
      <c r="R156" t="s">
        <v>45</v>
      </c>
      <c r="T156" t="s">
        <v>45</v>
      </c>
      <c r="Y156" t="s">
        <v>45</v>
      </c>
      <c r="AA156" s="1" t="s">
        <v>45</v>
      </c>
      <c r="AI156" t="s">
        <v>45</v>
      </c>
      <c r="AJ156" t="s">
        <v>45</v>
      </c>
      <c r="AP156" s="1">
        <f>MAX(AC156:AC160)</f>
        <v>159</v>
      </c>
      <c r="AQ156" s="1">
        <f>MIN(Y156:Y160)</f>
        <v>153</v>
      </c>
      <c r="AR156" t="s">
        <v>45</v>
      </c>
      <c r="AS156">
        <v>34</v>
      </c>
      <c r="AT156">
        <v>72</v>
      </c>
      <c r="AU156">
        <v>110</v>
      </c>
      <c r="AW156" t="s">
        <v>45</v>
      </c>
      <c r="AX156">
        <v>3.806</v>
      </c>
      <c r="AY156">
        <v>7.4700000000000006</v>
      </c>
      <c r="AZ156">
        <v>11.272</v>
      </c>
    </row>
    <row r="157" spans="1:53" x14ac:dyDescent="0.25">
      <c r="A157">
        <v>311</v>
      </c>
      <c r="B157">
        <v>2</v>
      </c>
      <c r="C157" t="s">
        <v>56</v>
      </c>
      <c r="D157" t="s">
        <v>55</v>
      </c>
      <c r="E157" t="s">
        <v>48</v>
      </c>
      <c r="F157" t="s">
        <v>43</v>
      </c>
      <c r="G157">
        <v>2012</v>
      </c>
      <c r="H157">
        <v>2</v>
      </c>
      <c r="I157">
        <v>0</v>
      </c>
      <c r="J157">
        <v>6</v>
      </c>
      <c r="L157">
        <v>11.48</v>
      </c>
      <c r="M157">
        <v>19.11</v>
      </c>
      <c r="N157">
        <v>1</v>
      </c>
      <c r="Q157">
        <v>3.806</v>
      </c>
      <c r="R157">
        <v>34</v>
      </c>
      <c r="T157" t="s">
        <v>45</v>
      </c>
      <c r="V157">
        <v>11.27</v>
      </c>
      <c r="Y157">
        <v>155</v>
      </c>
      <c r="Z157" s="1">
        <v>1368.4490000000001</v>
      </c>
      <c r="AA157" s="1">
        <v>160</v>
      </c>
      <c r="AB157" s="1">
        <v>1432.173</v>
      </c>
      <c r="AC157">
        <v>157.5</v>
      </c>
      <c r="AI157" t="s">
        <v>45</v>
      </c>
      <c r="AJ157" t="s">
        <v>45</v>
      </c>
    </row>
    <row r="158" spans="1:53" x14ac:dyDescent="0.25">
      <c r="A158">
        <v>311</v>
      </c>
      <c r="B158">
        <v>2</v>
      </c>
      <c r="C158" t="s">
        <v>56</v>
      </c>
      <c r="D158" t="s">
        <v>55</v>
      </c>
      <c r="E158" t="s">
        <v>48</v>
      </c>
      <c r="F158" t="s">
        <v>43</v>
      </c>
      <c r="G158">
        <v>2012</v>
      </c>
      <c r="H158">
        <v>3</v>
      </c>
      <c r="I158">
        <v>0</v>
      </c>
      <c r="J158">
        <v>8</v>
      </c>
      <c r="L158">
        <v>12.13</v>
      </c>
      <c r="M158">
        <v>20.3</v>
      </c>
      <c r="N158">
        <v>1</v>
      </c>
      <c r="Q158">
        <v>3.6640000000000001</v>
      </c>
      <c r="R158">
        <v>38</v>
      </c>
      <c r="T158" t="s">
        <v>45</v>
      </c>
      <c r="V158">
        <v>11.27</v>
      </c>
      <c r="Y158">
        <v>153</v>
      </c>
      <c r="Z158" s="1">
        <v>1335.683</v>
      </c>
      <c r="AA158" s="1">
        <v>160</v>
      </c>
      <c r="AB158" s="1">
        <v>1432.173</v>
      </c>
      <c r="AC158">
        <v>156.5</v>
      </c>
      <c r="AI158" t="s">
        <v>45</v>
      </c>
      <c r="AJ158" t="s">
        <v>45</v>
      </c>
    </row>
    <row r="159" spans="1:53" x14ac:dyDescent="0.25">
      <c r="A159">
        <v>311</v>
      </c>
      <c r="B159">
        <v>2</v>
      </c>
      <c r="C159" t="s">
        <v>56</v>
      </c>
      <c r="D159" t="s">
        <v>55</v>
      </c>
      <c r="E159" t="s">
        <v>48</v>
      </c>
      <c r="F159" t="s">
        <v>43</v>
      </c>
      <c r="G159">
        <v>2012</v>
      </c>
      <c r="H159">
        <v>4</v>
      </c>
      <c r="I159">
        <v>0</v>
      </c>
      <c r="J159">
        <v>3</v>
      </c>
      <c r="L159">
        <v>6.43</v>
      </c>
      <c r="M159">
        <v>13.52</v>
      </c>
      <c r="N159">
        <v>1</v>
      </c>
      <c r="Q159">
        <v>3.802</v>
      </c>
      <c r="R159">
        <v>38</v>
      </c>
      <c r="T159" t="s">
        <v>45</v>
      </c>
      <c r="V159">
        <v>11.27</v>
      </c>
      <c r="Y159">
        <v>158</v>
      </c>
      <c r="Z159" s="1">
        <v>1402.9849999999999</v>
      </c>
      <c r="AA159" s="1">
        <v>160</v>
      </c>
      <c r="AB159" s="1">
        <v>1432.173</v>
      </c>
      <c r="AC159">
        <v>159</v>
      </c>
      <c r="AI159" t="s">
        <v>45</v>
      </c>
      <c r="AJ159" t="s">
        <v>45</v>
      </c>
    </row>
    <row r="160" spans="1:53" x14ac:dyDescent="0.25">
      <c r="A160">
        <v>311</v>
      </c>
      <c r="B160">
        <v>2</v>
      </c>
      <c r="C160" t="s">
        <v>56</v>
      </c>
      <c r="D160" t="s">
        <v>55</v>
      </c>
      <c r="E160" t="s">
        <v>48</v>
      </c>
      <c r="F160" t="s">
        <v>43</v>
      </c>
      <c r="G160">
        <v>2012</v>
      </c>
      <c r="H160">
        <v>5</v>
      </c>
      <c r="I160">
        <v>0</v>
      </c>
      <c r="N160">
        <v>0</v>
      </c>
      <c r="Q160" t="s">
        <v>45</v>
      </c>
      <c r="R160" t="s">
        <v>45</v>
      </c>
      <c r="T160" t="s">
        <v>45</v>
      </c>
      <c r="Y160" t="s">
        <v>45</v>
      </c>
      <c r="AA160" s="1" t="s">
        <v>45</v>
      </c>
      <c r="AI160" t="s">
        <v>45</v>
      </c>
      <c r="AJ160" t="s">
        <v>45</v>
      </c>
    </row>
    <row r="161" spans="1:53" x14ac:dyDescent="0.25">
      <c r="A161">
        <v>312</v>
      </c>
      <c r="B161">
        <v>3</v>
      </c>
      <c r="C161" t="s">
        <v>56</v>
      </c>
      <c r="D161" t="s">
        <v>55</v>
      </c>
      <c r="E161" t="s">
        <v>48</v>
      </c>
      <c r="F161" t="s">
        <v>43</v>
      </c>
      <c r="G161">
        <v>2012</v>
      </c>
      <c r="H161">
        <v>1</v>
      </c>
      <c r="I161">
        <v>0</v>
      </c>
      <c r="J161">
        <v>5</v>
      </c>
      <c r="K161" s="1">
        <f>AP161-AQ161</f>
        <v>9.5</v>
      </c>
      <c r="L161">
        <v>11.54</v>
      </c>
      <c r="M161">
        <v>24.75</v>
      </c>
      <c r="N161">
        <v>1</v>
      </c>
      <c r="O161">
        <v>0</v>
      </c>
      <c r="P161">
        <v>0</v>
      </c>
      <c r="Q161">
        <v>4.0110000000000001</v>
      </c>
      <c r="R161">
        <v>36</v>
      </c>
      <c r="T161" t="s">
        <v>45</v>
      </c>
      <c r="V161">
        <v>11.72</v>
      </c>
      <c r="Y161">
        <v>151</v>
      </c>
      <c r="Z161" s="1">
        <v>1300.4259999999999</v>
      </c>
      <c r="AA161" s="1">
        <v>155</v>
      </c>
      <c r="AB161" s="1">
        <v>1368.4490000000001</v>
      </c>
      <c r="AC161">
        <v>153</v>
      </c>
      <c r="AI161" t="s">
        <v>45</v>
      </c>
      <c r="AJ161" t="s">
        <v>45</v>
      </c>
      <c r="AP161" s="1">
        <f>MAX(AC161:AC165)</f>
        <v>160.5</v>
      </c>
      <c r="AQ161" s="1">
        <f>MIN(Y161:Y165)</f>
        <v>151</v>
      </c>
      <c r="AR161">
        <v>36</v>
      </c>
      <c r="AT161">
        <v>72</v>
      </c>
      <c r="AV161">
        <v>102</v>
      </c>
      <c r="AW161">
        <v>4.0110000000000001</v>
      </c>
      <c r="AY161">
        <v>7.6040000000000001</v>
      </c>
      <c r="BA161">
        <v>11.416</v>
      </c>
    </row>
    <row r="162" spans="1:53" x14ac:dyDescent="0.25">
      <c r="A162">
        <v>312</v>
      </c>
      <c r="B162">
        <v>3</v>
      </c>
      <c r="C162" t="s">
        <v>56</v>
      </c>
      <c r="D162" t="s">
        <v>55</v>
      </c>
      <c r="E162" t="s">
        <v>48</v>
      </c>
      <c r="F162" t="s">
        <v>43</v>
      </c>
      <c r="G162">
        <v>2012</v>
      </c>
      <c r="H162">
        <v>2</v>
      </c>
      <c r="I162">
        <v>0</v>
      </c>
      <c r="N162">
        <v>0</v>
      </c>
      <c r="Q162" t="s">
        <v>45</v>
      </c>
      <c r="R162" t="s">
        <v>45</v>
      </c>
      <c r="T162" t="s">
        <v>45</v>
      </c>
      <c r="Y162" t="s">
        <v>45</v>
      </c>
      <c r="AA162" s="1" t="s">
        <v>45</v>
      </c>
      <c r="AI162" t="s">
        <v>45</v>
      </c>
      <c r="AJ162" t="s">
        <v>45</v>
      </c>
    </row>
    <row r="163" spans="1:53" x14ac:dyDescent="0.25">
      <c r="A163">
        <v>312</v>
      </c>
      <c r="B163">
        <v>3</v>
      </c>
      <c r="C163" t="s">
        <v>56</v>
      </c>
      <c r="D163" t="s">
        <v>55</v>
      </c>
      <c r="E163" t="s">
        <v>48</v>
      </c>
      <c r="F163" t="s">
        <v>43</v>
      </c>
      <c r="G163">
        <v>2012</v>
      </c>
      <c r="H163">
        <v>3</v>
      </c>
      <c r="I163">
        <v>0</v>
      </c>
      <c r="J163">
        <v>8</v>
      </c>
      <c r="L163">
        <v>12.13</v>
      </c>
      <c r="M163">
        <v>20.3</v>
      </c>
      <c r="N163">
        <v>1</v>
      </c>
      <c r="Q163">
        <v>3.593</v>
      </c>
      <c r="R163">
        <v>36</v>
      </c>
      <c r="T163" t="s">
        <v>45</v>
      </c>
      <c r="V163">
        <v>11.27</v>
      </c>
      <c r="Y163">
        <v>153</v>
      </c>
      <c r="Z163" s="1">
        <v>1335.683</v>
      </c>
      <c r="AA163" s="1">
        <v>160</v>
      </c>
      <c r="AB163" s="1">
        <v>1432.173</v>
      </c>
      <c r="AC163">
        <v>156.5</v>
      </c>
      <c r="AI163" t="s">
        <v>45</v>
      </c>
      <c r="AJ163" t="s">
        <v>45</v>
      </c>
    </row>
    <row r="164" spans="1:53" x14ac:dyDescent="0.25">
      <c r="A164">
        <v>312</v>
      </c>
      <c r="B164">
        <v>3</v>
      </c>
      <c r="C164" t="s">
        <v>56</v>
      </c>
      <c r="D164" t="s">
        <v>55</v>
      </c>
      <c r="E164" t="s">
        <v>48</v>
      </c>
      <c r="F164" t="s">
        <v>43</v>
      </c>
      <c r="G164">
        <v>2012</v>
      </c>
      <c r="H164">
        <v>4</v>
      </c>
      <c r="I164">
        <v>0</v>
      </c>
      <c r="N164">
        <v>0</v>
      </c>
      <c r="Q164" t="s">
        <v>45</v>
      </c>
      <c r="R164" t="s">
        <v>45</v>
      </c>
      <c r="T164" t="s">
        <v>45</v>
      </c>
      <c r="Y164" t="s">
        <v>45</v>
      </c>
      <c r="AA164" s="1" t="s">
        <v>45</v>
      </c>
      <c r="AI164" t="s">
        <v>45</v>
      </c>
      <c r="AJ164" t="s">
        <v>45</v>
      </c>
    </row>
    <row r="165" spans="1:53" x14ac:dyDescent="0.25">
      <c r="A165">
        <v>312</v>
      </c>
      <c r="B165">
        <v>3</v>
      </c>
      <c r="C165" t="s">
        <v>56</v>
      </c>
      <c r="D165" t="s">
        <v>55</v>
      </c>
      <c r="E165" t="s">
        <v>48</v>
      </c>
      <c r="F165" t="s">
        <v>43</v>
      </c>
      <c r="G165">
        <v>2012</v>
      </c>
      <c r="H165">
        <v>5</v>
      </c>
      <c r="I165">
        <v>0</v>
      </c>
      <c r="J165">
        <v>6</v>
      </c>
      <c r="L165">
        <v>6.43</v>
      </c>
      <c r="M165">
        <v>13.52</v>
      </c>
      <c r="N165">
        <v>1</v>
      </c>
      <c r="Q165">
        <v>3.8119999999999998</v>
      </c>
      <c r="R165">
        <v>30</v>
      </c>
      <c r="T165" t="s">
        <v>45</v>
      </c>
      <c r="V165">
        <v>10.51</v>
      </c>
      <c r="Y165">
        <v>158</v>
      </c>
      <c r="Z165" s="1">
        <v>1402.9849999999999</v>
      </c>
      <c r="AA165" s="1">
        <v>163</v>
      </c>
      <c r="AB165" s="1">
        <v>1472.3610000000001</v>
      </c>
      <c r="AC165">
        <v>160.5</v>
      </c>
      <c r="AI165" t="s">
        <v>45</v>
      </c>
      <c r="AJ165" t="s">
        <v>45</v>
      </c>
    </row>
    <row r="166" spans="1:53" x14ac:dyDescent="0.25">
      <c r="A166">
        <v>1</v>
      </c>
      <c r="B166">
        <v>1</v>
      </c>
      <c r="C166" t="s">
        <v>57</v>
      </c>
      <c r="D166" t="s">
        <v>44</v>
      </c>
      <c r="E166" t="s">
        <v>44</v>
      </c>
      <c r="F166" t="s">
        <v>57</v>
      </c>
      <c r="G166">
        <v>2011</v>
      </c>
      <c r="H166">
        <v>1</v>
      </c>
      <c r="I166">
        <v>0</v>
      </c>
      <c r="N166">
        <v>0</v>
      </c>
      <c r="O166">
        <v>0</v>
      </c>
      <c r="P166">
        <v>0</v>
      </c>
      <c r="Q166" t="s">
        <v>45</v>
      </c>
      <c r="R166" t="s">
        <v>45</v>
      </c>
      <c r="S166" t="s">
        <v>45</v>
      </c>
      <c r="T166" t="s">
        <v>45</v>
      </c>
      <c r="W166" t="s">
        <v>45</v>
      </c>
      <c r="X166" t="s">
        <v>45</v>
      </c>
      <c r="Y166" t="s">
        <v>45</v>
      </c>
      <c r="AA166" s="1" t="s">
        <v>45</v>
      </c>
      <c r="AD166" t="s">
        <v>45</v>
      </c>
      <c r="AI166" t="s">
        <v>45</v>
      </c>
      <c r="AJ166" t="s">
        <v>45</v>
      </c>
      <c r="AR166" t="s">
        <v>45</v>
      </c>
      <c r="AW166" t="s">
        <v>45</v>
      </c>
      <c r="AX166">
        <v>4.57</v>
      </c>
      <c r="AY166">
        <v>4.57</v>
      </c>
      <c r="AZ166">
        <v>8.6760000000000002</v>
      </c>
      <c r="BA166">
        <v>11.112</v>
      </c>
    </row>
    <row r="167" spans="1:53" x14ac:dyDescent="0.25">
      <c r="A167">
        <v>1</v>
      </c>
      <c r="B167">
        <v>1</v>
      </c>
      <c r="C167" t="s">
        <v>57</v>
      </c>
      <c r="D167" t="s">
        <v>44</v>
      </c>
      <c r="E167" t="s">
        <v>44</v>
      </c>
      <c r="F167" t="s">
        <v>57</v>
      </c>
      <c r="G167">
        <v>2011</v>
      </c>
      <c r="H167">
        <v>2</v>
      </c>
      <c r="I167">
        <v>0</v>
      </c>
      <c r="J167">
        <v>2</v>
      </c>
      <c r="L167">
        <v>7.62</v>
      </c>
      <c r="M167">
        <v>17.8</v>
      </c>
      <c r="N167">
        <v>1</v>
      </c>
      <c r="Q167">
        <v>4.57</v>
      </c>
      <c r="R167">
        <v>40</v>
      </c>
      <c r="S167">
        <v>88</v>
      </c>
      <c r="T167" t="s">
        <v>45</v>
      </c>
      <c r="W167">
        <v>160</v>
      </c>
      <c r="X167">
        <v>161</v>
      </c>
      <c r="Y167">
        <v>160</v>
      </c>
      <c r="Z167" s="1">
        <v>1387.1645027777774</v>
      </c>
      <c r="AA167" s="1">
        <v>161</v>
      </c>
      <c r="AB167" s="1">
        <v>1397.6851277777776</v>
      </c>
      <c r="AC167">
        <v>160.5</v>
      </c>
      <c r="AD167">
        <v>1</v>
      </c>
      <c r="AF167">
        <v>0</v>
      </c>
      <c r="AG167">
        <v>0</v>
      </c>
      <c r="AH167">
        <v>-1</v>
      </c>
      <c r="AI167" t="s">
        <v>45</v>
      </c>
      <c r="AJ167" t="s">
        <v>45</v>
      </c>
    </row>
    <row r="168" spans="1:53" x14ac:dyDescent="0.25">
      <c r="A168">
        <v>1</v>
      </c>
      <c r="B168">
        <v>1</v>
      </c>
      <c r="C168" t="s">
        <v>57</v>
      </c>
      <c r="D168" t="s">
        <v>44</v>
      </c>
      <c r="E168" t="s">
        <v>44</v>
      </c>
      <c r="F168" t="s">
        <v>57</v>
      </c>
      <c r="G168">
        <v>2011</v>
      </c>
      <c r="H168">
        <v>3</v>
      </c>
      <c r="I168">
        <v>0</v>
      </c>
      <c r="N168">
        <v>0</v>
      </c>
      <c r="Q168" t="s">
        <v>45</v>
      </c>
      <c r="R168" t="s">
        <v>45</v>
      </c>
      <c r="S168" t="s">
        <v>45</v>
      </c>
      <c r="T168" t="s">
        <v>45</v>
      </c>
      <c r="W168" t="s">
        <v>45</v>
      </c>
      <c r="X168" t="s">
        <v>45</v>
      </c>
      <c r="Y168" t="s">
        <v>45</v>
      </c>
      <c r="AA168" s="1" t="s">
        <v>45</v>
      </c>
      <c r="AD168" t="s">
        <v>45</v>
      </c>
      <c r="AF168" t="e">
        <v>#VALUE!</v>
      </c>
      <c r="AG168" t="e">
        <v>#VALUE!</v>
      </c>
      <c r="AH168" t="e">
        <v>#VALUE!</v>
      </c>
      <c r="AI168" t="s">
        <v>45</v>
      </c>
      <c r="AJ168" t="s">
        <v>45</v>
      </c>
    </row>
    <row r="169" spans="1:53" x14ac:dyDescent="0.25">
      <c r="A169">
        <v>1</v>
      </c>
      <c r="B169">
        <v>1</v>
      </c>
      <c r="C169" t="s">
        <v>57</v>
      </c>
      <c r="D169" t="s">
        <v>44</v>
      </c>
      <c r="E169" t="s">
        <v>44</v>
      </c>
      <c r="F169" t="s">
        <v>57</v>
      </c>
      <c r="G169">
        <v>2011</v>
      </c>
      <c r="H169">
        <v>4</v>
      </c>
      <c r="I169">
        <v>0</v>
      </c>
      <c r="J169">
        <v>2</v>
      </c>
      <c r="L169">
        <v>7.62</v>
      </c>
      <c r="M169">
        <v>17.8</v>
      </c>
      <c r="N169">
        <v>1</v>
      </c>
      <c r="Q169">
        <v>4.1059999999999999</v>
      </c>
      <c r="R169">
        <v>44</v>
      </c>
      <c r="S169">
        <v>88</v>
      </c>
      <c r="T169" t="s">
        <v>45</v>
      </c>
      <c r="W169">
        <v>160</v>
      </c>
      <c r="X169">
        <v>161</v>
      </c>
      <c r="Y169">
        <v>160</v>
      </c>
      <c r="Z169" s="1">
        <v>1387.1645027777774</v>
      </c>
      <c r="AA169" s="1">
        <v>161</v>
      </c>
      <c r="AB169" s="1">
        <v>1397.6851277777776</v>
      </c>
      <c r="AC169">
        <v>160.5</v>
      </c>
      <c r="AD169">
        <v>1</v>
      </c>
      <c r="AF169">
        <v>0</v>
      </c>
      <c r="AG169">
        <v>0</v>
      </c>
      <c r="AH169">
        <v>-1</v>
      </c>
      <c r="AI169" t="s">
        <v>45</v>
      </c>
      <c r="AJ169" t="s">
        <v>45</v>
      </c>
    </row>
    <row r="170" spans="1:53" x14ac:dyDescent="0.25">
      <c r="A170">
        <v>1</v>
      </c>
      <c r="B170">
        <v>1</v>
      </c>
      <c r="C170" t="s">
        <v>57</v>
      </c>
      <c r="D170" t="s">
        <v>44</v>
      </c>
      <c r="E170" t="s">
        <v>44</v>
      </c>
      <c r="F170" t="s">
        <v>57</v>
      </c>
      <c r="G170">
        <v>2011</v>
      </c>
      <c r="H170">
        <v>5</v>
      </c>
      <c r="I170">
        <v>0</v>
      </c>
      <c r="J170">
        <v>1</v>
      </c>
      <c r="L170">
        <v>6.69</v>
      </c>
      <c r="M170">
        <v>22.06</v>
      </c>
      <c r="N170">
        <v>1</v>
      </c>
      <c r="Q170">
        <v>2.4359999999999999</v>
      </c>
      <c r="R170">
        <v>30</v>
      </c>
      <c r="S170">
        <v>52</v>
      </c>
      <c r="T170" t="s">
        <v>45</v>
      </c>
      <c r="W170">
        <v>165</v>
      </c>
      <c r="X170">
        <v>165</v>
      </c>
      <c r="Y170">
        <v>165</v>
      </c>
      <c r="Z170" s="1">
        <v>1449.7967944444442</v>
      </c>
      <c r="AA170" s="1">
        <v>165</v>
      </c>
      <c r="AB170" s="1">
        <v>1449.7967944444442</v>
      </c>
      <c r="AC170">
        <v>165</v>
      </c>
      <c r="AD170">
        <v>0</v>
      </c>
      <c r="AF170">
        <v>0</v>
      </c>
      <c r="AG170">
        <v>0</v>
      </c>
      <c r="AH170">
        <v>-1</v>
      </c>
      <c r="AI170" t="s">
        <v>45</v>
      </c>
      <c r="AJ170" t="s">
        <v>45</v>
      </c>
    </row>
    <row r="171" spans="1:53" x14ac:dyDescent="0.25">
      <c r="A171">
        <v>2</v>
      </c>
      <c r="B171">
        <v>2</v>
      </c>
      <c r="C171" t="s">
        <v>57</v>
      </c>
      <c r="D171" t="s">
        <v>44</v>
      </c>
      <c r="E171" t="s">
        <v>44</v>
      </c>
      <c r="F171" t="s">
        <v>57</v>
      </c>
      <c r="G171">
        <v>2011</v>
      </c>
      <c r="H171">
        <v>1</v>
      </c>
      <c r="I171">
        <v>0</v>
      </c>
      <c r="J171">
        <v>4</v>
      </c>
      <c r="K171" s="1">
        <f>AP171-AQ171</f>
        <v>6.5</v>
      </c>
      <c r="L171">
        <v>10.76</v>
      </c>
      <c r="M171">
        <v>17.66</v>
      </c>
      <c r="N171">
        <v>1</v>
      </c>
      <c r="O171">
        <v>1</v>
      </c>
      <c r="P171">
        <v>1</v>
      </c>
      <c r="Q171">
        <v>3.7169999999999996</v>
      </c>
      <c r="R171">
        <v>42</v>
      </c>
      <c r="S171">
        <v>80</v>
      </c>
      <c r="T171" t="s">
        <v>45</v>
      </c>
      <c r="W171">
        <v>155</v>
      </c>
      <c r="X171">
        <v>159</v>
      </c>
      <c r="Y171">
        <v>156</v>
      </c>
      <c r="Z171" s="1">
        <v>1339.4357527777775</v>
      </c>
      <c r="AA171" s="1">
        <v>159</v>
      </c>
      <c r="AB171" s="1">
        <v>1375.0999194444441</v>
      </c>
      <c r="AC171">
        <v>157.5</v>
      </c>
      <c r="AD171">
        <v>4</v>
      </c>
      <c r="AF171">
        <v>-1</v>
      </c>
      <c r="AG171">
        <v>0</v>
      </c>
      <c r="AH171">
        <v>0</v>
      </c>
      <c r="AI171" t="s">
        <v>45</v>
      </c>
      <c r="AJ171" t="s">
        <v>45</v>
      </c>
      <c r="AO171" s="1"/>
      <c r="AP171" s="1">
        <f>MAX(AC171:AC175)</f>
        <v>162.5</v>
      </c>
      <c r="AQ171" s="1">
        <f>MIN(Y171:Y175)</f>
        <v>156</v>
      </c>
      <c r="AR171">
        <v>42</v>
      </c>
      <c r="AS171">
        <v>76</v>
      </c>
      <c r="AT171">
        <v>116</v>
      </c>
      <c r="AU171">
        <v>158</v>
      </c>
      <c r="AV171">
        <v>198</v>
      </c>
      <c r="AW171">
        <v>3.7169999999999996</v>
      </c>
      <c r="AX171">
        <v>7.996999999999999</v>
      </c>
      <c r="AY171">
        <v>12.331</v>
      </c>
      <c r="AZ171">
        <v>15.959</v>
      </c>
      <c r="BA171">
        <v>19.652999999999999</v>
      </c>
    </row>
    <row r="172" spans="1:53" x14ac:dyDescent="0.25">
      <c r="A172">
        <v>2</v>
      </c>
      <c r="B172">
        <v>2</v>
      </c>
      <c r="C172" t="s">
        <v>57</v>
      </c>
      <c r="D172" t="s">
        <v>44</v>
      </c>
      <c r="E172" t="s">
        <v>44</v>
      </c>
      <c r="F172" t="s">
        <v>57</v>
      </c>
      <c r="G172">
        <v>2011</v>
      </c>
      <c r="H172">
        <v>2</v>
      </c>
      <c r="I172">
        <v>0</v>
      </c>
      <c r="J172">
        <v>4</v>
      </c>
      <c r="L172">
        <v>9.25</v>
      </c>
      <c r="M172">
        <v>16.010000000000002</v>
      </c>
      <c r="N172">
        <v>1</v>
      </c>
      <c r="Q172">
        <v>4.2799999999999994</v>
      </c>
      <c r="R172">
        <v>34</v>
      </c>
      <c r="S172">
        <v>78</v>
      </c>
      <c r="T172" t="s">
        <v>45</v>
      </c>
      <c r="W172">
        <v>156</v>
      </c>
      <c r="X172">
        <v>161</v>
      </c>
      <c r="Y172">
        <v>158</v>
      </c>
      <c r="Z172" s="1">
        <v>1363.1651277777776</v>
      </c>
      <c r="AA172" s="1">
        <v>161</v>
      </c>
      <c r="AB172" s="1">
        <v>1397.6851277777776</v>
      </c>
      <c r="AC172">
        <v>159.5</v>
      </c>
      <c r="AD172">
        <v>5</v>
      </c>
      <c r="AF172">
        <v>-2</v>
      </c>
      <c r="AG172">
        <v>0</v>
      </c>
      <c r="AH172">
        <v>1</v>
      </c>
      <c r="AI172" t="s">
        <v>45</v>
      </c>
      <c r="AJ172" t="s">
        <v>45</v>
      </c>
    </row>
    <row r="173" spans="1:53" x14ac:dyDescent="0.25">
      <c r="A173">
        <v>2</v>
      </c>
      <c r="B173">
        <v>2</v>
      </c>
      <c r="C173" t="s">
        <v>57</v>
      </c>
      <c r="D173" t="s">
        <v>44</v>
      </c>
      <c r="E173" t="s">
        <v>44</v>
      </c>
      <c r="F173" t="s">
        <v>57</v>
      </c>
      <c r="G173">
        <v>2011</v>
      </c>
      <c r="H173">
        <v>3</v>
      </c>
      <c r="I173">
        <v>0</v>
      </c>
      <c r="J173">
        <v>2</v>
      </c>
      <c r="L173">
        <v>7.62</v>
      </c>
      <c r="M173">
        <v>17.8</v>
      </c>
      <c r="N173">
        <v>1</v>
      </c>
      <c r="Q173">
        <v>4.3339999999999996</v>
      </c>
      <c r="R173">
        <v>40</v>
      </c>
      <c r="S173">
        <v>92</v>
      </c>
      <c r="T173" t="s">
        <v>45</v>
      </c>
      <c r="W173">
        <v>160</v>
      </c>
      <c r="X173">
        <v>161</v>
      </c>
      <c r="Y173">
        <v>160</v>
      </c>
      <c r="Z173" s="1">
        <v>1387.1645027777774</v>
      </c>
      <c r="AA173" s="1">
        <v>161</v>
      </c>
      <c r="AB173" s="1">
        <v>1397.6851277777776</v>
      </c>
      <c r="AC173">
        <v>160.5</v>
      </c>
      <c r="AD173">
        <v>1</v>
      </c>
      <c r="AF173">
        <v>0</v>
      </c>
      <c r="AG173">
        <v>0</v>
      </c>
      <c r="AH173">
        <v>-1</v>
      </c>
      <c r="AI173" t="s">
        <v>45</v>
      </c>
      <c r="AJ173" t="s">
        <v>45</v>
      </c>
    </row>
    <row r="174" spans="1:53" x14ac:dyDescent="0.25">
      <c r="A174">
        <v>2</v>
      </c>
      <c r="B174">
        <v>2</v>
      </c>
      <c r="C174" t="s">
        <v>57</v>
      </c>
      <c r="D174" t="s">
        <v>44</v>
      </c>
      <c r="E174" t="s">
        <v>44</v>
      </c>
      <c r="F174" t="s">
        <v>57</v>
      </c>
      <c r="G174">
        <v>2011</v>
      </c>
      <c r="H174">
        <v>4</v>
      </c>
      <c r="I174">
        <v>0</v>
      </c>
      <c r="J174">
        <v>8</v>
      </c>
      <c r="L174">
        <v>6.47</v>
      </c>
      <c r="M174">
        <v>18.25</v>
      </c>
      <c r="N174">
        <v>1</v>
      </c>
      <c r="Q174">
        <v>3.6280000000000001</v>
      </c>
      <c r="R174">
        <v>42</v>
      </c>
      <c r="S174">
        <v>82</v>
      </c>
      <c r="T174" t="s">
        <v>45</v>
      </c>
      <c r="W174">
        <v>159</v>
      </c>
      <c r="X174">
        <v>166</v>
      </c>
      <c r="Y174">
        <v>159</v>
      </c>
      <c r="Z174" s="1">
        <v>1375.0999194444441</v>
      </c>
      <c r="AA174" s="1">
        <v>166</v>
      </c>
      <c r="AB174" s="1">
        <v>1465.2949194444443</v>
      </c>
      <c r="AC174">
        <v>162.5</v>
      </c>
      <c r="AD174">
        <v>7</v>
      </c>
      <c r="AF174">
        <v>0</v>
      </c>
      <c r="AG174">
        <v>0</v>
      </c>
      <c r="AH174">
        <v>-1</v>
      </c>
      <c r="AI174" t="s">
        <v>45</v>
      </c>
      <c r="AJ174" t="s">
        <v>45</v>
      </c>
    </row>
    <row r="175" spans="1:53" x14ac:dyDescent="0.25">
      <c r="A175">
        <v>2</v>
      </c>
      <c r="B175">
        <v>2</v>
      </c>
      <c r="C175" t="s">
        <v>57</v>
      </c>
      <c r="D175" t="s">
        <v>44</v>
      </c>
      <c r="E175" t="s">
        <v>44</v>
      </c>
      <c r="F175" t="s">
        <v>57</v>
      </c>
      <c r="G175">
        <v>2011</v>
      </c>
      <c r="H175">
        <v>5</v>
      </c>
      <c r="I175">
        <v>0</v>
      </c>
      <c r="J175">
        <v>1</v>
      </c>
      <c r="L175">
        <v>6.47</v>
      </c>
      <c r="M175">
        <v>18.25</v>
      </c>
      <c r="N175">
        <v>1</v>
      </c>
      <c r="Q175">
        <v>3.694</v>
      </c>
      <c r="R175">
        <v>40</v>
      </c>
      <c r="S175">
        <v>70</v>
      </c>
      <c r="T175" t="s">
        <v>45</v>
      </c>
      <c r="W175">
        <v>159</v>
      </c>
      <c r="X175">
        <v>159</v>
      </c>
      <c r="Y175">
        <v>159</v>
      </c>
      <c r="Z175" s="1">
        <v>1375.0999194444441</v>
      </c>
      <c r="AA175" s="1">
        <v>159</v>
      </c>
      <c r="AB175" s="1">
        <v>1375.0999194444441</v>
      </c>
      <c r="AC175">
        <v>159</v>
      </c>
      <c r="AD175">
        <v>0</v>
      </c>
      <c r="AF175">
        <v>0</v>
      </c>
      <c r="AG175">
        <v>0</v>
      </c>
      <c r="AH175">
        <v>-1</v>
      </c>
      <c r="AI175" t="s">
        <v>45</v>
      </c>
      <c r="AJ175" t="s">
        <v>45</v>
      </c>
    </row>
    <row r="176" spans="1:53" x14ac:dyDescent="0.25">
      <c r="A176">
        <v>3</v>
      </c>
      <c r="B176">
        <v>3</v>
      </c>
      <c r="C176" t="s">
        <v>57</v>
      </c>
      <c r="D176" t="s">
        <v>44</v>
      </c>
      <c r="E176" t="s">
        <v>44</v>
      </c>
      <c r="F176" t="s">
        <v>57</v>
      </c>
      <c r="G176">
        <v>2011</v>
      </c>
      <c r="H176">
        <v>1</v>
      </c>
      <c r="I176">
        <v>0</v>
      </c>
      <c r="J176">
        <v>6</v>
      </c>
      <c r="K176" s="1">
        <f>AP176-AQ176</f>
        <v>9</v>
      </c>
      <c r="L176">
        <v>11.45</v>
      </c>
      <c r="M176">
        <v>25.64</v>
      </c>
      <c r="N176">
        <v>1</v>
      </c>
      <c r="O176">
        <v>1</v>
      </c>
      <c r="P176">
        <v>1</v>
      </c>
      <c r="Q176">
        <v>4.9558999999999997</v>
      </c>
      <c r="R176">
        <v>44</v>
      </c>
      <c r="S176">
        <v>94</v>
      </c>
      <c r="T176" t="s">
        <v>45</v>
      </c>
      <c r="W176">
        <v>155</v>
      </c>
      <c r="X176">
        <v>160</v>
      </c>
      <c r="Y176">
        <v>155</v>
      </c>
      <c r="Z176" s="1">
        <v>1325.4403361111108</v>
      </c>
      <c r="AA176" s="1">
        <v>160</v>
      </c>
      <c r="AB176" s="1">
        <v>1387.1645027777774</v>
      </c>
      <c r="AC176">
        <v>157.5</v>
      </c>
      <c r="AD176">
        <v>5</v>
      </c>
      <c r="AF176">
        <v>0</v>
      </c>
      <c r="AG176">
        <v>0</v>
      </c>
      <c r="AH176">
        <v>-1</v>
      </c>
      <c r="AI176" t="s">
        <v>45</v>
      </c>
      <c r="AJ176" t="s">
        <v>45</v>
      </c>
      <c r="AP176" s="1">
        <f>MAX(AC176:AC180)</f>
        <v>164</v>
      </c>
      <c r="AQ176" s="1">
        <f>MIN(Y176:Y180)</f>
        <v>155</v>
      </c>
      <c r="AR176">
        <v>44</v>
      </c>
      <c r="AS176">
        <v>88</v>
      </c>
      <c r="AT176">
        <v>126</v>
      </c>
      <c r="AU176">
        <v>168</v>
      </c>
      <c r="AV176">
        <v>202</v>
      </c>
      <c r="AW176">
        <v>4.9558999999999997</v>
      </c>
      <c r="AX176">
        <v>9.3408999999999995</v>
      </c>
      <c r="AY176">
        <v>12.592499999999999</v>
      </c>
      <c r="AZ176">
        <v>16.930399999999999</v>
      </c>
      <c r="BA176">
        <v>20.817899999999998</v>
      </c>
    </row>
    <row r="177" spans="1:54" x14ac:dyDescent="0.25">
      <c r="A177">
        <v>3</v>
      </c>
      <c r="B177">
        <v>3</v>
      </c>
      <c r="C177" t="s">
        <v>57</v>
      </c>
      <c r="D177" t="s">
        <v>44</v>
      </c>
      <c r="E177" t="s">
        <v>44</v>
      </c>
      <c r="F177" t="s">
        <v>57</v>
      </c>
      <c r="G177">
        <v>2011</v>
      </c>
      <c r="H177">
        <v>2</v>
      </c>
      <c r="I177">
        <v>0</v>
      </c>
      <c r="J177">
        <v>4</v>
      </c>
      <c r="L177">
        <v>9.25</v>
      </c>
      <c r="M177">
        <v>16.010000000000002</v>
      </c>
      <c r="N177">
        <v>1</v>
      </c>
      <c r="Q177">
        <v>4.3849999999999998</v>
      </c>
      <c r="R177">
        <v>44</v>
      </c>
      <c r="S177">
        <v>94</v>
      </c>
      <c r="T177" t="s">
        <v>45</v>
      </c>
      <c r="W177">
        <v>156</v>
      </c>
      <c r="X177">
        <v>161</v>
      </c>
      <c r="Y177">
        <v>158</v>
      </c>
      <c r="Z177" s="1">
        <v>1363.1651277777776</v>
      </c>
      <c r="AA177" s="1">
        <v>161</v>
      </c>
      <c r="AB177" s="1">
        <v>1397.6851277777776</v>
      </c>
      <c r="AC177">
        <v>159.5</v>
      </c>
      <c r="AD177">
        <v>5</v>
      </c>
      <c r="AF177">
        <v>-2</v>
      </c>
      <c r="AG177">
        <v>0</v>
      </c>
      <c r="AH177">
        <v>1</v>
      </c>
      <c r="AI177" t="s">
        <v>45</v>
      </c>
      <c r="AJ177" t="s">
        <v>45</v>
      </c>
    </row>
    <row r="178" spans="1:54" x14ac:dyDescent="0.25">
      <c r="A178">
        <v>3</v>
      </c>
      <c r="B178">
        <v>3</v>
      </c>
      <c r="C178" t="s">
        <v>57</v>
      </c>
      <c r="D178" t="s">
        <v>44</v>
      </c>
      <c r="E178" t="s">
        <v>44</v>
      </c>
      <c r="F178" t="s">
        <v>57</v>
      </c>
      <c r="G178">
        <v>2011</v>
      </c>
      <c r="H178">
        <v>3</v>
      </c>
      <c r="I178">
        <v>0</v>
      </c>
      <c r="J178">
        <v>2</v>
      </c>
      <c r="L178">
        <v>7.62</v>
      </c>
      <c r="M178">
        <v>17.8</v>
      </c>
      <c r="N178">
        <v>1</v>
      </c>
      <c r="Q178">
        <v>3.2515999999999998</v>
      </c>
      <c r="R178">
        <v>38</v>
      </c>
      <c r="S178">
        <v>66</v>
      </c>
      <c r="T178" t="s">
        <v>45</v>
      </c>
      <c r="W178">
        <v>160</v>
      </c>
      <c r="X178">
        <v>161</v>
      </c>
      <c r="Y178">
        <v>160</v>
      </c>
      <c r="Z178" s="1">
        <v>1387.1645027777774</v>
      </c>
      <c r="AA178" s="1">
        <v>161</v>
      </c>
      <c r="AB178" s="1">
        <v>1397.6851277777776</v>
      </c>
      <c r="AC178">
        <v>160.5</v>
      </c>
      <c r="AD178">
        <v>1</v>
      </c>
      <c r="AF178">
        <v>0</v>
      </c>
      <c r="AG178">
        <v>0</v>
      </c>
      <c r="AH178">
        <v>-1</v>
      </c>
      <c r="AI178" t="s">
        <v>45</v>
      </c>
      <c r="AJ178" t="s">
        <v>45</v>
      </c>
    </row>
    <row r="179" spans="1:54" x14ac:dyDescent="0.25">
      <c r="A179">
        <v>3</v>
      </c>
      <c r="B179">
        <v>3</v>
      </c>
      <c r="C179" t="s">
        <v>57</v>
      </c>
      <c r="D179" t="s">
        <v>44</v>
      </c>
      <c r="E179" t="s">
        <v>44</v>
      </c>
      <c r="F179" t="s">
        <v>57</v>
      </c>
      <c r="G179">
        <v>2011</v>
      </c>
      <c r="H179">
        <v>4</v>
      </c>
      <c r="I179">
        <v>0</v>
      </c>
      <c r="J179">
        <v>2</v>
      </c>
      <c r="L179">
        <v>7.62</v>
      </c>
      <c r="M179">
        <v>17.8</v>
      </c>
      <c r="N179">
        <v>1</v>
      </c>
      <c r="Q179">
        <v>4.3378999999999994</v>
      </c>
      <c r="R179">
        <v>42</v>
      </c>
      <c r="S179">
        <v>86</v>
      </c>
      <c r="T179" t="s">
        <v>45</v>
      </c>
      <c r="W179">
        <v>160</v>
      </c>
      <c r="X179">
        <v>161</v>
      </c>
      <c r="Y179">
        <v>160</v>
      </c>
      <c r="Z179" s="1">
        <v>1387.1645027777774</v>
      </c>
      <c r="AA179" s="1">
        <v>161</v>
      </c>
      <c r="AB179" s="1">
        <v>1397.6851277777776</v>
      </c>
      <c r="AC179">
        <v>160.5</v>
      </c>
      <c r="AD179">
        <v>1</v>
      </c>
      <c r="AF179">
        <v>0</v>
      </c>
      <c r="AG179">
        <v>0</v>
      </c>
      <c r="AH179">
        <v>-1</v>
      </c>
      <c r="AI179" t="s">
        <v>45</v>
      </c>
      <c r="AJ179" t="s">
        <v>45</v>
      </c>
    </row>
    <row r="180" spans="1:54" x14ac:dyDescent="0.25">
      <c r="A180">
        <v>3</v>
      </c>
      <c r="B180">
        <v>3</v>
      </c>
      <c r="C180" t="s">
        <v>57</v>
      </c>
      <c r="D180" t="s">
        <v>44</v>
      </c>
      <c r="E180" t="s">
        <v>44</v>
      </c>
      <c r="F180" t="s">
        <v>57</v>
      </c>
      <c r="G180">
        <v>2011</v>
      </c>
      <c r="H180">
        <v>5</v>
      </c>
      <c r="I180">
        <v>0</v>
      </c>
      <c r="J180">
        <v>3</v>
      </c>
      <c r="L180">
        <v>5.54</v>
      </c>
      <c r="M180">
        <v>15.54</v>
      </c>
      <c r="N180">
        <v>1</v>
      </c>
      <c r="Q180">
        <v>3.8875000000000002</v>
      </c>
      <c r="R180">
        <v>34</v>
      </c>
      <c r="S180">
        <v>80</v>
      </c>
      <c r="T180" t="s">
        <v>45</v>
      </c>
      <c r="W180">
        <v>163</v>
      </c>
      <c r="X180">
        <v>165</v>
      </c>
      <c r="Y180">
        <v>163</v>
      </c>
      <c r="Z180" s="1">
        <v>1418.432211111111</v>
      </c>
      <c r="AA180" s="1">
        <v>165</v>
      </c>
      <c r="AB180" s="1">
        <v>1449.7967944444442</v>
      </c>
      <c r="AC180">
        <v>164</v>
      </c>
      <c r="AD180">
        <v>2</v>
      </c>
      <c r="AF180">
        <v>0</v>
      </c>
      <c r="AG180">
        <v>0</v>
      </c>
      <c r="AH180">
        <v>-1</v>
      </c>
      <c r="AI180" t="s">
        <v>45</v>
      </c>
      <c r="AJ180" t="s">
        <v>45</v>
      </c>
    </row>
    <row r="181" spans="1:54" x14ac:dyDescent="0.25">
      <c r="A181">
        <v>4</v>
      </c>
      <c r="B181">
        <v>4</v>
      </c>
      <c r="C181" t="s">
        <v>57</v>
      </c>
      <c r="D181" t="s">
        <v>44</v>
      </c>
      <c r="E181" t="s">
        <v>44</v>
      </c>
      <c r="F181" t="s">
        <v>57</v>
      </c>
      <c r="G181">
        <v>2011</v>
      </c>
      <c r="H181">
        <v>1</v>
      </c>
      <c r="I181">
        <v>0</v>
      </c>
      <c r="J181">
        <v>5</v>
      </c>
      <c r="K181" s="1">
        <f>AP181-AQ181</f>
        <v>8.5</v>
      </c>
      <c r="L181">
        <v>10.76</v>
      </c>
      <c r="M181">
        <v>17.66</v>
      </c>
      <c r="N181">
        <v>1</v>
      </c>
      <c r="O181">
        <v>0</v>
      </c>
      <c r="P181">
        <v>1</v>
      </c>
      <c r="Q181">
        <v>5.8160000000000007</v>
      </c>
      <c r="R181">
        <v>44</v>
      </c>
      <c r="S181">
        <v>102</v>
      </c>
      <c r="T181" t="s">
        <v>45</v>
      </c>
      <c r="W181">
        <v>155</v>
      </c>
      <c r="X181">
        <v>160</v>
      </c>
      <c r="Y181">
        <v>156</v>
      </c>
      <c r="Z181" s="1">
        <v>1339.4357527777775</v>
      </c>
      <c r="AA181" s="1">
        <v>160</v>
      </c>
      <c r="AB181" s="1">
        <v>1387.1645027777774</v>
      </c>
      <c r="AC181">
        <v>158</v>
      </c>
      <c r="AD181">
        <v>5</v>
      </c>
      <c r="AF181">
        <v>-1</v>
      </c>
      <c r="AG181">
        <v>0</v>
      </c>
      <c r="AH181">
        <v>0</v>
      </c>
      <c r="AI181" t="s">
        <v>45</v>
      </c>
      <c r="AJ181" t="s">
        <v>45</v>
      </c>
      <c r="AP181" s="1">
        <f>MAX(AC181:AC185)</f>
        <v>164.5</v>
      </c>
      <c r="AQ181" s="1">
        <f>MIN(Y181:Y185)</f>
        <v>156</v>
      </c>
      <c r="AR181">
        <v>44</v>
      </c>
      <c r="AS181">
        <v>84</v>
      </c>
      <c r="AT181">
        <v>116</v>
      </c>
      <c r="AU181">
        <v>152</v>
      </c>
      <c r="AW181">
        <v>5.8160000000000007</v>
      </c>
      <c r="AX181">
        <v>11.174000000000001</v>
      </c>
      <c r="AY181">
        <v>16.281000000000002</v>
      </c>
      <c r="AZ181">
        <v>21.206000000000003</v>
      </c>
    </row>
    <row r="182" spans="1:54" x14ac:dyDescent="0.25">
      <c r="A182">
        <v>4</v>
      </c>
      <c r="B182">
        <v>4</v>
      </c>
      <c r="C182" t="s">
        <v>57</v>
      </c>
      <c r="D182" t="s">
        <v>44</v>
      </c>
      <c r="E182" t="s">
        <v>44</v>
      </c>
      <c r="F182" t="s">
        <v>57</v>
      </c>
      <c r="G182">
        <v>2011</v>
      </c>
      <c r="H182">
        <v>2</v>
      </c>
      <c r="I182">
        <v>0</v>
      </c>
      <c r="J182">
        <v>2</v>
      </c>
      <c r="L182">
        <v>7.62</v>
      </c>
      <c r="M182">
        <v>17.8</v>
      </c>
      <c r="N182">
        <v>1</v>
      </c>
      <c r="Q182">
        <v>5.3580000000000005</v>
      </c>
      <c r="R182">
        <v>40</v>
      </c>
      <c r="S182">
        <v>96</v>
      </c>
      <c r="T182" t="s">
        <v>45</v>
      </c>
      <c r="W182">
        <v>160</v>
      </c>
      <c r="X182">
        <v>161</v>
      </c>
      <c r="Y182">
        <v>160</v>
      </c>
      <c r="Z182" s="1">
        <v>1387.1645027777774</v>
      </c>
      <c r="AA182" s="1">
        <v>161</v>
      </c>
      <c r="AB182" s="1">
        <v>1397.6851277777776</v>
      </c>
      <c r="AC182">
        <v>160.5</v>
      </c>
      <c r="AD182">
        <v>1</v>
      </c>
      <c r="AF182">
        <v>0</v>
      </c>
      <c r="AG182">
        <v>0</v>
      </c>
      <c r="AH182">
        <v>-1</v>
      </c>
      <c r="AI182" t="s">
        <v>45</v>
      </c>
      <c r="AJ182" t="s">
        <v>45</v>
      </c>
    </row>
    <row r="183" spans="1:54" x14ac:dyDescent="0.25">
      <c r="A183">
        <v>4</v>
      </c>
      <c r="B183">
        <v>4</v>
      </c>
      <c r="C183" t="s">
        <v>57</v>
      </c>
      <c r="D183" t="s">
        <v>44</v>
      </c>
      <c r="E183" t="s">
        <v>44</v>
      </c>
      <c r="F183" t="s">
        <v>57</v>
      </c>
      <c r="G183">
        <v>2011</v>
      </c>
      <c r="H183">
        <v>3</v>
      </c>
      <c r="I183">
        <v>0</v>
      </c>
      <c r="J183">
        <v>2</v>
      </c>
      <c r="L183">
        <v>7.62</v>
      </c>
      <c r="M183">
        <v>17.8</v>
      </c>
      <c r="N183">
        <v>1</v>
      </c>
      <c r="Q183">
        <v>5.1070000000000002</v>
      </c>
      <c r="R183">
        <v>32</v>
      </c>
      <c r="S183">
        <v>86</v>
      </c>
      <c r="T183" t="s">
        <v>45</v>
      </c>
      <c r="W183">
        <v>160</v>
      </c>
      <c r="X183">
        <v>161</v>
      </c>
      <c r="Y183">
        <v>160</v>
      </c>
      <c r="Z183" s="1">
        <v>1387.1645027777774</v>
      </c>
      <c r="AA183" s="1">
        <v>161</v>
      </c>
      <c r="AB183" s="1">
        <v>1397.6851277777776</v>
      </c>
      <c r="AC183">
        <v>160.5</v>
      </c>
      <c r="AD183">
        <v>1</v>
      </c>
      <c r="AF183">
        <v>0</v>
      </c>
      <c r="AG183">
        <v>0</v>
      </c>
      <c r="AH183">
        <v>-1</v>
      </c>
      <c r="AI183" t="s">
        <v>45</v>
      </c>
      <c r="AJ183" t="s">
        <v>45</v>
      </c>
    </row>
    <row r="184" spans="1:54" x14ac:dyDescent="0.25">
      <c r="A184">
        <v>4</v>
      </c>
      <c r="B184">
        <v>4</v>
      </c>
      <c r="C184" t="s">
        <v>57</v>
      </c>
      <c r="D184" t="s">
        <v>44</v>
      </c>
      <c r="E184" t="s">
        <v>44</v>
      </c>
      <c r="F184" t="s">
        <v>57</v>
      </c>
      <c r="G184">
        <v>2011</v>
      </c>
      <c r="H184">
        <v>4</v>
      </c>
      <c r="I184">
        <v>0</v>
      </c>
      <c r="J184">
        <v>4</v>
      </c>
      <c r="L184">
        <v>5.54</v>
      </c>
      <c r="M184">
        <v>15.54</v>
      </c>
      <c r="N184">
        <v>1</v>
      </c>
      <c r="Q184">
        <v>4.9250000000000007</v>
      </c>
      <c r="R184">
        <v>36</v>
      </c>
      <c r="S184">
        <v>92</v>
      </c>
      <c r="T184" t="s">
        <v>45</v>
      </c>
      <c r="W184">
        <v>163</v>
      </c>
      <c r="X184">
        <v>166</v>
      </c>
      <c r="Y184">
        <v>163</v>
      </c>
      <c r="Z184" s="1">
        <v>1418.432211111111</v>
      </c>
      <c r="AA184" s="1">
        <v>166</v>
      </c>
      <c r="AB184" s="1">
        <v>1465.2949194444443</v>
      </c>
      <c r="AC184">
        <v>164.5</v>
      </c>
      <c r="AD184">
        <v>3</v>
      </c>
      <c r="AF184">
        <v>0</v>
      </c>
      <c r="AG184">
        <v>0</v>
      </c>
      <c r="AH184">
        <v>-1</v>
      </c>
      <c r="AI184" t="s">
        <v>45</v>
      </c>
      <c r="AJ184" t="s">
        <v>45</v>
      </c>
    </row>
    <row r="185" spans="1:54" x14ac:dyDescent="0.25">
      <c r="A185">
        <v>4</v>
      </c>
      <c r="B185">
        <v>4</v>
      </c>
      <c r="C185" t="s">
        <v>57</v>
      </c>
      <c r="D185" t="s">
        <v>44</v>
      </c>
      <c r="E185" t="s">
        <v>44</v>
      </c>
      <c r="F185" t="s">
        <v>57</v>
      </c>
      <c r="G185">
        <v>2011</v>
      </c>
      <c r="H185">
        <v>5</v>
      </c>
      <c r="I185">
        <v>0</v>
      </c>
      <c r="N185">
        <v>0</v>
      </c>
      <c r="Q185" t="s">
        <v>45</v>
      </c>
      <c r="R185" t="s">
        <v>45</v>
      </c>
      <c r="S185" t="s">
        <v>45</v>
      </c>
      <c r="T185" t="s">
        <v>45</v>
      </c>
      <c r="W185" t="s">
        <v>45</v>
      </c>
      <c r="X185" t="s">
        <v>45</v>
      </c>
      <c r="Y185" t="s">
        <v>45</v>
      </c>
      <c r="AA185" s="1" t="s">
        <v>45</v>
      </c>
      <c r="AD185" t="s">
        <v>45</v>
      </c>
      <c r="AF185" t="e">
        <v>#VALUE!</v>
      </c>
      <c r="AG185" t="e">
        <v>#VALUE!</v>
      </c>
      <c r="AH185" t="e">
        <v>#VALUE!</v>
      </c>
      <c r="AI185" t="s">
        <v>45</v>
      </c>
      <c r="AJ185" t="s">
        <v>45</v>
      </c>
    </row>
    <row r="186" spans="1:54" x14ac:dyDescent="0.25">
      <c r="A186" s="1">
        <v>1</v>
      </c>
      <c r="B186">
        <v>1</v>
      </c>
      <c r="C186" s="1" t="s">
        <v>43</v>
      </c>
      <c r="D186" s="1" t="s">
        <v>44</v>
      </c>
      <c r="E186" s="1" t="s">
        <v>44</v>
      </c>
      <c r="F186" s="1" t="s">
        <v>43</v>
      </c>
      <c r="G186" s="1">
        <v>2012</v>
      </c>
      <c r="H186" s="1">
        <v>1</v>
      </c>
      <c r="I186" s="1">
        <v>0</v>
      </c>
      <c r="J186" s="1">
        <v>6</v>
      </c>
      <c r="K186" s="1">
        <f>AP186-AQ186</f>
        <v>7.5</v>
      </c>
      <c r="L186">
        <v>11.98</v>
      </c>
      <c r="M186">
        <v>17.850000000000001</v>
      </c>
      <c r="N186" s="1">
        <v>1</v>
      </c>
      <c r="O186" s="1">
        <v>1</v>
      </c>
      <c r="P186" s="1">
        <v>1</v>
      </c>
      <c r="Q186" s="1">
        <v>4.7290000000000001</v>
      </c>
      <c r="R186" s="1">
        <v>60</v>
      </c>
      <c r="S186" s="1"/>
      <c r="T186" s="1" t="s">
        <v>45</v>
      </c>
      <c r="U186" s="1"/>
      <c r="V186" s="1">
        <v>10.050000000000001</v>
      </c>
      <c r="W186" s="1"/>
      <c r="X186" s="1"/>
      <c r="Y186" s="1">
        <v>159</v>
      </c>
      <c r="Z186" s="1">
        <v>1418.12</v>
      </c>
      <c r="AA186" s="1">
        <v>164</v>
      </c>
      <c r="AB186" s="1">
        <v>1483.9269999999999</v>
      </c>
      <c r="AC186" s="1">
        <v>161.5</v>
      </c>
      <c r="AD186" s="1"/>
      <c r="AF186" s="1"/>
      <c r="AG186" s="1"/>
      <c r="AH186" s="1"/>
      <c r="AI186" s="1" t="s">
        <v>45</v>
      </c>
      <c r="AJ186" s="1" t="s">
        <v>45</v>
      </c>
      <c r="AK186" s="1"/>
      <c r="AL186" s="1"/>
      <c r="AM186" s="1"/>
      <c r="AN186" s="1"/>
      <c r="AO186" s="1"/>
      <c r="AP186" s="1">
        <f>MAX(AC186:AC190)</f>
        <v>166.5</v>
      </c>
      <c r="AQ186" s="1">
        <f>MIN(Y186:Y190)</f>
        <v>159</v>
      </c>
      <c r="AR186" s="1">
        <v>60</v>
      </c>
      <c r="AS186" s="1">
        <v>114</v>
      </c>
      <c r="AT186" s="1">
        <v>162</v>
      </c>
      <c r="AU186" s="1">
        <v>210</v>
      </c>
      <c r="AV186" s="1">
        <v>258</v>
      </c>
      <c r="AW186" s="1">
        <v>4.7290000000000001</v>
      </c>
      <c r="AX186" s="1">
        <v>9.2780000000000005</v>
      </c>
      <c r="AY186" s="1">
        <v>13.388999999999999</v>
      </c>
      <c r="AZ186" s="1">
        <v>16.899000000000001</v>
      </c>
      <c r="BA186" s="1">
        <v>20.719000000000001</v>
      </c>
      <c r="BB186" s="1"/>
    </row>
    <row r="187" spans="1:54" x14ac:dyDescent="0.25">
      <c r="A187">
        <v>1</v>
      </c>
      <c r="B187">
        <v>1</v>
      </c>
      <c r="C187" t="s">
        <v>43</v>
      </c>
      <c r="D187" t="s">
        <v>44</v>
      </c>
      <c r="E187" t="s">
        <v>44</v>
      </c>
      <c r="F187" t="s">
        <v>43</v>
      </c>
      <c r="G187">
        <v>2012</v>
      </c>
      <c r="H187">
        <v>2</v>
      </c>
      <c r="I187">
        <v>0</v>
      </c>
      <c r="J187">
        <v>2</v>
      </c>
      <c r="L187">
        <v>6.62</v>
      </c>
      <c r="M187">
        <v>16.8</v>
      </c>
      <c r="N187">
        <v>1</v>
      </c>
      <c r="Q187">
        <v>4.5490000000000004</v>
      </c>
      <c r="R187">
        <v>54</v>
      </c>
      <c r="T187" t="s">
        <v>45</v>
      </c>
      <c r="V187">
        <v>10.050000000000001</v>
      </c>
      <c r="Y187">
        <v>163</v>
      </c>
      <c r="Z187" s="1">
        <v>1472.3610000000001</v>
      </c>
      <c r="AA187" s="1">
        <v>164</v>
      </c>
      <c r="AB187" s="1">
        <v>1483.9269999999999</v>
      </c>
      <c r="AC187">
        <v>163.5</v>
      </c>
      <c r="AI187" t="s">
        <v>45</v>
      </c>
      <c r="AJ187" t="s">
        <v>45</v>
      </c>
    </row>
    <row r="188" spans="1:54" x14ac:dyDescent="0.25">
      <c r="A188">
        <v>1</v>
      </c>
      <c r="B188">
        <v>1</v>
      </c>
      <c r="C188" t="s">
        <v>43</v>
      </c>
      <c r="D188" t="s">
        <v>44</v>
      </c>
      <c r="E188" t="s">
        <v>44</v>
      </c>
      <c r="F188" t="s">
        <v>43</v>
      </c>
      <c r="G188">
        <v>2012</v>
      </c>
      <c r="H188">
        <v>3</v>
      </c>
      <c r="I188">
        <v>0</v>
      </c>
      <c r="J188">
        <v>6</v>
      </c>
      <c r="L188">
        <v>6.62</v>
      </c>
      <c r="M188">
        <v>16.8</v>
      </c>
      <c r="N188">
        <v>1</v>
      </c>
      <c r="Q188">
        <v>4.1109999999999998</v>
      </c>
      <c r="R188">
        <v>48</v>
      </c>
      <c r="T188" t="s">
        <v>45</v>
      </c>
      <c r="V188">
        <v>12.07</v>
      </c>
      <c r="Y188">
        <v>163</v>
      </c>
      <c r="Z188" s="1">
        <v>1472.3610000000001</v>
      </c>
      <c r="AA188" s="1">
        <v>168</v>
      </c>
      <c r="AB188" s="1">
        <v>1537.07</v>
      </c>
      <c r="AC188">
        <v>165.5</v>
      </c>
      <c r="AI188" t="s">
        <v>45</v>
      </c>
      <c r="AJ188" t="s">
        <v>45</v>
      </c>
    </row>
    <row r="189" spans="1:54" x14ac:dyDescent="0.25">
      <c r="A189">
        <v>1</v>
      </c>
      <c r="B189">
        <v>1</v>
      </c>
      <c r="C189" t="s">
        <v>43</v>
      </c>
      <c r="D189" t="s">
        <v>44</v>
      </c>
      <c r="E189" t="s">
        <v>44</v>
      </c>
      <c r="F189" t="s">
        <v>43</v>
      </c>
      <c r="G189">
        <v>2012</v>
      </c>
      <c r="H189">
        <v>4</v>
      </c>
      <c r="I189">
        <v>0</v>
      </c>
      <c r="J189">
        <v>6</v>
      </c>
      <c r="L189">
        <v>6.62</v>
      </c>
      <c r="M189">
        <v>16.8</v>
      </c>
      <c r="N189">
        <v>1</v>
      </c>
      <c r="Q189">
        <v>3.51</v>
      </c>
      <c r="R189">
        <v>48</v>
      </c>
      <c r="T189" t="s">
        <v>45</v>
      </c>
      <c r="V189">
        <v>12.07</v>
      </c>
      <c r="Y189">
        <v>163</v>
      </c>
      <c r="Z189" s="1">
        <v>1472.3610000000001</v>
      </c>
      <c r="AA189" s="1">
        <v>168</v>
      </c>
      <c r="AB189" s="1">
        <v>1537.07</v>
      </c>
      <c r="AC189">
        <v>165.5</v>
      </c>
      <c r="AI189" t="s">
        <v>45</v>
      </c>
      <c r="AJ189" t="s">
        <v>45</v>
      </c>
    </row>
    <row r="190" spans="1:54" x14ac:dyDescent="0.25">
      <c r="A190">
        <v>1</v>
      </c>
      <c r="B190">
        <v>1</v>
      </c>
      <c r="C190" t="s">
        <v>43</v>
      </c>
      <c r="D190" t="s">
        <v>44</v>
      </c>
      <c r="E190" t="s">
        <v>44</v>
      </c>
      <c r="F190" t="s">
        <v>43</v>
      </c>
      <c r="G190">
        <v>2012</v>
      </c>
      <c r="H190">
        <v>5</v>
      </c>
      <c r="I190">
        <v>0</v>
      </c>
      <c r="J190">
        <v>4</v>
      </c>
      <c r="L190">
        <v>10.050000000000001</v>
      </c>
      <c r="M190">
        <v>14.51</v>
      </c>
      <c r="N190">
        <v>1</v>
      </c>
      <c r="Q190">
        <v>3.82</v>
      </c>
      <c r="R190">
        <v>48</v>
      </c>
      <c r="T190" t="s">
        <v>45</v>
      </c>
      <c r="V190">
        <v>12.07</v>
      </c>
      <c r="Y190">
        <v>165</v>
      </c>
      <c r="Z190" s="1">
        <v>1495.683</v>
      </c>
      <c r="AA190" s="1">
        <v>168</v>
      </c>
      <c r="AB190" s="1">
        <v>1537.07</v>
      </c>
      <c r="AC190">
        <v>166.5</v>
      </c>
      <c r="AI190" t="s">
        <v>45</v>
      </c>
      <c r="AJ190" t="s">
        <v>45</v>
      </c>
    </row>
    <row r="191" spans="1:54" x14ac:dyDescent="0.25">
      <c r="A191">
        <v>2</v>
      </c>
      <c r="B191">
        <v>2</v>
      </c>
      <c r="C191" t="s">
        <v>43</v>
      </c>
      <c r="D191" t="s">
        <v>44</v>
      </c>
      <c r="E191" t="s">
        <v>44</v>
      </c>
      <c r="F191" t="s">
        <v>43</v>
      </c>
      <c r="G191">
        <v>2012</v>
      </c>
      <c r="H191">
        <v>1</v>
      </c>
      <c r="I191">
        <v>0</v>
      </c>
      <c r="J191">
        <v>7</v>
      </c>
      <c r="K191" s="1">
        <f>AP191-AQ191</f>
        <v>9</v>
      </c>
      <c r="L191">
        <v>11.98</v>
      </c>
      <c r="M191">
        <v>17.850000000000001</v>
      </c>
      <c r="N191">
        <v>1</v>
      </c>
      <c r="O191">
        <v>1</v>
      </c>
      <c r="P191">
        <v>1</v>
      </c>
      <c r="Q191">
        <v>5.1079999999999997</v>
      </c>
      <c r="R191">
        <v>58</v>
      </c>
      <c r="T191" t="s">
        <v>45</v>
      </c>
      <c r="V191">
        <v>6.83</v>
      </c>
      <c r="Y191">
        <v>159</v>
      </c>
      <c r="Z191" s="1">
        <v>1418.12</v>
      </c>
      <c r="AA191" s="1">
        <v>165</v>
      </c>
      <c r="AB191" s="1">
        <v>1495.683</v>
      </c>
      <c r="AC191">
        <v>162</v>
      </c>
      <c r="AI191" t="s">
        <v>45</v>
      </c>
      <c r="AJ191" t="s">
        <v>45</v>
      </c>
      <c r="AP191" s="1">
        <f>MAX(AC191:AC195)</f>
        <v>168</v>
      </c>
      <c r="AQ191" s="1">
        <f>MIN(Y191:Y195)</f>
        <v>159</v>
      </c>
      <c r="AR191">
        <v>58</v>
      </c>
      <c r="AS191">
        <v>110</v>
      </c>
      <c r="AT191">
        <v>166</v>
      </c>
      <c r="AU191">
        <v>188</v>
      </c>
      <c r="AV191">
        <v>230</v>
      </c>
      <c r="AW191">
        <v>5.1079999999999997</v>
      </c>
      <c r="AX191">
        <v>9.9390000000000001</v>
      </c>
      <c r="AY191">
        <v>14.673999999999999</v>
      </c>
      <c r="AZ191">
        <v>16.238</v>
      </c>
      <c r="BA191">
        <v>19.786000000000001</v>
      </c>
    </row>
    <row r="192" spans="1:54" x14ac:dyDescent="0.25">
      <c r="A192">
        <v>2</v>
      </c>
      <c r="B192">
        <v>2</v>
      </c>
      <c r="C192" t="s">
        <v>43</v>
      </c>
      <c r="D192" t="s">
        <v>44</v>
      </c>
      <c r="E192" t="s">
        <v>44</v>
      </c>
      <c r="F192" t="s">
        <v>43</v>
      </c>
      <c r="G192">
        <v>2012</v>
      </c>
      <c r="H192">
        <v>2</v>
      </c>
      <c r="I192">
        <v>0</v>
      </c>
      <c r="J192">
        <v>7</v>
      </c>
      <c r="L192">
        <v>11.98</v>
      </c>
      <c r="M192">
        <v>17.850000000000001</v>
      </c>
      <c r="N192">
        <v>1</v>
      </c>
      <c r="Q192">
        <v>4.8310000000000004</v>
      </c>
      <c r="R192">
        <v>52</v>
      </c>
      <c r="T192" t="s">
        <v>45</v>
      </c>
      <c r="V192">
        <v>6.83</v>
      </c>
      <c r="Y192">
        <v>159</v>
      </c>
      <c r="Z192" s="1">
        <v>1418.12</v>
      </c>
      <c r="AA192" s="1">
        <v>165</v>
      </c>
      <c r="AB192" s="1">
        <v>1495.683</v>
      </c>
      <c r="AC192">
        <v>162</v>
      </c>
      <c r="AI192" t="s">
        <v>45</v>
      </c>
      <c r="AJ192" t="s">
        <v>45</v>
      </c>
    </row>
    <row r="193" spans="1:53" x14ac:dyDescent="0.25">
      <c r="A193">
        <v>2</v>
      </c>
      <c r="B193">
        <v>2</v>
      </c>
      <c r="C193" t="s">
        <v>43</v>
      </c>
      <c r="D193" t="s">
        <v>44</v>
      </c>
      <c r="E193" t="s">
        <v>44</v>
      </c>
      <c r="F193" t="s">
        <v>43</v>
      </c>
      <c r="G193">
        <v>2012</v>
      </c>
      <c r="H193">
        <v>3</v>
      </c>
      <c r="I193">
        <v>0</v>
      </c>
      <c r="J193">
        <v>7</v>
      </c>
      <c r="L193">
        <v>11.98</v>
      </c>
      <c r="M193">
        <v>17.850000000000001</v>
      </c>
      <c r="N193">
        <v>1</v>
      </c>
      <c r="Q193">
        <v>4.7350000000000003</v>
      </c>
      <c r="R193">
        <v>56</v>
      </c>
      <c r="T193" t="s">
        <v>45</v>
      </c>
      <c r="V193">
        <v>6.83</v>
      </c>
      <c r="Y193">
        <v>159</v>
      </c>
      <c r="Z193" s="1">
        <v>1418.12</v>
      </c>
      <c r="AA193" s="1">
        <v>165</v>
      </c>
      <c r="AB193" s="1">
        <v>1495.683</v>
      </c>
      <c r="AC193">
        <v>162</v>
      </c>
      <c r="AI193" t="s">
        <v>45</v>
      </c>
      <c r="AJ193" t="s">
        <v>45</v>
      </c>
    </row>
    <row r="194" spans="1:53" x14ac:dyDescent="0.25">
      <c r="A194">
        <v>2</v>
      </c>
      <c r="B194">
        <v>2</v>
      </c>
      <c r="C194" t="s">
        <v>43</v>
      </c>
      <c r="D194" t="s">
        <v>44</v>
      </c>
      <c r="E194" t="s">
        <v>44</v>
      </c>
      <c r="F194" t="s">
        <v>43</v>
      </c>
      <c r="G194">
        <v>2012</v>
      </c>
      <c r="H194">
        <v>4</v>
      </c>
      <c r="I194">
        <v>0</v>
      </c>
      <c r="J194">
        <v>9</v>
      </c>
      <c r="L194">
        <v>6.62</v>
      </c>
      <c r="M194">
        <v>16.8</v>
      </c>
      <c r="N194">
        <v>1</v>
      </c>
      <c r="Q194">
        <v>1.5640000000000001</v>
      </c>
      <c r="R194">
        <v>22</v>
      </c>
      <c r="T194" t="s">
        <v>45</v>
      </c>
      <c r="V194">
        <v>8.66</v>
      </c>
      <c r="Y194">
        <v>163</v>
      </c>
      <c r="Z194" s="1">
        <v>1472.3610000000001</v>
      </c>
      <c r="AA194" s="1">
        <v>171</v>
      </c>
      <c r="AB194" s="1">
        <v>1581.4949999999999</v>
      </c>
      <c r="AC194">
        <v>167</v>
      </c>
      <c r="AI194" t="s">
        <v>45</v>
      </c>
      <c r="AJ194" t="s">
        <v>45</v>
      </c>
    </row>
    <row r="195" spans="1:53" x14ac:dyDescent="0.25">
      <c r="A195">
        <v>2</v>
      </c>
      <c r="B195">
        <v>2</v>
      </c>
      <c r="C195" t="s">
        <v>43</v>
      </c>
      <c r="D195" t="s">
        <v>44</v>
      </c>
      <c r="E195" t="s">
        <v>44</v>
      </c>
      <c r="F195" t="s">
        <v>43</v>
      </c>
      <c r="G195">
        <v>2012</v>
      </c>
      <c r="H195">
        <v>5</v>
      </c>
      <c r="I195">
        <v>0</v>
      </c>
      <c r="J195">
        <v>1</v>
      </c>
      <c r="L195">
        <v>11.87</v>
      </c>
      <c r="M195">
        <v>17.95</v>
      </c>
      <c r="N195">
        <v>1</v>
      </c>
      <c r="Q195">
        <v>3.548</v>
      </c>
      <c r="R195">
        <v>42</v>
      </c>
      <c r="T195" t="s">
        <v>45</v>
      </c>
      <c r="V195">
        <v>12.07</v>
      </c>
      <c r="Y195">
        <v>168</v>
      </c>
      <c r="Z195" s="1">
        <v>1537.07</v>
      </c>
      <c r="AA195" s="1">
        <v>168</v>
      </c>
      <c r="AB195" s="1">
        <v>1537.07</v>
      </c>
      <c r="AC195">
        <v>168</v>
      </c>
      <c r="AI195" t="s">
        <v>45</v>
      </c>
      <c r="AJ195" t="s">
        <v>45</v>
      </c>
    </row>
    <row r="196" spans="1:53" x14ac:dyDescent="0.25">
      <c r="A196">
        <v>3</v>
      </c>
      <c r="B196">
        <v>3</v>
      </c>
      <c r="C196" t="s">
        <v>43</v>
      </c>
      <c r="D196" t="s">
        <v>44</v>
      </c>
      <c r="E196" t="s">
        <v>44</v>
      </c>
      <c r="F196" t="s">
        <v>43</v>
      </c>
      <c r="G196">
        <v>2012</v>
      </c>
      <c r="H196">
        <v>1</v>
      </c>
      <c r="I196">
        <v>0</v>
      </c>
      <c r="J196">
        <v>7</v>
      </c>
      <c r="K196" s="1">
        <f>AP196-AQ196</f>
        <v>11.5</v>
      </c>
      <c r="L196">
        <v>6.43</v>
      </c>
      <c r="M196">
        <v>13.52</v>
      </c>
      <c r="N196">
        <v>1</v>
      </c>
      <c r="O196">
        <v>1</v>
      </c>
      <c r="P196">
        <v>1</v>
      </c>
      <c r="Q196">
        <v>4.5999999999999996</v>
      </c>
      <c r="R196">
        <v>64</v>
      </c>
      <c r="T196" t="s">
        <v>45</v>
      </c>
      <c r="V196">
        <v>10.050000000000001</v>
      </c>
      <c r="Y196">
        <v>158</v>
      </c>
      <c r="Z196" s="1">
        <v>1402.9849999999999</v>
      </c>
      <c r="AA196" s="1">
        <v>164</v>
      </c>
      <c r="AB196" s="1">
        <v>1483.9269999999999</v>
      </c>
      <c r="AC196">
        <v>161</v>
      </c>
      <c r="AI196" t="s">
        <v>45</v>
      </c>
      <c r="AJ196" t="s">
        <v>45</v>
      </c>
      <c r="AP196" s="1">
        <f>MAX(AC196:AC200)</f>
        <v>169.5</v>
      </c>
      <c r="AQ196" s="1">
        <f>MIN(Y196:Y200)</f>
        <v>158</v>
      </c>
      <c r="AR196">
        <v>64</v>
      </c>
      <c r="AS196">
        <v>124</v>
      </c>
      <c r="AT196">
        <v>174</v>
      </c>
      <c r="AU196">
        <v>226</v>
      </c>
      <c r="AV196">
        <v>274</v>
      </c>
      <c r="AW196">
        <v>4.5999999999999996</v>
      </c>
      <c r="AX196">
        <v>9.7199999999999989</v>
      </c>
      <c r="AY196">
        <v>14.043999999999999</v>
      </c>
      <c r="AZ196">
        <v>18.061</v>
      </c>
      <c r="BA196">
        <v>21.134</v>
      </c>
    </row>
    <row r="197" spans="1:53" x14ac:dyDescent="0.25">
      <c r="A197">
        <v>3</v>
      </c>
      <c r="B197">
        <v>3</v>
      </c>
      <c r="C197" t="s">
        <v>43</v>
      </c>
      <c r="D197" t="s">
        <v>44</v>
      </c>
      <c r="E197" t="s">
        <v>44</v>
      </c>
      <c r="F197" t="s">
        <v>43</v>
      </c>
      <c r="G197">
        <v>2012</v>
      </c>
      <c r="H197">
        <v>2</v>
      </c>
      <c r="I197">
        <v>0</v>
      </c>
      <c r="J197">
        <v>8</v>
      </c>
      <c r="L197">
        <v>6.43</v>
      </c>
      <c r="M197">
        <v>13.52</v>
      </c>
      <c r="N197">
        <v>1</v>
      </c>
      <c r="Q197">
        <v>5.12</v>
      </c>
      <c r="R197">
        <v>60</v>
      </c>
      <c r="T197" t="s">
        <v>45</v>
      </c>
      <c r="V197">
        <v>6.83</v>
      </c>
      <c r="Y197">
        <v>158</v>
      </c>
      <c r="Z197" s="1">
        <v>1402.9849999999999</v>
      </c>
      <c r="AA197" s="1">
        <v>165</v>
      </c>
      <c r="AB197" s="1">
        <v>1495.683</v>
      </c>
      <c r="AC197">
        <v>161.5</v>
      </c>
      <c r="AI197" t="s">
        <v>45</v>
      </c>
      <c r="AJ197" t="s">
        <v>45</v>
      </c>
    </row>
    <row r="198" spans="1:53" x14ac:dyDescent="0.25">
      <c r="A198">
        <v>3</v>
      </c>
      <c r="B198">
        <v>3</v>
      </c>
      <c r="C198" t="s">
        <v>43</v>
      </c>
      <c r="D198" t="s">
        <v>44</v>
      </c>
      <c r="E198" t="s">
        <v>44</v>
      </c>
      <c r="F198" t="s">
        <v>43</v>
      </c>
      <c r="G198">
        <v>2012</v>
      </c>
      <c r="H198">
        <v>3</v>
      </c>
      <c r="I198">
        <v>0</v>
      </c>
      <c r="J198">
        <v>9</v>
      </c>
      <c r="L198">
        <v>12.89</v>
      </c>
      <c r="M198">
        <v>15.42</v>
      </c>
      <c r="N198">
        <v>1</v>
      </c>
      <c r="Q198">
        <v>4.3239999999999998</v>
      </c>
      <c r="R198">
        <v>50</v>
      </c>
      <c r="T198" t="s">
        <v>45</v>
      </c>
      <c r="V198">
        <v>12.07</v>
      </c>
      <c r="Y198">
        <v>160</v>
      </c>
      <c r="Z198" s="1">
        <v>1432.173</v>
      </c>
      <c r="AA198" s="1">
        <v>168</v>
      </c>
      <c r="AB198" s="1">
        <v>1537.07</v>
      </c>
      <c r="AC198">
        <v>164</v>
      </c>
      <c r="AI198" t="s">
        <v>45</v>
      </c>
      <c r="AJ198" t="s">
        <v>45</v>
      </c>
    </row>
    <row r="199" spans="1:53" x14ac:dyDescent="0.25">
      <c r="A199">
        <v>3</v>
      </c>
      <c r="B199">
        <v>3</v>
      </c>
      <c r="C199" t="s">
        <v>43</v>
      </c>
      <c r="D199" t="s">
        <v>44</v>
      </c>
      <c r="E199" t="s">
        <v>44</v>
      </c>
      <c r="F199" t="s">
        <v>43</v>
      </c>
      <c r="G199">
        <v>2012</v>
      </c>
      <c r="H199">
        <v>4</v>
      </c>
      <c r="I199">
        <v>0</v>
      </c>
      <c r="J199">
        <v>6</v>
      </c>
      <c r="L199">
        <v>6.62</v>
      </c>
      <c r="M199">
        <v>16.8</v>
      </c>
      <c r="N199">
        <v>1</v>
      </c>
      <c r="Q199">
        <v>4.0170000000000003</v>
      </c>
      <c r="R199">
        <v>52</v>
      </c>
      <c r="T199" t="s">
        <v>45</v>
      </c>
      <c r="V199">
        <v>12.07</v>
      </c>
      <c r="Y199">
        <v>163</v>
      </c>
      <c r="Z199" s="1">
        <v>1472.3610000000001</v>
      </c>
      <c r="AA199" s="1">
        <v>168</v>
      </c>
      <c r="AB199" s="1">
        <v>1537.07</v>
      </c>
      <c r="AC199">
        <v>165.5</v>
      </c>
      <c r="AI199" t="s">
        <v>45</v>
      </c>
      <c r="AJ199" t="s">
        <v>45</v>
      </c>
    </row>
    <row r="200" spans="1:53" x14ac:dyDescent="0.25">
      <c r="A200">
        <v>3</v>
      </c>
      <c r="B200">
        <v>3</v>
      </c>
      <c r="C200" t="s">
        <v>43</v>
      </c>
      <c r="D200" t="s">
        <v>44</v>
      </c>
      <c r="E200" t="s">
        <v>44</v>
      </c>
      <c r="F200" t="s">
        <v>43</v>
      </c>
      <c r="G200">
        <v>2012</v>
      </c>
      <c r="H200">
        <v>5</v>
      </c>
      <c r="I200">
        <v>0</v>
      </c>
      <c r="J200">
        <v>4</v>
      </c>
      <c r="L200">
        <v>11.87</v>
      </c>
      <c r="M200">
        <v>17.95</v>
      </c>
      <c r="N200">
        <v>1</v>
      </c>
      <c r="Q200">
        <v>3.073</v>
      </c>
      <c r="R200">
        <v>48</v>
      </c>
      <c r="T200" t="s">
        <v>45</v>
      </c>
      <c r="V200">
        <v>8.66</v>
      </c>
      <c r="Y200">
        <v>168</v>
      </c>
      <c r="Z200" s="1">
        <v>1537.07</v>
      </c>
      <c r="AA200" s="1">
        <v>171</v>
      </c>
      <c r="AB200" s="1">
        <v>1581.4949999999999</v>
      </c>
      <c r="AC200">
        <v>169.5</v>
      </c>
      <c r="AI200" t="s">
        <v>45</v>
      </c>
      <c r="AJ200" t="s">
        <v>45</v>
      </c>
    </row>
    <row r="201" spans="1:53" x14ac:dyDescent="0.25">
      <c r="A201">
        <v>4</v>
      </c>
      <c r="B201">
        <v>4</v>
      </c>
      <c r="C201" t="s">
        <v>43</v>
      </c>
      <c r="D201" t="s">
        <v>44</v>
      </c>
      <c r="E201" t="s">
        <v>44</v>
      </c>
      <c r="F201" t="s">
        <v>43</v>
      </c>
      <c r="G201">
        <v>2012</v>
      </c>
      <c r="H201">
        <v>1</v>
      </c>
      <c r="I201">
        <v>0</v>
      </c>
      <c r="J201">
        <v>6</v>
      </c>
      <c r="K201" s="1">
        <f>AP201-AQ201</f>
        <v>8.5</v>
      </c>
      <c r="L201">
        <v>6.62</v>
      </c>
      <c r="M201">
        <v>16.8</v>
      </c>
      <c r="N201">
        <v>1</v>
      </c>
      <c r="O201">
        <v>1</v>
      </c>
      <c r="P201">
        <v>1</v>
      </c>
      <c r="Q201">
        <v>5.3410000000000002</v>
      </c>
      <c r="R201">
        <v>58</v>
      </c>
      <c r="T201" t="s">
        <v>45</v>
      </c>
      <c r="V201">
        <v>12.07</v>
      </c>
      <c r="Y201">
        <v>163</v>
      </c>
      <c r="Z201" s="1">
        <v>1472.3610000000001</v>
      </c>
      <c r="AA201" s="1">
        <v>168</v>
      </c>
      <c r="AB201" s="1">
        <v>1537.07</v>
      </c>
      <c r="AC201">
        <v>165.5</v>
      </c>
      <c r="AI201" t="s">
        <v>45</v>
      </c>
      <c r="AJ201" t="s">
        <v>45</v>
      </c>
      <c r="AP201" s="1">
        <f>MAX(AC201:AC205)</f>
        <v>171.5</v>
      </c>
      <c r="AQ201" s="1">
        <f>MIN(Y201:Y205)</f>
        <v>163</v>
      </c>
      <c r="AR201">
        <v>58</v>
      </c>
      <c r="AS201">
        <v>106</v>
      </c>
      <c r="AT201">
        <v>160</v>
      </c>
      <c r="AU201">
        <v>214</v>
      </c>
      <c r="AV201">
        <v>250</v>
      </c>
      <c r="AW201">
        <v>5.3410000000000002</v>
      </c>
      <c r="AX201">
        <v>9.7669999999999995</v>
      </c>
      <c r="AY201">
        <v>14.219999999999999</v>
      </c>
      <c r="AZ201">
        <v>14.778999999999998</v>
      </c>
      <c r="BA201">
        <v>19.540999999999997</v>
      </c>
    </row>
    <row r="202" spans="1:53" x14ac:dyDescent="0.25">
      <c r="A202">
        <v>4</v>
      </c>
      <c r="B202">
        <v>4</v>
      </c>
      <c r="C202" t="s">
        <v>43</v>
      </c>
      <c r="D202" t="s">
        <v>44</v>
      </c>
      <c r="E202" t="s">
        <v>44</v>
      </c>
      <c r="F202" t="s">
        <v>43</v>
      </c>
      <c r="G202">
        <v>2012</v>
      </c>
      <c r="H202">
        <v>2</v>
      </c>
      <c r="I202">
        <v>0</v>
      </c>
      <c r="J202">
        <v>6</v>
      </c>
      <c r="L202">
        <v>6.62</v>
      </c>
      <c r="M202">
        <v>16.8</v>
      </c>
      <c r="N202">
        <v>1</v>
      </c>
      <c r="Q202">
        <v>4.4260000000000002</v>
      </c>
      <c r="R202">
        <v>48</v>
      </c>
      <c r="T202" t="s">
        <v>45</v>
      </c>
      <c r="V202">
        <v>12.07</v>
      </c>
      <c r="Y202">
        <v>163</v>
      </c>
      <c r="Z202" s="1">
        <v>1472.3610000000001</v>
      </c>
      <c r="AA202" s="1">
        <v>168</v>
      </c>
      <c r="AB202" s="1">
        <v>1537.07</v>
      </c>
      <c r="AC202">
        <v>165.5</v>
      </c>
      <c r="AI202" t="s">
        <v>45</v>
      </c>
      <c r="AJ202" t="s">
        <v>45</v>
      </c>
    </row>
    <row r="203" spans="1:53" x14ac:dyDescent="0.25">
      <c r="A203">
        <v>4</v>
      </c>
      <c r="B203">
        <v>4</v>
      </c>
      <c r="C203" t="s">
        <v>43</v>
      </c>
      <c r="D203" t="s">
        <v>44</v>
      </c>
      <c r="E203" t="s">
        <v>44</v>
      </c>
      <c r="F203" t="s">
        <v>43</v>
      </c>
      <c r="G203">
        <v>2012</v>
      </c>
      <c r="H203">
        <v>3</v>
      </c>
      <c r="I203">
        <v>0</v>
      </c>
      <c r="J203">
        <v>6</v>
      </c>
      <c r="L203">
        <v>6.62</v>
      </c>
      <c r="M203">
        <v>16.8</v>
      </c>
      <c r="N203">
        <v>1</v>
      </c>
      <c r="Q203">
        <v>4.4530000000000003</v>
      </c>
      <c r="R203">
        <v>54</v>
      </c>
      <c r="T203" t="s">
        <v>45</v>
      </c>
      <c r="V203">
        <v>12.07</v>
      </c>
      <c r="Y203">
        <v>163</v>
      </c>
      <c r="Z203" s="1">
        <v>1472.3610000000001</v>
      </c>
      <c r="AA203" s="1">
        <v>168</v>
      </c>
      <c r="AB203" s="1">
        <v>1537.07</v>
      </c>
      <c r="AC203">
        <v>165.5</v>
      </c>
      <c r="AI203" t="s">
        <v>45</v>
      </c>
      <c r="AJ203" t="s">
        <v>45</v>
      </c>
    </row>
    <row r="204" spans="1:53" x14ac:dyDescent="0.25">
      <c r="A204">
        <v>4</v>
      </c>
      <c r="B204">
        <v>4</v>
      </c>
      <c r="C204" t="s">
        <v>43</v>
      </c>
      <c r="D204" t="s">
        <v>44</v>
      </c>
      <c r="E204" t="s">
        <v>44</v>
      </c>
      <c r="F204" t="s">
        <v>43</v>
      </c>
      <c r="G204">
        <v>2012</v>
      </c>
      <c r="H204">
        <v>4</v>
      </c>
      <c r="I204">
        <v>0</v>
      </c>
      <c r="J204">
        <v>6</v>
      </c>
      <c r="L204">
        <v>6.62</v>
      </c>
      <c r="M204">
        <v>16.8</v>
      </c>
      <c r="N204">
        <v>1</v>
      </c>
      <c r="Q204">
        <v>0.55900000000000005</v>
      </c>
      <c r="R204">
        <v>54</v>
      </c>
      <c r="T204" t="s">
        <v>45</v>
      </c>
      <c r="V204">
        <v>12.07</v>
      </c>
      <c r="Y204">
        <v>163</v>
      </c>
      <c r="Z204" s="1">
        <v>1472.3610000000001</v>
      </c>
      <c r="AA204" s="1">
        <v>168</v>
      </c>
      <c r="AB204" s="1">
        <v>1537.07</v>
      </c>
      <c r="AC204">
        <v>165.5</v>
      </c>
      <c r="AI204" t="s">
        <v>45</v>
      </c>
      <c r="AJ204" t="s">
        <v>45</v>
      </c>
    </row>
    <row r="205" spans="1:53" x14ac:dyDescent="0.25">
      <c r="A205">
        <v>4</v>
      </c>
      <c r="B205">
        <v>4</v>
      </c>
      <c r="C205" t="s">
        <v>43</v>
      </c>
      <c r="D205" t="s">
        <v>44</v>
      </c>
      <c r="E205" t="s">
        <v>44</v>
      </c>
      <c r="F205" t="s">
        <v>43</v>
      </c>
      <c r="G205">
        <v>2012</v>
      </c>
      <c r="H205">
        <v>5</v>
      </c>
      <c r="I205">
        <v>0</v>
      </c>
      <c r="J205">
        <v>2</v>
      </c>
      <c r="L205">
        <v>9.5299999999999994</v>
      </c>
      <c r="M205">
        <v>19.510000000000002</v>
      </c>
      <c r="N205">
        <v>1</v>
      </c>
      <c r="Q205">
        <v>4.7619999999999996</v>
      </c>
      <c r="R205">
        <v>36</v>
      </c>
      <c r="T205" t="s">
        <v>45</v>
      </c>
      <c r="V205">
        <v>7.83</v>
      </c>
      <c r="Y205">
        <v>171</v>
      </c>
      <c r="Z205" s="1">
        <v>1581.4949999999999</v>
      </c>
      <c r="AA205" s="1">
        <v>172</v>
      </c>
      <c r="AB205" s="1">
        <v>1597.123</v>
      </c>
      <c r="AC205">
        <v>171.5</v>
      </c>
      <c r="AI205" t="s">
        <v>45</v>
      </c>
      <c r="AJ205" t="s">
        <v>45</v>
      </c>
    </row>
  </sheetData>
  <sortState ref="A1:BE1260">
    <sortCondition ref="E1:E126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tabSelected="1" workbookViewId="0">
      <selection activeCell="F12" sqref="F12"/>
    </sheetView>
  </sheetViews>
  <sheetFormatPr defaultRowHeight="15" x14ac:dyDescent="0.25"/>
  <sheetData>
    <row r="2" spans="2:2" x14ac:dyDescent="0.25">
      <c r="B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Edited stress with no B</vt:lpstr>
      <vt:lpstr>raw data</vt:lpstr>
      <vt:lpstr>Edited data for no stress</vt:lpstr>
      <vt:lpstr>note</vt:lpstr>
    </vt:vector>
  </TitlesOfParts>
  <Company>University of Reading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Elizabeth Jones</dc:creator>
  <cp:lastModifiedBy>Hannah Elizabeth Jones</cp:lastModifiedBy>
  <dcterms:created xsi:type="dcterms:W3CDTF">2014-10-01T15:11:43Z</dcterms:created>
  <dcterms:modified xsi:type="dcterms:W3CDTF">2016-02-11T20:52:04Z</dcterms:modified>
</cp:coreProperties>
</file>