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hD Data Archive\Organic_Matter_Content\"/>
    </mc:Choice>
  </mc:AlternateContent>
  <bookViews>
    <workbookView xWindow="1170" yWindow="1170" windowWidth="21600" windowHeight="12735"/>
  </bookViews>
  <sheets>
    <sheet name="Huarca_LO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E4" i="1"/>
  <c r="E3" i="1"/>
  <c r="E2" i="1"/>
</calcChain>
</file>

<file path=xl/sharedStrings.xml><?xml version="1.0" encoding="utf-8"?>
<sst xmlns="http://schemas.openxmlformats.org/spreadsheetml/2006/main" count="7" uniqueCount="6">
  <si>
    <t xml:space="preserve">Sample Depth </t>
  </si>
  <si>
    <t xml:space="preserve">% Organic Matter </t>
  </si>
  <si>
    <t>Sample Depth (cm)</t>
  </si>
  <si>
    <t>Crucible Weight (g)</t>
  </si>
  <si>
    <t>Crucible + Dry Sample Weight (g)</t>
  </si>
  <si>
    <t>Crucible + Ashed Sample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</si>
</sst>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/>
  </sheetViews>
  <sheetFormatPr defaultRowHeight="15" x14ac:dyDescent="0.25"/>
  <cols>
    <col min="2" max="2" width="18.28515625" customWidth="1"/>
    <col min="3" max="3" width="18.140625" customWidth="1"/>
    <col min="4" max="4" width="18" customWidth="1"/>
    <col min="5" max="5" width="17.7109375" style="1" customWidth="1"/>
  </cols>
  <sheetData>
    <row r="1" spans="1:5" ht="45" x14ac:dyDescent="0.25">
      <c r="A1" s="4" t="s">
        <v>2</v>
      </c>
      <c r="B1" s="4" t="s">
        <v>3</v>
      </c>
      <c r="C1" s="4" t="s">
        <v>4</v>
      </c>
      <c r="D1" s="4" t="s">
        <v>5</v>
      </c>
      <c r="E1" s="5" t="s">
        <v>1</v>
      </c>
    </row>
    <row r="2" spans="1:5" x14ac:dyDescent="0.25">
      <c r="A2">
        <v>0</v>
      </c>
      <c r="B2">
        <v>8.7507999999999999</v>
      </c>
      <c r="C2">
        <v>9.0305999999999997</v>
      </c>
      <c r="D2">
        <v>8.9673999999999996</v>
      </c>
      <c r="E2" s="1">
        <f>((C2-D2)/(C2-B2))*100</f>
        <v>22.587562544674832</v>
      </c>
    </row>
    <row r="3" spans="1:5" x14ac:dyDescent="0.25">
      <c r="A3">
        <v>4</v>
      </c>
      <c r="B3">
        <v>9.5498999999999992</v>
      </c>
      <c r="C3">
        <v>10.3599</v>
      </c>
      <c r="D3">
        <v>10.2491</v>
      </c>
      <c r="E3" s="1">
        <f t="shared" ref="E3:E66" si="0">((C3-D3)/(C3-B3))*100</f>
        <v>13.679012345678924</v>
      </c>
    </row>
    <row r="4" spans="1:5" x14ac:dyDescent="0.25">
      <c r="A4">
        <v>8</v>
      </c>
      <c r="B4">
        <v>9.2794000000000008</v>
      </c>
      <c r="C4">
        <v>10.3475</v>
      </c>
      <c r="D4">
        <v>10.1122</v>
      </c>
      <c r="E4" s="1">
        <f t="shared" si="0"/>
        <v>22.029772493212306</v>
      </c>
    </row>
    <row r="5" spans="1:5" x14ac:dyDescent="0.25">
      <c r="A5">
        <f t="shared" ref="A5:A63" si="1">(A4+4)</f>
        <v>12</v>
      </c>
      <c r="B5">
        <v>8.6446000000000005</v>
      </c>
      <c r="C5">
        <v>8.8526000000000007</v>
      </c>
      <c r="D5">
        <v>8.7173999999999996</v>
      </c>
      <c r="E5" s="1">
        <f t="shared" si="0"/>
        <v>65.000000000000469</v>
      </c>
    </row>
    <row r="6" spans="1:5" x14ac:dyDescent="0.25">
      <c r="A6">
        <f t="shared" si="1"/>
        <v>16</v>
      </c>
      <c r="B6">
        <v>9.5490999999999993</v>
      </c>
      <c r="C6">
        <v>9.6358999999999995</v>
      </c>
      <c r="D6">
        <v>9.5716000000000001</v>
      </c>
      <c r="E6" s="1">
        <f t="shared" si="0"/>
        <v>74.078341013823973</v>
      </c>
    </row>
    <row r="7" spans="1:5" x14ac:dyDescent="0.25">
      <c r="A7">
        <f t="shared" si="1"/>
        <v>20</v>
      </c>
      <c r="B7">
        <v>8.6034000000000006</v>
      </c>
      <c r="C7">
        <v>8.8036999999999992</v>
      </c>
      <c r="D7">
        <v>8.7058</v>
      </c>
      <c r="E7" s="1">
        <f t="shared" si="0"/>
        <v>48.876684972541142</v>
      </c>
    </row>
    <row r="8" spans="1:5" x14ac:dyDescent="0.25">
      <c r="A8">
        <f t="shared" si="1"/>
        <v>24</v>
      </c>
      <c r="B8">
        <v>8.6853999999999996</v>
      </c>
      <c r="C8">
        <v>9.0744000000000007</v>
      </c>
      <c r="D8">
        <v>8.9053000000000004</v>
      </c>
      <c r="E8" s="1">
        <f t="shared" si="0"/>
        <v>43.470437017994797</v>
      </c>
    </row>
    <row r="9" spans="1:5" x14ac:dyDescent="0.25">
      <c r="A9">
        <f t="shared" si="1"/>
        <v>28</v>
      </c>
      <c r="B9">
        <v>8.8960000000000008</v>
      </c>
      <c r="C9">
        <v>9.1311999999999998</v>
      </c>
      <c r="D9">
        <v>9.0365000000000002</v>
      </c>
      <c r="E9" s="1">
        <f t="shared" si="0"/>
        <v>40.263605442176868</v>
      </c>
    </row>
    <row r="10" spans="1:5" x14ac:dyDescent="0.25">
      <c r="A10">
        <f t="shared" si="1"/>
        <v>32</v>
      </c>
      <c r="B10">
        <v>8.798</v>
      </c>
      <c r="C10">
        <v>8.9330999999999996</v>
      </c>
      <c r="D10">
        <v>8.8698999999999995</v>
      </c>
      <c r="E10" s="1">
        <f t="shared" si="0"/>
        <v>46.780162842339266</v>
      </c>
    </row>
    <row r="11" spans="1:5" x14ac:dyDescent="0.25">
      <c r="A11">
        <f t="shared" si="1"/>
        <v>36</v>
      </c>
      <c r="B11">
        <v>8.7698</v>
      </c>
      <c r="C11">
        <v>9.0568000000000008</v>
      </c>
      <c r="D11">
        <v>8.9037000000000006</v>
      </c>
      <c r="E11" s="1">
        <f t="shared" si="0"/>
        <v>53.344947735191575</v>
      </c>
    </row>
    <row r="12" spans="1:5" x14ac:dyDescent="0.25">
      <c r="A12">
        <f t="shared" si="1"/>
        <v>40</v>
      </c>
      <c r="B12">
        <v>7.4706999999999999</v>
      </c>
      <c r="C12">
        <v>7.7112999999999996</v>
      </c>
      <c r="D12">
        <v>7.5423</v>
      </c>
      <c r="E12" s="1">
        <f t="shared" si="0"/>
        <v>70.24106400664995</v>
      </c>
    </row>
    <row r="13" spans="1:5" x14ac:dyDescent="0.25">
      <c r="A13">
        <f t="shared" si="1"/>
        <v>44</v>
      </c>
      <c r="B13">
        <v>8.6515000000000004</v>
      </c>
      <c r="C13">
        <v>8.8023000000000007</v>
      </c>
      <c r="D13">
        <v>8.7125000000000004</v>
      </c>
      <c r="E13" s="1">
        <f t="shared" si="0"/>
        <v>59.549071618037239</v>
      </c>
    </row>
    <row r="14" spans="1:5" x14ac:dyDescent="0.25">
      <c r="A14">
        <f t="shared" si="1"/>
        <v>48</v>
      </c>
      <c r="B14">
        <v>8.3293999999999997</v>
      </c>
      <c r="C14">
        <v>8.4131</v>
      </c>
      <c r="D14">
        <v>8.3436000000000003</v>
      </c>
      <c r="E14" s="1">
        <f t="shared" si="0"/>
        <v>83.034647550775858</v>
      </c>
    </row>
    <row r="15" spans="1:5" x14ac:dyDescent="0.25">
      <c r="A15">
        <f t="shared" si="1"/>
        <v>52</v>
      </c>
      <c r="B15">
        <v>9.5582999999999991</v>
      </c>
      <c r="C15">
        <v>9.7477</v>
      </c>
      <c r="D15">
        <v>9.6585999999999999</v>
      </c>
      <c r="E15" s="1">
        <f t="shared" si="0"/>
        <v>47.043294614572204</v>
      </c>
    </row>
    <row r="16" spans="1:5" x14ac:dyDescent="0.25">
      <c r="A16">
        <f t="shared" si="1"/>
        <v>56</v>
      </c>
      <c r="B16">
        <v>8.9335000000000004</v>
      </c>
      <c r="C16">
        <v>9.1605000000000008</v>
      </c>
      <c r="D16">
        <v>8.9472000000000005</v>
      </c>
      <c r="E16" s="1">
        <f t="shared" si="0"/>
        <v>93.964757709251089</v>
      </c>
    </row>
    <row r="17" spans="1:5" x14ac:dyDescent="0.25">
      <c r="A17">
        <f t="shared" si="1"/>
        <v>60</v>
      </c>
      <c r="B17">
        <v>9.0145999999999997</v>
      </c>
      <c r="C17">
        <v>9.0957000000000008</v>
      </c>
      <c r="D17">
        <v>9.0257000000000005</v>
      </c>
      <c r="E17" s="1">
        <f t="shared" si="0"/>
        <v>86.31319358816198</v>
      </c>
    </row>
    <row r="18" spans="1:5" x14ac:dyDescent="0.25">
      <c r="A18">
        <f t="shared" si="1"/>
        <v>64</v>
      </c>
      <c r="B18">
        <v>9.3346</v>
      </c>
      <c r="C18">
        <v>9.4507999999999992</v>
      </c>
      <c r="D18">
        <v>9.3666599999999995</v>
      </c>
      <c r="E18" s="1">
        <f t="shared" si="0"/>
        <v>72.409638554217082</v>
      </c>
    </row>
    <row r="19" spans="1:5" x14ac:dyDescent="0.25">
      <c r="A19">
        <f t="shared" si="1"/>
        <v>68</v>
      </c>
      <c r="B19">
        <v>8.7995000000000001</v>
      </c>
      <c r="C19">
        <v>8.9562000000000008</v>
      </c>
      <c r="D19">
        <v>8.8389000000000006</v>
      </c>
      <c r="E19" s="1">
        <f t="shared" si="0"/>
        <v>74.856413529036146</v>
      </c>
    </row>
    <row r="20" spans="1:5" x14ac:dyDescent="0.25">
      <c r="A20">
        <f t="shared" si="1"/>
        <v>72</v>
      </c>
      <c r="B20">
        <v>8.9108000000000001</v>
      </c>
      <c r="C20">
        <v>9.1135000000000002</v>
      </c>
      <c r="D20">
        <v>9.0059000000000005</v>
      </c>
      <c r="E20" s="1">
        <f t="shared" si="0"/>
        <v>53.08337444499243</v>
      </c>
    </row>
    <row r="21" spans="1:5" x14ac:dyDescent="0.25">
      <c r="A21">
        <f t="shared" si="1"/>
        <v>76</v>
      </c>
      <c r="B21">
        <v>8.5908999999999995</v>
      </c>
      <c r="C21">
        <v>9.1488999999999994</v>
      </c>
      <c r="D21">
        <v>9.0754000000000001</v>
      </c>
      <c r="E21" s="1">
        <f t="shared" si="0"/>
        <v>13.172043010752555</v>
      </c>
    </row>
    <row r="22" spans="1:5" x14ac:dyDescent="0.25">
      <c r="A22">
        <f t="shared" si="1"/>
        <v>80</v>
      </c>
      <c r="B22">
        <v>9.1489999999999991</v>
      </c>
      <c r="C22">
        <v>9.2697000000000003</v>
      </c>
      <c r="D22">
        <v>9.1992999999999991</v>
      </c>
      <c r="E22" s="1">
        <f t="shared" si="0"/>
        <v>58.326429163214968</v>
      </c>
    </row>
    <row r="23" spans="1:5" x14ac:dyDescent="0.25">
      <c r="A23">
        <f t="shared" si="1"/>
        <v>84</v>
      </c>
      <c r="B23">
        <v>9.3345000000000002</v>
      </c>
      <c r="C23">
        <v>9.4571000000000005</v>
      </c>
      <c r="D23">
        <v>9.3779000000000003</v>
      </c>
      <c r="E23" s="1">
        <f t="shared" si="0"/>
        <v>64.600326264274059</v>
      </c>
    </row>
    <row r="24" spans="1:5" x14ac:dyDescent="0.25">
      <c r="A24">
        <f t="shared" si="1"/>
        <v>88</v>
      </c>
      <c r="B24">
        <v>8.6036999999999999</v>
      </c>
      <c r="C24">
        <v>8.8179999999999996</v>
      </c>
      <c r="D24">
        <v>8.6635000000000009</v>
      </c>
      <c r="E24" s="1">
        <f t="shared" si="0"/>
        <v>72.095193653755928</v>
      </c>
    </row>
    <row r="25" spans="1:5" x14ac:dyDescent="0.25">
      <c r="A25">
        <f t="shared" si="1"/>
        <v>92</v>
      </c>
      <c r="B25">
        <v>9.2853999999999992</v>
      </c>
      <c r="C25">
        <v>9.4454999999999991</v>
      </c>
      <c r="D25">
        <v>9.3560999999999996</v>
      </c>
      <c r="E25" s="1">
        <f t="shared" si="0"/>
        <v>55.840099937538746</v>
      </c>
    </row>
    <row r="26" spans="1:5" x14ac:dyDescent="0.25">
      <c r="A26">
        <f t="shared" si="1"/>
        <v>96</v>
      </c>
      <c r="B26">
        <v>7.7287999999999997</v>
      </c>
      <c r="C26">
        <v>7.8890000000000002</v>
      </c>
      <c r="D26">
        <v>7.8179999999999996</v>
      </c>
      <c r="E26" s="1">
        <f t="shared" si="0"/>
        <v>44.319600499376008</v>
      </c>
    </row>
    <row r="27" spans="1:5" x14ac:dyDescent="0.25">
      <c r="A27">
        <f t="shared" si="1"/>
        <v>100</v>
      </c>
    </row>
    <row r="28" spans="1:5" x14ac:dyDescent="0.25">
      <c r="A28">
        <f t="shared" si="1"/>
        <v>104</v>
      </c>
      <c r="B28">
        <v>7.7286999999999999</v>
      </c>
      <c r="C28">
        <v>7.9992999999999999</v>
      </c>
      <c r="D28">
        <v>7.8815999999999997</v>
      </c>
      <c r="E28" s="1">
        <f t="shared" si="0"/>
        <v>43.495934959349654</v>
      </c>
    </row>
    <row r="29" spans="1:5" x14ac:dyDescent="0.25">
      <c r="A29">
        <f t="shared" si="1"/>
        <v>108</v>
      </c>
      <c r="B29">
        <v>8.7749000000000006</v>
      </c>
      <c r="C29">
        <v>9.8840000000000003</v>
      </c>
      <c r="D29">
        <v>8.9982000000000006</v>
      </c>
      <c r="E29" s="1">
        <f t="shared" si="0"/>
        <v>79.866558470832189</v>
      </c>
    </row>
    <row r="30" spans="1:5" x14ac:dyDescent="0.25">
      <c r="A30">
        <f t="shared" si="1"/>
        <v>112</v>
      </c>
      <c r="B30">
        <v>9.5564</v>
      </c>
      <c r="C30">
        <v>9.9572000000000003</v>
      </c>
      <c r="D30">
        <v>9.8858999999999995</v>
      </c>
      <c r="E30" s="1">
        <f t="shared" si="0"/>
        <v>17.789421157684821</v>
      </c>
    </row>
    <row r="31" spans="1:5" x14ac:dyDescent="0.25">
      <c r="A31">
        <f t="shared" si="1"/>
        <v>116</v>
      </c>
      <c r="B31">
        <v>8.9124999999999996</v>
      </c>
      <c r="C31">
        <v>9.3308</v>
      </c>
      <c r="D31">
        <v>9.2382000000000009</v>
      </c>
      <c r="E31" s="1">
        <f t="shared" si="0"/>
        <v>22.137222089409288</v>
      </c>
    </row>
    <row r="32" spans="1:5" x14ac:dyDescent="0.25">
      <c r="A32">
        <f t="shared" si="1"/>
        <v>120</v>
      </c>
      <c r="B32">
        <v>8.0023999999999997</v>
      </c>
      <c r="C32">
        <v>9.4572000000000003</v>
      </c>
      <c r="D32">
        <v>9.3962000000000003</v>
      </c>
      <c r="E32" s="1">
        <f t="shared" si="0"/>
        <v>4.1930162221611162</v>
      </c>
    </row>
    <row r="33" spans="1:5" x14ac:dyDescent="0.25">
      <c r="A33">
        <f t="shared" si="1"/>
        <v>124</v>
      </c>
      <c r="B33">
        <v>9.0533000000000001</v>
      </c>
      <c r="C33">
        <v>11.0985</v>
      </c>
      <c r="D33">
        <v>11.0762</v>
      </c>
      <c r="E33" s="1">
        <f t="shared" si="0"/>
        <v>1.0903579112067059</v>
      </c>
    </row>
    <row r="34" spans="1:5" x14ac:dyDescent="0.25">
      <c r="A34">
        <f t="shared" si="1"/>
        <v>128</v>
      </c>
      <c r="B34">
        <v>8.6026000000000007</v>
      </c>
      <c r="C34">
        <v>9.9724000000000004</v>
      </c>
      <c r="D34">
        <v>9.9596999999999998</v>
      </c>
      <c r="E34" s="1">
        <f t="shared" si="0"/>
        <v>0.92714264856187789</v>
      </c>
    </row>
    <row r="35" spans="1:5" x14ac:dyDescent="0.25">
      <c r="A35">
        <f t="shared" si="1"/>
        <v>132</v>
      </c>
      <c r="B35">
        <v>9.7111000000000001</v>
      </c>
      <c r="C35">
        <v>12.387600000000001</v>
      </c>
      <c r="D35">
        <v>12.369400000000001</v>
      </c>
      <c r="E35" s="1">
        <f t="shared" si="0"/>
        <v>0.67999252755465012</v>
      </c>
    </row>
    <row r="36" spans="1:5" x14ac:dyDescent="0.25">
      <c r="A36">
        <f t="shared" si="1"/>
        <v>136</v>
      </c>
      <c r="B36">
        <v>9.3577999999999992</v>
      </c>
      <c r="C36">
        <v>12.558</v>
      </c>
      <c r="D36">
        <v>12.5261</v>
      </c>
      <c r="E36" s="1">
        <f t="shared" si="0"/>
        <v>0.99681269920630766</v>
      </c>
    </row>
    <row r="37" spans="1:5" x14ac:dyDescent="0.25">
      <c r="A37">
        <f t="shared" si="1"/>
        <v>140</v>
      </c>
      <c r="B37">
        <v>8.5968999999999998</v>
      </c>
      <c r="C37">
        <v>9.0198</v>
      </c>
      <c r="D37">
        <v>8.8468</v>
      </c>
      <c r="E37" s="1">
        <f t="shared" si="0"/>
        <v>40.908016079451393</v>
      </c>
    </row>
    <row r="38" spans="1:5" x14ac:dyDescent="0.25">
      <c r="A38">
        <f t="shared" si="1"/>
        <v>144</v>
      </c>
      <c r="B38">
        <v>8.8558000000000003</v>
      </c>
      <c r="C38">
        <v>9.0158000000000005</v>
      </c>
      <c r="D38">
        <v>8.9221000000000004</v>
      </c>
      <c r="E38" s="1">
        <f t="shared" si="0"/>
        <v>58.562500000000014</v>
      </c>
    </row>
    <row r="39" spans="1:5" x14ac:dyDescent="0.25">
      <c r="A39">
        <f t="shared" si="1"/>
        <v>148</v>
      </c>
      <c r="B39">
        <v>8.8958999999999993</v>
      </c>
      <c r="C39">
        <v>9.0311000000000003</v>
      </c>
      <c r="D39">
        <v>8.9473000000000003</v>
      </c>
      <c r="E39" s="1">
        <f t="shared" si="0"/>
        <v>61.982248520709625</v>
      </c>
    </row>
    <row r="40" spans="1:5" x14ac:dyDescent="0.25">
      <c r="A40">
        <f t="shared" si="1"/>
        <v>152</v>
      </c>
      <c r="B40">
        <v>8.2403999999999993</v>
      </c>
      <c r="C40">
        <v>8.6827000000000005</v>
      </c>
      <c r="D40">
        <v>8.5328999999999997</v>
      </c>
      <c r="E40" s="1">
        <f t="shared" si="0"/>
        <v>33.868415102871445</v>
      </c>
    </row>
    <row r="41" spans="1:5" x14ac:dyDescent="0.25">
      <c r="A41">
        <f t="shared" si="1"/>
        <v>156</v>
      </c>
      <c r="B41">
        <v>7.4714</v>
      </c>
      <c r="C41">
        <v>8.0244999999999997</v>
      </c>
      <c r="D41">
        <v>7.8155000000000001</v>
      </c>
      <c r="E41" s="1">
        <f t="shared" si="0"/>
        <v>37.787018622310562</v>
      </c>
    </row>
    <row r="42" spans="1:5" x14ac:dyDescent="0.25">
      <c r="A42">
        <f t="shared" si="1"/>
        <v>160</v>
      </c>
      <c r="B42">
        <v>8.6858000000000004</v>
      </c>
      <c r="C42">
        <v>8.8510000000000009</v>
      </c>
      <c r="D42">
        <v>8.7568999999999999</v>
      </c>
      <c r="E42" s="1">
        <f t="shared" si="0"/>
        <v>56.96125907990357</v>
      </c>
    </row>
    <row r="43" spans="1:5" x14ac:dyDescent="0.25">
      <c r="A43">
        <f t="shared" si="1"/>
        <v>164</v>
      </c>
    </row>
    <row r="44" spans="1:5" x14ac:dyDescent="0.25">
      <c r="A44">
        <f t="shared" si="1"/>
        <v>168</v>
      </c>
      <c r="B44">
        <v>8.7331000000000003</v>
      </c>
      <c r="C44">
        <v>9.7468000000000004</v>
      </c>
      <c r="D44">
        <v>9.5329999999999995</v>
      </c>
      <c r="E44" s="1">
        <f t="shared" si="0"/>
        <v>21.091052579658761</v>
      </c>
    </row>
    <row r="45" spans="1:5" x14ac:dyDescent="0.25">
      <c r="A45">
        <f t="shared" si="1"/>
        <v>172</v>
      </c>
      <c r="B45">
        <v>9.3598999999999997</v>
      </c>
      <c r="C45">
        <v>10.8856</v>
      </c>
      <c r="D45">
        <v>10.7812</v>
      </c>
      <c r="E45" s="1">
        <f t="shared" si="0"/>
        <v>6.8427607000065542</v>
      </c>
    </row>
    <row r="46" spans="1:5" x14ac:dyDescent="0.25">
      <c r="A46">
        <f t="shared" si="1"/>
        <v>176</v>
      </c>
      <c r="B46">
        <v>8.1326999999999998</v>
      </c>
      <c r="C46">
        <v>9.3745999999999992</v>
      </c>
      <c r="D46">
        <v>9.3042999999999996</v>
      </c>
      <c r="E46" s="1">
        <f t="shared" si="0"/>
        <v>5.6606812142684291</v>
      </c>
    </row>
    <row r="47" spans="1:5" x14ac:dyDescent="0.25">
      <c r="A47">
        <f t="shared" si="1"/>
        <v>180</v>
      </c>
      <c r="B47">
        <v>8.3216999999999999</v>
      </c>
      <c r="C47">
        <v>9.9403000000000006</v>
      </c>
      <c r="D47">
        <v>9.8962000000000003</v>
      </c>
      <c r="E47" s="1">
        <f t="shared" si="0"/>
        <v>2.7245767947609187</v>
      </c>
    </row>
    <row r="48" spans="1:5" x14ac:dyDescent="0.25">
      <c r="A48">
        <f t="shared" si="1"/>
        <v>184</v>
      </c>
      <c r="B48">
        <v>7.9305000000000003</v>
      </c>
      <c r="C48">
        <v>11.4245</v>
      </c>
      <c r="D48">
        <v>11.357900000000001</v>
      </c>
      <c r="E48" s="1">
        <f t="shared" si="0"/>
        <v>1.9061247853462886</v>
      </c>
    </row>
    <row r="49" spans="1:5" x14ac:dyDescent="0.25">
      <c r="A49">
        <f t="shared" si="1"/>
        <v>188</v>
      </c>
      <c r="B49">
        <v>9.1501000000000001</v>
      </c>
      <c r="C49">
        <v>11.411799999999999</v>
      </c>
      <c r="D49">
        <v>11.3893</v>
      </c>
      <c r="E49" s="1">
        <f t="shared" si="0"/>
        <v>0.99482690011933861</v>
      </c>
    </row>
    <row r="50" spans="1:5" x14ac:dyDescent="0.25">
      <c r="A50">
        <f t="shared" si="1"/>
        <v>192</v>
      </c>
      <c r="B50">
        <v>8.3110999999999997</v>
      </c>
      <c r="C50">
        <v>10.5031</v>
      </c>
      <c r="D50">
        <v>10.482799999999999</v>
      </c>
      <c r="E50" s="1">
        <f t="shared" si="0"/>
        <v>0.9260948905109786</v>
      </c>
    </row>
    <row r="51" spans="1:5" x14ac:dyDescent="0.25">
      <c r="A51">
        <f t="shared" si="1"/>
        <v>196</v>
      </c>
      <c r="B51">
        <v>9.5073000000000008</v>
      </c>
      <c r="C51">
        <v>12.7805</v>
      </c>
      <c r="D51">
        <v>12.765000000000001</v>
      </c>
      <c r="E51" s="1">
        <f t="shared" si="0"/>
        <v>0.47354271049735452</v>
      </c>
    </row>
    <row r="52" spans="1:5" x14ac:dyDescent="0.25">
      <c r="A52">
        <f t="shared" si="1"/>
        <v>200</v>
      </c>
      <c r="B52">
        <v>7.6791</v>
      </c>
      <c r="C52">
        <v>10.5297</v>
      </c>
      <c r="D52">
        <v>10.491899999999999</v>
      </c>
      <c r="E52" s="1">
        <f t="shared" si="0"/>
        <v>1.3260366238686845</v>
      </c>
    </row>
    <row r="53" spans="1:5" x14ac:dyDescent="0.25">
      <c r="A53">
        <f t="shared" si="1"/>
        <v>204</v>
      </c>
      <c r="B53">
        <v>8.9343000000000004</v>
      </c>
      <c r="C53">
        <v>10.431699999999999</v>
      </c>
      <c r="D53">
        <v>10.4093</v>
      </c>
      <c r="E53" s="1">
        <f t="shared" si="0"/>
        <v>1.4959262722051105</v>
      </c>
    </row>
    <row r="54" spans="1:5" x14ac:dyDescent="0.25">
      <c r="A54">
        <f t="shared" si="1"/>
        <v>208</v>
      </c>
      <c r="B54">
        <v>8.0039999999999996</v>
      </c>
      <c r="C54">
        <v>9.5570000000000004</v>
      </c>
      <c r="D54">
        <v>9.5291999999999994</v>
      </c>
      <c r="E54" s="1">
        <f t="shared" si="0"/>
        <v>1.7900837089504777</v>
      </c>
    </row>
    <row r="55" spans="1:5" x14ac:dyDescent="0.25">
      <c r="A55">
        <f t="shared" si="1"/>
        <v>212</v>
      </c>
      <c r="B55">
        <v>8.1767000000000003</v>
      </c>
      <c r="C55">
        <v>9.5784000000000002</v>
      </c>
      <c r="D55">
        <v>9.5496999999999996</v>
      </c>
      <c r="E55" s="1">
        <f t="shared" si="0"/>
        <v>2.0475137333238651</v>
      </c>
    </row>
    <row r="56" spans="1:5" x14ac:dyDescent="0.25">
      <c r="A56">
        <f t="shared" si="1"/>
        <v>216</v>
      </c>
      <c r="B56">
        <v>8.2416</v>
      </c>
      <c r="C56">
        <v>10.278499999999999</v>
      </c>
      <c r="D56">
        <v>10.226000000000001</v>
      </c>
      <c r="E56" s="1">
        <f t="shared" si="0"/>
        <v>2.5774461191024818</v>
      </c>
    </row>
    <row r="57" spans="1:5" x14ac:dyDescent="0.25">
      <c r="A57">
        <f t="shared" si="1"/>
        <v>220</v>
      </c>
      <c r="B57">
        <v>9.1043000000000003</v>
      </c>
      <c r="C57">
        <v>10.370699999999999</v>
      </c>
      <c r="D57">
        <v>10.3233</v>
      </c>
      <c r="E57" s="1">
        <f t="shared" si="0"/>
        <v>3.7428932406822253</v>
      </c>
    </row>
    <row r="58" spans="1:5" x14ac:dyDescent="0.25">
      <c r="A58">
        <f t="shared" si="1"/>
        <v>224</v>
      </c>
      <c r="B58">
        <v>8.5890000000000004</v>
      </c>
      <c r="C58">
        <v>9.8495000000000008</v>
      </c>
      <c r="D58">
        <v>9.8101000000000003</v>
      </c>
      <c r="E58" s="1">
        <f t="shared" si="0"/>
        <v>3.1257437524792175</v>
      </c>
    </row>
    <row r="59" spans="1:5" x14ac:dyDescent="0.25">
      <c r="A59">
        <f t="shared" si="1"/>
        <v>228</v>
      </c>
    </row>
    <row r="60" spans="1:5" x14ac:dyDescent="0.25">
      <c r="A60">
        <f t="shared" si="1"/>
        <v>232</v>
      </c>
      <c r="B60">
        <v>8.3209999999999997</v>
      </c>
      <c r="C60">
        <v>11.4597</v>
      </c>
      <c r="D60">
        <v>11.330299999999999</v>
      </c>
      <c r="E60" s="1">
        <f t="shared" si="0"/>
        <v>4.1227259693503804</v>
      </c>
    </row>
    <row r="61" spans="1:5" x14ac:dyDescent="0.25">
      <c r="A61">
        <f t="shared" si="1"/>
        <v>236</v>
      </c>
      <c r="B61">
        <v>9.2530000000000001</v>
      </c>
      <c r="C61">
        <v>11.143000000000001</v>
      </c>
      <c r="D61">
        <v>11.074999999999999</v>
      </c>
      <c r="E61" s="1">
        <f t="shared" si="0"/>
        <v>3.5978835978836705</v>
      </c>
    </row>
    <row r="62" spans="1:5" x14ac:dyDescent="0.25">
      <c r="A62">
        <f t="shared" si="1"/>
        <v>240</v>
      </c>
      <c r="B62">
        <v>8.3636999999999997</v>
      </c>
      <c r="C62">
        <v>9.5018999999999991</v>
      </c>
      <c r="D62">
        <v>9.4509000000000007</v>
      </c>
      <c r="E62" s="1">
        <f t="shared" si="0"/>
        <v>4.4807590933050783</v>
      </c>
    </row>
    <row r="63" spans="1:5" x14ac:dyDescent="0.25">
      <c r="A63">
        <f t="shared" si="1"/>
        <v>244</v>
      </c>
      <c r="B63">
        <v>8.1335999999999995</v>
      </c>
      <c r="C63">
        <v>9.5311000000000003</v>
      </c>
      <c r="D63">
        <v>9.4620999999999995</v>
      </c>
      <c r="E63" s="1">
        <f t="shared" si="0"/>
        <v>4.9373881932022039</v>
      </c>
    </row>
    <row r="64" spans="1:5" x14ac:dyDescent="0.25">
      <c r="A64">
        <v>248</v>
      </c>
      <c r="B64">
        <v>9.5559999999999992</v>
      </c>
      <c r="C64">
        <v>11.7677</v>
      </c>
      <c r="D64">
        <v>11.6275</v>
      </c>
      <c r="E64" s="1">
        <f t="shared" si="0"/>
        <v>6.3390152371478994</v>
      </c>
    </row>
    <row r="65" spans="1:5" x14ac:dyDescent="0.25">
      <c r="A65">
        <v>256</v>
      </c>
      <c r="B65">
        <v>9.0138999999999996</v>
      </c>
      <c r="C65">
        <v>10.489599999999999</v>
      </c>
      <c r="D65">
        <v>10.3954</v>
      </c>
      <c r="E65" s="1">
        <f t="shared" si="0"/>
        <v>6.3834112624516477</v>
      </c>
    </row>
    <row r="66" spans="1:5" x14ac:dyDescent="0.25">
      <c r="A66">
        <v>272</v>
      </c>
      <c r="B66">
        <v>9.2936999999999994</v>
      </c>
      <c r="C66">
        <v>9.4323999999999995</v>
      </c>
      <c r="D66">
        <v>9.3126999999999995</v>
      </c>
      <c r="E66" s="1">
        <f t="shared" si="0"/>
        <v>86.301369863013605</v>
      </c>
    </row>
    <row r="67" spans="1:5" x14ac:dyDescent="0.25">
      <c r="A67">
        <v>288</v>
      </c>
      <c r="B67">
        <v>8.8887999999999998</v>
      </c>
      <c r="C67">
        <v>9.0091999999999999</v>
      </c>
      <c r="D67">
        <v>8.9057999999999993</v>
      </c>
      <c r="E67" s="1">
        <f t="shared" ref="E67:E77" si="2">((C67-D67)/(C67-B67))*100</f>
        <v>85.880398671096799</v>
      </c>
    </row>
    <row r="68" spans="1:5" x14ac:dyDescent="0.25">
      <c r="A68">
        <v>304</v>
      </c>
      <c r="B68">
        <v>8.3211999999999993</v>
      </c>
      <c r="C68">
        <v>8.4733999999999998</v>
      </c>
      <c r="D68">
        <v>8.3374000000000006</v>
      </c>
      <c r="E68" s="1">
        <f t="shared" si="2"/>
        <v>89.356110381076704</v>
      </c>
    </row>
    <row r="69" spans="1:5" x14ac:dyDescent="0.25">
      <c r="A69">
        <v>320</v>
      </c>
      <c r="B69">
        <v>8.7340999999999998</v>
      </c>
      <c r="C69">
        <v>8.8832000000000004</v>
      </c>
      <c r="D69">
        <v>8.8042999999999996</v>
      </c>
      <c r="E69" s="1">
        <f t="shared" si="2"/>
        <v>52.917505030181424</v>
      </c>
    </row>
    <row r="70" spans="1:5" x14ac:dyDescent="0.25">
      <c r="A70">
        <v>336</v>
      </c>
      <c r="B70">
        <v>8.7721999999999998</v>
      </c>
      <c r="C70">
        <v>9.0432000000000006</v>
      </c>
      <c r="D70">
        <v>8.8827999999999996</v>
      </c>
      <c r="E70" s="1">
        <f t="shared" si="2"/>
        <v>59.188191881919003</v>
      </c>
    </row>
    <row r="71" spans="1:5" x14ac:dyDescent="0.25">
      <c r="A71">
        <v>352</v>
      </c>
      <c r="B71">
        <v>9.2170000000000005</v>
      </c>
      <c r="C71">
        <v>9.3390000000000004</v>
      </c>
      <c r="D71">
        <v>9.2387999999999995</v>
      </c>
      <c r="E71" s="1">
        <f t="shared" si="2"/>
        <v>82.131147540984458</v>
      </c>
    </row>
    <row r="72" spans="1:5" x14ac:dyDescent="0.25">
      <c r="A72">
        <v>368</v>
      </c>
      <c r="B72">
        <v>7.6792999999999996</v>
      </c>
      <c r="C72">
        <v>7.7831000000000001</v>
      </c>
      <c r="D72">
        <v>7.6969000000000003</v>
      </c>
      <c r="E72" s="1">
        <f t="shared" si="2"/>
        <v>83.044315992292255</v>
      </c>
    </row>
    <row r="73" spans="1:5" x14ac:dyDescent="0.25">
      <c r="A73">
        <v>384</v>
      </c>
      <c r="B73">
        <v>8.9337999999999997</v>
      </c>
      <c r="C73">
        <v>9.0184999999999995</v>
      </c>
      <c r="D73">
        <v>8.9624000000000006</v>
      </c>
      <c r="E73" s="1">
        <f t="shared" si="2"/>
        <v>66.233766233765152</v>
      </c>
    </row>
    <row r="74" spans="1:5" x14ac:dyDescent="0.25">
      <c r="A74">
        <v>400</v>
      </c>
      <c r="B74">
        <v>7.9310999999999998</v>
      </c>
      <c r="C74">
        <v>8.9019999999999992</v>
      </c>
      <c r="D74">
        <v>7.9641000000000002</v>
      </c>
      <c r="E74" s="1">
        <f t="shared" si="2"/>
        <v>96.601091770522146</v>
      </c>
    </row>
    <row r="75" spans="1:5" x14ac:dyDescent="0.25">
      <c r="A75">
        <v>416</v>
      </c>
      <c r="B75">
        <v>8.2406000000000006</v>
      </c>
      <c r="C75">
        <v>8.4358000000000004</v>
      </c>
      <c r="D75">
        <v>8.3208000000000002</v>
      </c>
      <c r="E75" s="1">
        <f t="shared" si="2"/>
        <v>58.913934426229673</v>
      </c>
    </row>
    <row r="76" spans="1:5" x14ac:dyDescent="0.25">
      <c r="A76">
        <v>432</v>
      </c>
      <c r="B76">
        <v>8.6744000000000003</v>
      </c>
      <c r="C76">
        <v>8.7965999999999998</v>
      </c>
      <c r="D76">
        <v>8.6865000000000006</v>
      </c>
      <c r="E76" s="1">
        <f t="shared" si="2"/>
        <v>90.098199672667533</v>
      </c>
    </row>
    <row r="77" spans="1:5" x14ac:dyDescent="0.25">
      <c r="A77">
        <v>448</v>
      </c>
      <c r="B77">
        <v>9.2527000000000008</v>
      </c>
      <c r="C77">
        <v>11.2797</v>
      </c>
      <c r="D77">
        <v>11.2128</v>
      </c>
      <c r="E77" s="1">
        <f t="shared" si="2"/>
        <v>3.3004440059201001</v>
      </c>
    </row>
    <row r="78" spans="1:5" x14ac:dyDescent="0.25">
      <c r="A78">
        <v>464</v>
      </c>
      <c r="B78">
        <v>9.0734999999999992</v>
      </c>
      <c r="C78">
        <v>10.934200000000001</v>
      </c>
      <c r="D78">
        <v>10.8916</v>
      </c>
      <c r="E78" s="1">
        <f>((C78-D78)/(C78-B78))*100</f>
        <v>2.2894609555543699</v>
      </c>
    </row>
    <row r="85" spans="2:3" x14ac:dyDescent="0.25">
      <c r="B85" s="2" t="s">
        <v>0</v>
      </c>
      <c r="C85" s="2" t="s">
        <v>1</v>
      </c>
    </row>
    <row r="86" spans="2:3" x14ac:dyDescent="0.25">
      <c r="B86" s="3">
        <v>0</v>
      </c>
      <c r="C86" s="3">
        <v>22.587562544674832</v>
      </c>
    </row>
    <row r="87" spans="2:3" x14ac:dyDescent="0.25">
      <c r="B87" s="3">
        <v>16</v>
      </c>
      <c r="C87" s="3">
        <v>74.078341013823973</v>
      </c>
    </row>
    <row r="88" spans="2:3" x14ac:dyDescent="0.25">
      <c r="B88" s="3">
        <v>32</v>
      </c>
      <c r="C88" s="3">
        <v>46.780162842339266</v>
      </c>
    </row>
    <row r="89" spans="2:3" x14ac:dyDescent="0.25">
      <c r="B89" s="3">
        <v>48</v>
      </c>
      <c r="C89" s="3">
        <v>83.034647550775858</v>
      </c>
    </row>
    <row r="90" spans="2:3" x14ac:dyDescent="0.25">
      <c r="B90" s="3">
        <v>64</v>
      </c>
      <c r="C90" s="3">
        <v>72.409638554217082</v>
      </c>
    </row>
    <row r="91" spans="2:3" x14ac:dyDescent="0.25">
      <c r="B91" s="3">
        <v>80</v>
      </c>
      <c r="C91" s="3">
        <v>58.326429163214968</v>
      </c>
    </row>
    <row r="92" spans="2:3" x14ac:dyDescent="0.25">
      <c r="B92" s="3">
        <v>96</v>
      </c>
      <c r="C92" s="3">
        <v>44.319600499376008</v>
      </c>
    </row>
    <row r="93" spans="2:3" x14ac:dyDescent="0.25">
      <c r="B93" s="3">
        <v>112</v>
      </c>
      <c r="C93" s="3">
        <v>17.789421157684821</v>
      </c>
    </row>
    <row r="94" spans="2:3" x14ac:dyDescent="0.25">
      <c r="B94" s="3">
        <v>128</v>
      </c>
      <c r="C94" s="3">
        <v>0.92714264856187789</v>
      </c>
    </row>
    <row r="95" spans="2:3" x14ac:dyDescent="0.25">
      <c r="B95" s="3">
        <v>144</v>
      </c>
      <c r="C95" s="3">
        <v>58.562500000000014</v>
      </c>
    </row>
    <row r="96" spans="2:3" x14ac:dyDescent="0.25">
      <c r="B96" s="3">
        <v>160</v>
      </c>
      <c r="C96" s="3">
        <v>56.96125907990357</v>
      </c>
    </row>
    <row r="97" spans="2:3" x14ac:dyDescent="0.25">
      <c r="B97" s="3">
        <v>176</v>
      </c>
      <c r="C97" s="3">
        <v>5.6606812142684291</v>
      </c>
    </row>
    <row r="98" spans="2:3" x14ac:dyDescent="0.25">
      <c r="B98" s="3">
        <v>192</v>
      </c>
      <c r="C98" s="3">
        <v>0.9260948905109786</v>
      </c>
    </row>
    <row r="99" spans="2:3" x14ac:dyDescent="0.25">
      <c r="B99" s="3">
        <v>208</v>
      </c>
      <c r="C99" s="3">
        <v>1.7900837089504777</v>
      </c>
    </row>
    <row r="100" spans="2:3" x14ac:dyDescent="0.25">
      <c r="B100" s="3">
        <v>224</v>
      </c>
      <c r="C100" s="3">
        <v>3.1257437524792175</v>
      </c>
    </row>
    <row r="101" spans="2:3" x14ac:dyDescent="0.25">
      <c r="B101" s="3">
        <v>240</v>
      </c>
      <c r="C101" s="3">
        <v>4.4807590933050783</v>
      </c>
    </row>
    <row r="102" spans="2:3" x14ac:dyDescent="0.25">
      <c r="B102" s="3">
        <v>256</v>
      </c>
      <c r="C102" s="3">
        <v>6.3834112624516477</v>
      </c>
    </row>
    <row r="103" spans="2:3" x14ac:dyDescent="0.25">
      <c r="B103" s="3">
        <v>272</v>
      </c>
      <c r="C103" s="3">
        <v>86.301369863013605</v>
      </c>
    </row>
    <row r="104" spans="2:3" x14ac:dyDescent="0.25">
      <c r="B104" s="3">
        <v>288</v>
      </c>
      <c r="C104" s="3">
        <v>85.880398671096799</v>
      </c>
    </row>
    <row r="105" spans="2:3" x14ac:dyDescent="0.25">
      <c r="B105" s="3">
        <v>304</v>
      </c>
      <c r="C105" s="3">
        <v>89.356110381076704</v>
      </c>
    </row>
    <row r="106" spans="2:3" x14ac:dyDescent="0.25">
      <c r="B106" s="3">
        <v>320</v>
      </c>
      <c r="C106" s="3">
        <v>52.917505030181424</v>
      </c>
    </row>
    <row r="107" spans="2:3" x14ac:dyDescent="0.25">
      <c r="B107" s="3">
        <v>336</v>
      </c>
      <c r="C107" s="3">
        <v>59.188191881919003</v>
      </c>
    </row>
    <row r="108" spans="2:3" x14ac:dyDescent="0.25">
      <c r="B108" s="3">
        <v>352</v>
      </c>
      <c r="C108" s="3">
        <v>82.131147540984458</v>
      </c>
    </row>
    <row r="109" spans="2:3" x14ac:dyDescent="0.25">
      <c r="B109" s="3">
        <v>368</v>
      </c>
      <c r="C109" s="3">
        <v>83.044315992292255</v>
      </c>
    </row>
    <row r="110" spans="2:3" x14ac:dyDescent="0.25">
      <c r="B110" s="3">
        <v>384</v>
      </c>
      <c r="C110" s="3">
        <v>66.233766233765152</v>
      </c>
    </row>
    <row r="111" spans="2:3" x14ac:dyDescent="0.25">
      <c r="B111" s="3">
        <v>400</v>
      </c>
      <c r="C111" s="3">
        <v>96.601091770522146</v>
      </c>
    </row>
    <row r="112" spans="2:3" x14ac:dyDescent="0.25">
      <c r="B112" s="3">
        <v>416</v>
      </c>
      <c r="C112" s="3">
        <v>58.913934426229673</v>
      </c>
    </row>
    <row r="113" spans="2:3" x14ac:dyDescent="0.25">
      <c r="B113" s="3">
        <v>432</v>
      </c>
      <c r="C113" s="3">
        <v>90.098199672667533</v>
      </c>
    </row>
    <row r="114" spans="2:3" x14ac:dyDescent="0.25">
      <c r="B114" s="3">
        <v>448</v>
      </c>
      <c r="C114" s="3">
        <v>3.3004440059201001</v>
      </c>
    </row>
    <row r="115" spans="2:3" x14ac:dyDescent="0.25">
      <c r="B115" s="3">
        <v>464</v>
      </c>
      <c r="C115" s="3">
        <v>2.2894609555543699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Huarca_LOI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Josie Handley</dc:creator>
  <cp:lastModifiedBy>IT Department</cp:lastModifiedBy>
  <dcterms:created xsi:type="dcterms:W3CDTF">2022-11-28T20:51:32Z</dcterms:created>
  <dcterms:modified xsi:type="dcterms:W3CDTF">2022-12-19T12:24:22Z</dcterms:modified>
</cp:coreProperties>
</file>