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xt913896\Downloads\"/>
    </mc:Choice>
  </mc:AlternateContent>
  <xr:revisionPtr revIDLastSave="0" documentId="8_{8F392C0D-6077-48B2-8A0D-11153B06D8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uit damage data 2021 CURRENT" sheetId="1" r:id="rId1"/>
    <sheet name="column.name.descriptions" sheetId="2" r:id="rId2"/>
  </sheets>
  <definedNames>
    <definedName name="_xlnm._FilterDatabase" localSheetId="0" hidden="1">'fruit damage data 2021 CURRENT'!$A$1:$R$901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99" i="1" l="1"/>
  <c r="U500" i="1"/>
  <c r="V500" i="1" s="1"/>
  <c r="U501" i="1"/>
  <c r="V501" i="1" s="1"/>
  <c r="U502" i="1"/>
  <c r="V502" i="1" s="1"/>
  <c r="U503" i="1"/>
  <c r="V503" i="1" s="1"/>
  <c r="U504" i="1"/>
  <c r="V504" i="1" s="1"/>
  <c r="U505" i="1"/>
  <c r="V505" i="1" s="1"/>
  <c r="U506" i="1"/>
  <c r="U507" i="1"/>
  <c r="U508" i="1"/>
  <c r="V508" i="1" s="1"/>
  <c r="U509" i="1"/>
  <c r="V509" i="1" s="1"/>
  <c r="U510" i="1"/>
  <c r="V510" i="1" s="1"/>
  <c r="U511" i="1"/>
  <c r="U512" i="1"/>
  <c r="U513" i="1"/>
  <c r="V513" i="1" s="1"/>
  <c r="U514" i="1"/>
  <c r="V514" i="1" s="1"/>
  <c r="U515" i="1"/>
  <c r="V515" i="1" s="1"/>
  <c r="U516" i="1"/>
  <c r="V516" i="1" s="1"/>
  <c r="U517" i="1"/>
  <c r="V517" i="1" s="1"/>
  <c r="U518" i="1"/>
  <c r="V518" i="1" s="1"/>
  <c r="U519" i="1"/>
  <c r="V519" i="1" s="1"/>
  <c r="U520" i="1"/>
  <c r="V520" i="1" s="1"/>
  <c r="U521" i="1"/>
  <c r="U522" i="1"/>
  <c r="V522" i="1" s="1"/>
  <c r="U523" i="1"/>
  <c r="V523" i="1" s="1"/>
  <c r="U524" i="1"/>
  <c r="V524" i="1" s="1"/>
  <c r="U525" i="1"/>
  <c r="V525" i="1" s="1"/>
  <c r="U526" i="1"/>
  <c r="V526" i="1" s="1"/>
  <c r="U527" i="1"/>
  <c r="V527" i="1" s="1"/>
  <c r="U528" i="1"/>
  <c r="V528" i="1" s="1"/>
  <c r="U529" i="1"/>
  <c r="V529" i="1" s="1"/>
  <c r="U530" i="1"/>
  <c r="V530" i="1" s="1"/>
  <c r="U531" i="1"/>
  <c r="V531" i="1" s="1"/>
  <c r="U532" i="1"/>
  <c r="V532" i="1" s="1"/>
  <c r="U533" i="1"/>
  <c r="V533" i="1" s="1"/>
  <c r="U534" i="1"/>
  <c r="V534" i="1" s="1"/>
  <c r="U535" i="1"/>
  <c r="V535" i="1" s="1"/>
  <c r="U536" i="1"/>
  <c r="V536" i="1" s="1"/>
  <c r="U537" i="1"/>
  <c r="V537" i="1" s="1"/>
  <c r="U538" i="1"/>
  <c r="V538" i="1" s="1"/>
  <c r="U539" i="1"/>
  <c r="V539" i="1" s="1"/>
  <c r="U540" i="1"/>
  <c r="V540" i="1" s="1"/>
  <c r="U541" i="1"/>
  <c r="V541" i="1" s="1"/>
  <c r="U542" i="1"/>
  <c r="V542" i="1" s="1"/>
  <c r="U543" i="1"/>
  <c r="V543" i="1" s="1"/>
  <c r="U544" i="1"/>
  <c r="V544" i="1" s="1"/>
  <c r="U545" i="1"/>
  <c r="V545" i="1" s="1"/>
  <c r="U546" i="1"/>
  <c r="V546" i="1" s="1"/>
  <c r="U547" i="1"/>
  <c r="V547" i="1" s="1"/>
  <c r="U548" i="1"/>
  <c r="V548" i="1" s="1"/>
  <c r="U549" i="1"/>
  <c r="V549" i="1" s="1"/>
  <c r="U550" i="1"/>
  <c r="V550" i="1" s="1"/>
  <c r="U551" i="1"/>
  <c r="V551" i="1" s="1"/>
  <c r="U552" i="1"/>
  <c r="V552" i="1" s="1"/>
  <c r="U553" i="1"/>
  <c r="V553" i="1" s="1"/>
  <c r="U554" i="1"/>
  <c r="V554" i="1" s="1"/>
  <c r="U555" i="1"/>
  <c r="V555" i="1" s="1"/>
  <c r="U556" i="1"/>
  <c r="V556" i="1" s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V572" i="1" s="1"/>
  <c r="U573" i="1"/>
  <c r="V573" i="1" s="1"/>
  <c r="U574" i="1"/>
  <c r="V574" i="1" s="1"/>
  <c r="U575" i="1"/>
  <c r="V575" i="1" s="1"/>
  <c r="U576" i="1"/>
  <c r="V576" i="1" s="1"/>
  <c r="U577" i="1"/>
  <c r="V577" i="1" s="1"/>
  <c r="U578" i="1"/>
  <c r="V578" i="1" s="1"/>
  <c r="U579" i="1"/>
  <c r="V579" i="1" s="1"/>
  <c r="U580" i="1"/>
  <c r="V580" i="1" s="1"/>
  <c r="U581" i="1"/>
  <c r="V581" i="1" s="1"/>
  <c r="U582" i="1"/>
  <c r="U583" i="1"/>
  <c r="V583" i="1" s="1"/>
  <c r="U584" i="1"/>
  <c r="V584" i="1" s="1"/>
  <c r="U585" i="1"/>
  <c r="V585" i="1" s="1"/>
  <c r="U586" i="1"/>
  <c r="V586" i="1" s="1"/>
  <c r="U587" i="1"/>
  <c r="V587" i="1" s="1"/>
  <c r="U588" i="1"/>
  <c r="V588" i="1" s="1"/>
  <c r="U589" i="1"/>
  <c r="V589" i="1" s="1"/>
  <c r="U590" i="1"/>
  <c r="V590" i="1" s="1"/>
  <c r="U591" i="1"/>
  <c r="V591" i="1" s="1"/>
  <c r="U592" i="1"/>
  <c r="V592" i="1" s="1"/>
  <c r="U593" i="1"/>
  <c r="V593" i="1" s="1"/>
  <c r="U594" i="1"/>
  <c r="V594" i="1" s="1"/>
  <c r="U595" i="1"/>
  <c r="V595" i="1" s="1"/>
  <c r="U596" i="1"/>
  <c r="V596" i="1" s="1"/>
  <c r="U597" i="1"/>
  <c r="V597" i="1" s="1"/>
  <c r="U598" i="1"/>
  <c r="V598" i="1" s="1"/>
  <c r="U599" i="1"/>
  <c r="V599" i="1" s="1"/>
  <c r="U600" i="1"/>
  <c r="V600" i="1" s="1"/>
  <c r="U601" i="1"/>
  <c r="V601" i="1" s="1"/>
  <c r="U602" i="1"/>
  <c r="V602" i="1" s="1"/>
  <c r="U603" i="1"/>
  <c r="V603" i="1" s="1"/>
  <c r="U604" i="1"/>
  <c r="V604" i="1" s="1"/>
  <c r="U605" i="1"/>
  <c r="V605" i="1" s="1"/>
  <c r="U606" i="1"/>
  <c r="V606" i="1" s="1"/>
  <c r="U607" i="1"/>
  <c r="V607" i="1" s="1"/>
  <c r="U608" i="1"/>
  <c r="V608" i="1" s="1"/>
  <c r="U609" i="1"/>
  <c r="V609" i="1" s="1"/>
  <c r="U610" i="1"/>
  <c r="V610" i="1" s="1"/>
  <c r="U611" i="1"/>
  <c r="V611" i="1" s="1"/>
  <c r="U612" i="1"/>
  <c r="V612" i="1" s="1"/>
  <c r="U613" i="1"/>
  <c r="V613" i="1" s="1"/>
  <c r="U614" i="1"/>
  <c r="V614" i="1" s="1"/>
  <c r="U615" i="1"/>
  <c r="V615" i="1" s="1"/>
  <c r="U616" i="1"/>
  <c r="V616" i="1" s="1"/>
  <c r="U617" i="1"/>
  <c r="V617" i="1" s="1"/>
  <c r="U618" i="1"/>
  <c r="V618" i="1" s="1"/>
  <c r="U619" i="1"/>
  <c r="V619" i="1" s="1"/>
  <c r="U620" i="1"/>
  <c r="V620" i="1" s="1"/>
  <c r="U621" i="1"/>
  <c r="V621" i="1" s="1"/>
  <c r="U622" i="1"/>
  <c r="V622" i="1" s="1"/>
  <c r="U623" i="1"/>
  <c r="V623" i="1" s="1"/>
  <c r="U624" i="1"/>
  <c r="V624" i="1" s="1"/>
  <c r="U625" i="1"/>
  <c r="V625" i="1" s="1"/>
  <c r="U626" i="1"/>
  <c r="V626" i="1" s="1"/>
  <c r="U627" i="1"/>
  <c r="V627" i="1" s="1"/>
  <c r="U628" i="1"/>
  <c r="V628" i="1" s="1"/>
  <c r="U629" i="1"/>
  <c r="V629" i="1" s="1"/>
  <c r="U630" i="1"/>
  <c r="V630" i="1" s="1"/>
  <c r="U631" i="1"/>
  <c r="V631" i="1" s="1"/>
  <c r="U632" i="1"/>
  <c r="V632" i="1" s="1"/>
  <c r="U633" i="1"/>
  <c r="V633" i="1" s="1"/>
  <c r="U634" i="1"/>
  <c r="V634" i="1" s="1"/>
  <c r="U635" i="1"/>
  <c r="V635" i="1" s="1"/>
  <c r="U636" i="1"/>
  <c r="V636" i="1" s="1"/>
  <c r="U637" i="1"/>
  <c r="V637" i="1" s="1"/>
  <c r="U638" i="1"/>
  <c r="V638" i="1" s="1"/>
  <c r="U639" i="1"/>
  <c r="V639" i="1" s="1"/>
  <c r="U640" i="1"/>
  <c r="V640" i="1" s="1"/>
  <c r="U641" i="1"/>
  <c r="V641" i="1" s="1"/>
  <c r="U642" i="1"/>
  <c r="V642" i="1" s="1"/>
  <c r="U643" i="1"/>
  <c r="V643" i="1" s="1"/>
  <c r="U644" i="1"/>
  <c r="V644" i="1" s="1"/>
  <c r="U645" i="1"/>
  <c r="V645" i="1" s="1"/>
  <c r="U646" i="1"/>
  <c r="V646" i="1" s="1"/>
  <c r="U647" i="1"/>
  <c r="V647" i="1" s="1"/>
  <c r="U648" i="1"/>
  <c r="V648" i="1" s="1"/>
  <c r="U649" i="1"/>
  <c r="V649" i="1" s="1"/>
  <c r="U650" i="1"/>
  <c r="V650" i="1" s="1"/>
  <c r="U651" i="1"/>
  <c r="V651" i="1" s="1"/>
  <c r="U652" i="1"/>
  <c r="V652" i="1" s="1"/>
  <c r="U653" i="1"/>
  <c r="V653" i="1" s="1"/>
  <c r="U654" i="1"/>
  <c r="V654" i="1" s="1"/>
  <c r="U655" i="1"/>
  <c r="V655" i="1" s="1"/>
  <c r="U656" i="1"/>
  <c r="V656" i="1" s="1"/>
  <c r="U657" i="1"/>
  <c r="V657" i="1" s="1"/>
  <c r="U658" i="1"/>
  <c r="V658" i="1" s="1"/>
  <c r="U659" i="1"/>
  <c r="V659" i="1" s="1"/>
  <c r="U660" i="1"/>
  <c r="V660" i="1" s="1"/>
  <c r="U661" i="1"/>
  <c r="V661" i="1" s="1"/>
  <c r="U662" i="1"/>
  <c r="V662" i="1" s="1"/>
  <c r="U663" i="1"/>
  <c r="V663" i="1" s="1"/>
  <c r="U664" i="1"/>
  <c r="V664" i="1" s="1"/>
  <c r="U665" i="1"/>
  <c r="V665" i="1" s="1"/>
  <c r="U666" i="1"/>
  <c r="V666" i="1" s="1"/>
  <c r="U667" i="1"/>
  <c r="V667" i="1" s="1"/>
  <c r="U668" i="1"/>
  <c r="V668" i="1" s="1"/>
  <c r="U669" i="1"/>
  <c r="V669" i="1" s="1"/>
  <c r="U670" i="1"/>
  <c r="V670" i="1" s="1"/>
  <c r="U671" i="1"/>
  <c r="V671" i="1" s="1"/>
  <c r="U672" i="1"/>
  <c r="V672" i="1" s="1"/>
  <c r="U673" i="1"/>
  <c r="V673" i="1" s="1"/>
  <c r="U674" i="1"/>
  <c r="V674" i="1" s="1"/>
  <c r="U675" i="1"/>
  <c r="V675" i="1" s="1"/>
  <c r="U676" i="1"/>
  <c r="V676" i="1" s="1"/>
  <c r="U677" i="1"/>
  <c r="V677" i="1" s="1"/>
  <c r="U678" i="1"/>
  <c r="V678" i="1" s="1"/>
  <c r="U679" i="1"/>
  <c r="V679" i="1" s="1"/>
  <c r="U680" i="1"/>
  <c r="V680" i="1" s="1"/>
  <c r="U681" i="1"/>
  <c r="V681" i="1" s="1"/>
  <c r="U682" i="1"/>
  <c r="U683" i="1"/>
  <c r="V683" i="1" s="1"/>
  <c r="U684" i="1"/>
  <c r="V684" i="1" s="1"/>
  <c r="U685" i="1"/>
  <c r="V685" i="1" s="1"/>
  <c r="U686" i="1"/>
  <c r="V686" i="1" s="1"/>
  <c r="U687" i="1"/>
  <c r="V687" i="1" s="1"/>
  <c r="U688" i="1"/>
  <c r="V688" i="1" s="1"/>
  <c r="U689" i="1"/>
  <c r="U690" i="1"/>
  <c r="V690" i="1" s="1"/>
  <c r="U691" i="1"/>
  <c r="V691" i="1" s="1"/>
  <c r="U692" i="1"/>
  <c r="V692" i="1" s="1"/>
  <c r="U693" i="1"/>
  <c r="V693" i="1" s="1"/>
  <c r="U694" i="1"/>
  <c r="V694" i="1" s="1"/>
  <c r="U695" i="1"/>
  <c r="V695" i="1" s="1"/>
  <c r="U696" i="1"/>
  <c r="V696" i="1" s="1"/>
  <c r="U697" i="1"/>
  <c r="V697" i="1" s="1"/>
  <c r="U698" i="1"/>
  <c r="V698" i="1" s="1"/>
  <c r="U699" i="1"/>
  <c r="V699" i="1" s="1"/>
  <c r="U700" i="1"/>
  <c r="V700" i="1" s="1"/>
  <c r="U701" i="1"/>
  <c r="V701" i="1" s="1"/>
  <c r="U702" i="1"/>
  <c r="U703" i="1"/>
  <c r="V703" i="1" s="1"/>
  <c r="U704" i="1"/>
  <c r="V704" i="1" s="1"/>
  <c r="U705" i="1"/>
  <c r="V705" i="1" s="1"/>
  <c r="U706" i="1"/>
  <c r="V706" i="1" s="1"/>
  <c r="U707" i="1"/>
  <c r="V707" i="1" s="1"/>
  <c r="U708" i="1"/>
  <c r="U709" i="1"/>
  <c r="V709" i="1" s="1"/>
  <c r="U710" i="1"/>
  <c r="V710" i="1" s="1"/>
  <c r="U711" i="1"/>
  <c r="V711" i="1" s="1"/>
  <c r="U712" i="1"/>
  <c r="V712" i="1" s="1"/>
  <c r="U713" i="1"/>
  <c r="V713" i="1" s="1"/>
  <c r="U714" i="1"/>
  <c r="V714" i="1" s="1"/>
  <c r="U715" i="1"/>
  <c r="V715" i="1" s="1"/>
  <c r="U716" i="1"/>
  <c r="V716" i="1" s="1"/>
  <c r="U717" i="1"/>
  <c r="U718" i="1"/>
  <c r="V718" i="1" s="1"/>
  <c r="U719" i="1"/>
  <c r="V719" i="1" s="1"/>
  <c r="U720" i="1"/>
  <c r="V720" i="1" s="1"/>
  <c r="U721" i="1"/>
  <c r="V721" i="1" s="1"/>
  <c r="U722" i="1"/>
  <c r="V722" i="1" s="1"/>
  <c r="U723" i="1"/>
  <c r="V723" i="1" s="1"/>
  <c r="U724" i="1"/>
  <c r="V724" i="1" s="1"/>
  <c r="U725" i="1"/>
  <c r="V725" i="1" s="1"/>
  <c r="U726" i="1"/>
  <c r="V726" i="1" s="1"/>
  <c r="U727" i="1"/>
  <c r="V727" i="1" s="1"/>
  <c r="U728" i="1"/>
  <c r="V728" i="1" s="1"/>
  <c r="U729" i="1"/>
  <c r="V729" i="1" s="1"/>
  <c r="U730" i="1"/>
  <c r="V730" i="1" s="1"/>
  <c r="U731" i="1"/>
  <c r="V731" i="1" s="1"/>
  <c r="U732" i="1"/>
  <c r="V732" i="1" s="1"/>
  <c r="U733" i="1"/>
  <c r="V733" i="1" s="1"/>
  <c r="U734" i="1"/>
  <c r="V734" i="1" s="1"/>
  <c r="U735" i="1"/>
  <c r="V735" i="1" s="1"/>
  <c r="U736" i="1"/>
  <c r="U737" i="1"/>
  <c r="V737" i="1" s="1"/>
  <c r="U738" i="1"/>
  <c r="V738" i="1" s="1"/>
  <c r="U739" i="1"/>
  <c r="V739" i="1" s="1"/>
  <c r="U740" i="1"/>
  <c r="V740" i="1" s="1"/>
  <c r="U741" i="1"/>
  <c r="V741" i="1" s="1"/>
  <c r="U742" i="1"/>
  <c r="V742" i="1" s="1"/>
  <c r="U743" i="1"/>
  <c r="V743" i="1" s="1"/>
  <c r="U744" i="1"/>
  <c r="V744" i="1" s="1"/>
  <c r="U745" i="1"/>
  <c r="U746" i="1"/>
  <c r="V746" i="1" s="1"/>
  <c r="U747" i="1"/>
  <c r="V747" i="1" s="1"/>
  <c r="U748" i="1"/>
  <c r="V748" i="1" s="1"/>
  <c r="U749" i="1"/>
  <c r="V749" i="1" s="1"/>
  <c r="U750" i="1"/>
  <c r="V750" i="1" s="1"/>
  <c r="U751" i="1"/>
  <c r="V751" i="1" s="1"/>
  <c r="U752" i="1"/>
  <c r="V752" i="1" s="1"/>
  <c r="U753" i="1"/>
  <c r="V753" i="1" s="1"/>
  <c r="U754" i="1"/>
  <c r="V754" i="1" s="1"/>
  <c r="U755" i="1"/>
  <c r="V755" i="1" s="1"/>
  <c r="U756" i="1"/>
  <c r="V756" i="1" s="1"/>
  <c r="U757" i="1"/>
  <c r="V757" i="1" s="1"/>
  <c r="U758" i="1"/>
  <c r="V758" i="1" s="1"/>
  <c r="U759" i="1"/>
  <c r="V759" i="1" s="1"/>
  <c r="U760" i="1"/>
  <c r="V760" i="1" s="1"/>
  <c r="U761" i="1"/>
  <c r="V761" i="1" s="1"/>
  <c r="U762" i="1"/>
  <c r="V762" i="1" s="1"/>
  <c r="U763" i="1"/>
  <c r="V763" i="1" s="1"/>
  <c r="U764" i="1"/>
  <c r="V764" i="1" s="1"/>
  <c r="U765" i="1"/>
  <c r="V765" i="1" s="1"/>
  <c r="U766" i="1"/>
  <c r="V766" i="1" s="1"/>
  <c r="U767" i="1"/>
  <c r="V767" i="1" s="1"/>
  <c r="U768" i="1"/>
  <c r="V768" i="1" s="1"/>
  <c r="U769" i="1"/>
  <c r="V769" i="1" s="1"/>
  <c r="U770" i="1"/>
  <c r="V770" i="1" s="1"/>
  <c r="U771" i="1"/>
  <c r="V771" i="1" s="1"/>
  <c r="U772" i="1"/>
  <c r="V772" i="1" s="1"/>
  <c r="U773" i="1"/>
  <c r="V773" i="1" s="1"/>
  <c r="U774" i="1"/>
  <c r="V774" i="1" s="1"/>
  <c r="U775" i="1"/>
  <c r="V775" i="1" s="1"/>
  <c r="U776" i="1"/>
  <c r="V776" i="1" s="1"/>
  <c r="U777" i="1"/>
  <c r="V777" i="1" s="1"/>
  <c r="U778" i="1"/>
  <c r="V778" i="1" s="1"/>
  <c r="U779" i="1"/>
  <c r="V779" i="1" s="1"/>
  <c r="U780" i="1"/>
  <c r="V780" i="1" s="1"/>
  <c r="U781" i="1"/>
  <c r="V781" i="1" s="1"/>
  <c r="U782" i="1"/>
  <c r="V782" i="1" s="1"/>
  <c r="U783" i="1"/>
  <c r="V783" i="1" s="1"/>
  <c r="U784" i="1"/>
  <c r="V784" i="1" s="1"/>
  <c r="U785" i="1"/>
  <c r="V785" i="1" s="1"/>
  <c r="U786" i="1"/>
  <c r="V786" i="1" s="1"/>
  <c r="U787" i="1"/>
  <c r="V787" i="1" s="1"/>
  <c r="U788" i="1"/>
  <c r="V788" i="1" s="1"/>
  <c r="U789" i="1"/>
  <c r="V789" i="1" s="1"/>
  <c r="U790" i="1"/>
  <c r="V790" i="1" s="1"/>
  <c r="U791" i="1"/>
  <c r="V791" i="1" s="1"/>
  <c r="U792" i="1"/>
  <c r="V792" i="1" s="1"/>
  <c r="U793" i="1"/>
  <c r="V793" i="1" s="1"/>
  <c r="U794" i="1"/>
  <c r="V794" i="1" s="1"/>
  <c r="U795" i="1"/>
  <c r="V795" i="1" s="1"/>
  <c r="U796" i="1"/>
  <c r="V796" i="1" s="1"/>
  <c r="U797" i="1"/>
  <c r="V797" i="1" s="1"/>
  <c r="U798" i="1"/>
  <c r="V798" i="1" s="1"/>
  <c r="U799" i="1"/>
  <c r="V799" i="1" s="1"/>
  <c r="U800" i="1"/>
  <c r="V800" i="1" s="1"/>
  <c r="U801" i="1"/>
  <c r="V801" i="1" s="1"/>
  <c r="U802" i="1"/>
  <c r="V802" i="1" s="1"/>
  <c r="U803" i="1"/>
  <c r="V803" i="1" s="1"/>
  <c r="U804" i="1"/>
  <c r="V804" i="1" s="1"/>
  <c r="U805" i="1"/>
  <c r="V805" i="1" s="1"/>
  <c r="U806" i="1"/>
  <c r="V806" i="1" s="1"/>
  <c r="U807" i="1"/>
  <c r="V807" i="1" s="1"/>
  <c r="U808" i="1"/>
  <c r="V808" i="1" s="1"/>
  <c r="U809" i="1"/>
  <c r="V809" i="1" s="1"/>
  <c r="U810" i="1"/>
  <c r="V810" i="1" s="1"/>
  <c r="U811" i="1"/>
  <c r="V811" i="1" s="1"/>
  <c r="U812" i="1"/>
  <c r="V812" i="1" s="1"/>
  <c r="U813" i="1"/>
  <c r="V813" i="1" s="1"/>
  <c r="U814" i="1"/>
  <c r="V814" i="1" s="1"/>
  <c r="U815" i="1"/>
  <c r="V815" i="1" s="1"/>
  <c r="U816" i="1"/>
  <c r="V816" i="1" s="1"/>
  <c r="U817" i="1"/>
  <c r="V817" i="1" s="1"/>
  <c r="U818" i="1"/>
  <c r="V818" i="1" s="1"/>
  <c r="U819" i="1"/>
  <c r="V819" i="1" s="1"/>
  <c r="U820" i="1"/>
  <c r="V820" i="1" s="1"/>
  <c r="U821" i="1"/>
  <c r="V821" i="1" s="1"/>
  <c r="U822" i="1"/>
  <c r="V822" i="1" s="1"/>
  <c r="U823" i="1"/>
  <c r="V823" i="1" s="1"/>
  <c r="U824" i="1"/>
  <c r="V824" i="1" s="1"/>
  <c r="U825" i="1"/>
  <c r="V825" i="1" s="1"/>
  <c r="U826" i="1"/>
  <c r="V826" i="1" s="1"/>
  <c r="U827" i="1"/>
  <c r="V827" i="1" s="1"/>
  <c r="U828" i="1"/>
  <c r="V828" i="1" s="1"/>
  <c r="U829" i="1"/>
  <c r="V829" i="1" s="1"/>
  <c r="U830" i="1"/>
  <c r="V830" i="1" s="1"/>
  <c r="U831" i="1"/>
  <c r="V831" i="1" s="1"/>
  <c r="U832" i="1"/>
  <c r="V832" i="1" s="1"/>
  <c r="U833" i="1"/>
  <c r="V833" i="1" s="1"/>
  <c r="U834" i="1"/>
  <c r="V834" i="1" s="1"/>
  <c r="U835" i="1"/>
  <c r="V835" i="1" s="1"/>
  <c r="U836" i="1"/>
  <c r="V836" i="1" s="1"/>
  <c r="U837" i="1"/>
  <c r="V837" i="1" s="1"/>
  <c r="U838" i="1"/>
  <c r="V838" i="1" s="1"/>
  <c r="U839" i="1"/>
  <c r="V839" i="1" s="1"/>
  <c r="U840" i="1"/>
  <c r="V840" i="1" s="1"/>
  <c r="U841" i="1"/>
  <c r="V841" i="1" s="1"/>
  <c r="U842" i="1"/>
  <c r="V842" i="1" s="1"/>
  <c r="U843" i="1"/>
  <c r="V843" i="1" s="1"/>
  <c r="U844" i="1"/>
  <c r="V844" i="1" s="1"/>
  <c r="U845" i="1"/>
  <c r="V845" i="1" s="1"/>
  <c r="U846" i="1"/>
  <c r="V846" i="1" s="1"/>
  <c r="U847" i="1"/>
  <c r="V847" i="1" s="1"/>
  <c r="U848" i="1"/>
  <c r="V848" i="1" s="1"/>
  <c r="U849" i="1"/>
  <c r="V849" i="1" s="1"/>
  <c r="U850" i="1"/>
  <c r="V850" i="1" s="1"/>
  <c r="U851" i="1"/>
  <c r="V851" i="1" s="1"/>
  <c r="U852" i="1"/>
  <c r="V852" i="1" s="1"/>
  <c r="U853" i="1"/>
  <c r="V853" i="1" s="1"/>
  <c r="U854" i="1"/>
  <c r="V854" i="1" s="1"/>
  <c r="U855" i="1"/>
  <c r="V855" i="1" s="1"/>
  <c r="U856" i="1"/>
  <c r="V856" i="1" s="1"/>
  <c r="U857" i="1"/>
  <c r="V857" i="1" s="1"/>
  <c r="U858" i="1"/>
  <c r="V858" i="1" s="1"/>
  <c r="U859" i="1"/>
  <c r="V859" i="1" s="1"/>
  <c r="U860" i="1"/>
  <c r="V860" i="1" s="1"/>
  <c r="U861" i="1"/>
  <c r="V861" i="1" s="1"/>
  <c r="U862" i="1"/>
  <c r="V862" i="1" s="1"/>
  <c r="U863" i="1"/>
  <c r="V863" i="1" s="1"/>
  <c r="U864" i="1"/>
  <c r="V864" i="1" s="1"/>
  <c r="U865" i="1"/>
  <c r="V865" i="1" s="1"/>
  <c r="U866" i="1"/>
  <c r="V866" i="1" s="1"/>
  <c r="U867" i="1"/>
  <c r="V867" i="1" s="1"/>
  <c r="U868" i="1"/>
  <c r="V868" i="1" s="1"/>
  <c r="U869" i="1"/>
  <c r="V869" i="1" s="1"/>
  <c r="U870" i="1"/>
  <c r="V870" i="1" s="1"/>
  <c r="U871" i="1"/>
  <c r="V871" i="1" s="1"/>
  <c r="U872" i="1"/>
  <c r="U873" i="1"/>
  <c r="V873" i="1" s="1"/>
  <c r="U874" i="1"/>
  <c r="V874" i="1" s="1"/>
  <c r="U875" i="1"/>
  <c r="V875" i="1" s="1"/>
  <c r="U876" i="1"/>
  <c r="V876" i="1" s="1"/>
  <c r="U877" i="1"/>
  <c r="V877" i="1" s="1"/>
  <c r="U878" i="1"/>
  <c r="V878" i="1" s="1"/>
  <c r="U879" i="1"/>
  <c r="V879" i="1" s="1"/>
  <c r="U880" i="1"/>
  <c r="V880" i="1" s="1"/>
  <c r="U881" i="1"/>
  <c r="V881" i="1" s="1"/>
  <c r="U882" i="1"/>
  <c r="V882" i="1" s="1"/>
  <c r="U883" i="1"/>
  <c r="U884" i="1"/>
  <c r="V884" i="1" s="1"/>
  <c r="U885" i="1"/>
  <c r="V885" i="1" s="1"/>
  <c r="U886" i="1"/>
  <c r="V886" i="1" s="1"/>
  <c r="U887" i="1"/>
  <c r="V887" i="1" s="1"/>
  <c r="U888" i="1"/>
  <c r="V888" i="1" s="1"/>
  <c r="U889" i="1"/>
  <c r="V889" i="1" s="1"/>
  <c r="U890" i="1"/>
  <c r="U891" i="1"/>
  <c r="V891" i="1" s="1"/>
  <c r="U892" i="1"/>
  <c r="V892" i="1" s="1"/>
  <c r="U893" i="1"/>
  <c r="V893" i="1" s="1"/>
  <c r="U894" i="1"/>
  <c r="V894" i="1" s="1"/>
  <c r="U895" i="1"/>
  <c r="V895" i="1" s="1"/>
  <c r="U896" i="1"/>
  <c r="V896" i="1" s="1"/>
  <c r="U897" i="1"/>
  <c r="V897" i="1" s="1"/>
  <c r="U898" i="1"/>
  <c r="V898" i="1" s="1"/>
  <c r="U899" i="1"/>
  <c r="V899" i="1" s="1"/>
  <c r="U900" i="1"/>
  <c r="V900" i="1" s="1"/>
  <c r="U901" i="1"/>
  <c r="V901" i="1" s="1"/>
  <c r="U478" i="1"/>
  <c r="V478" i="1" s="1"/>
  <c r="U479" i="1"/>
  <c r="V479" i="1" s="1"/>
  <c r="U480" i="1"/>
  <c r="V480" i="1" s="1"/>
  <c r="U481" i="1"/>
  <c r="V481" i="1" s="1"/>
  <c r="U482" i="1"/>
  <c r="U483" i="1"/>
  <c r="V483" i="1" s="1"/>
  <c r="U484" i="1"/>
  <c r="V484" i="1" s="1"/>
  <c r="U485" i="1"/>
  <c r="V485" i="1" s="1"/>
  <c r="U486" i="1"/>
  <c r="V486" i="1" s="1"/>
  <c r="U487" i="1"/>
  <c r="U488" i="1"/>
  <c r="V488" i="1" s="1"/>
  <c r="U489" i="1"/>
  <c r="V489" i="1" s="1"/>
  <c r="U490" i="1"/>
  <c r="V490" i="1" s="1"/>
  <c r="U491" i="1"/>
  <c r="V491" i="1" s="1"/>
  <c r="U492" i="1"/>
  <c r="V492" i="1" s="1"/>
  <c r="U493" i="1"/>
  <c r="V493" i="1" s="1"/>
  <c r="U494" i="1"/>
  <c r="V494" i="1" s="1"/>
  <c r="U495" i="1"/>
  <c r="V495" i="1" s="1"/>
  <c r="U496" i="1"/>
  <c r="V496" i="1" s="1"/>
  <c r="U497" i="1"/>
  <c r="V497" i="1" s="1"/>
  <c r="U498" i="1"/>
  <c r="V498" i="1" s="1"/>
  <c r="U452" i="1"/>
  <c r="V452" i="1" s="1"/>
  <c r="U453" i="1"/>
  <c r="V453" i="1" s="1"/>
  <c r="U454" i="1"/>
  <c r="V454" i="1" s="1"/>
  <c r="U455" i="1"/>
  <c r="V455" i="1" s="1"/>
  <c r="U456" i="1"/>
  <c r="V456" i="1" s="1"/>
  <c r="U457" i="1"/>
  <c r="V457" i="1" s="1"/>
  <c r="U458" i="1"/>
  <c r="V458" i="1" s="1"/>
  <c r="U459" i="1"/>
  <c r="V459" i="1" s="1"/>
  <c r="U460" i="1"/>
  <c r="V460" i="1" s="1"/>
  <c r="U461" i="1"/>
  <c r="V461" i="1" s="1"/>
  <c r="U462" i="1"/>
  <c r="V462" i="1" s="1"/>
  <c r="U463" i="1"/>
  <c r="V463" i="1" s="1"/>
  <c r="U464" i="1"/>
  <c r="V464" i="1" s="1"/>
  <c r="U465" i="1"/>
  <c r="V465" i="1" s="1"/>
  <c r="U466" i="1"/>
  <c r="V466" i="1" s="1"/>
  <c r="U467" i="1"/>
  <c r="V467" i="1" s="1"/>
  <c r="U468" i="1"/>
  <c r="V468" i="1" s="1"/>
  <c r="U469" i="1"/>
  <c r="V469" i="1" s="1"/>
  <c r="U470" i="1"/>
  <c r="V470" i="1" s="1"/>
  <c r="U471" i="1"/>
  <c r="V471" i="1" s="1"/>
  <c r="U472" i="1"/>
  <c r="V472" i="1" s="1"/>
  <c r="U473" i="1"/>
  <c r="V473" i="1" s="1"/>
  <c r="U474" i="1"/>
  <c r="V474" i="1" s="1"/>
  <c r="U475" i="1"/>
  <c r="V475" i="1" s="1"/>
  <c r="U476" i="1"/>
  <c r="V476" i="1" s="1"/>
  <c r="U477" i="1"/>
  <c r="V477" i="1" s="1"/>
  <c r="U375" i="1"/>
  <c r="V375" i="1" s="1"/>
  <c r="U376" i="1"/>
  <c r="V376" i="1" s="1"/>
  <c r="U377" i="1"/>
  <c r="V377" i="1" s="1"/>
  <c r="U378" i="1"/>
  <c r="V378" i="1" s="1"/>
  <c r="U379" i="1"/>
  <c r="V379" i="1" s="1"/>
  <c r="U380" i="1"/>
  <c r="V380" i="1" s="1"/>
  <c r="U381" i="1"/>
  <c r="V381" i="1" s="1"/>
  <c r="U382" i="1"/>
  <c r="V382" i="1" s="1"/>
  <c r="U383" i="1"/>
  <c r="V383" i="1" s="1"/>
  <c r="U384" i="1"/>
  <c r="V384" i="1" s="1"/>
  <c r="U385" i="1"/>
  <c r="V385" i="1" s="1"/>
  <c r="U386" i="1"/>
  <c r="V386" i="1" s="1"/>
  <c r="U387" i="1"/>
  <c r="V387" i="1" s="1"/>
  <c r="U388" i="1"/>
  <c r="V388" i="1" s="1"/>
  <c r="U389" i="1"/>
  <c r="V389" i="1" s="1"/>
  <c r="U390" i="1"/>
  <c r="V390" i="1" s="1"/>
  <c r="U391" i="1"/>
  <c r="V391" i="1" s="1"/>
  <c r="U392" i="1"/>
  <c r="V392" i="1" s="1"/>
  <c r="U393" i="1"/>
  <c r="V393" i="1" s="1"/>
  <c r="U394" i="1"/>
  <c r="V394" i="1" s="1"/>
  <c r="U395" i="1"/>
  <c r="V395" i="1" s="1"/>
  <c r="U396" i="1"/>
  <c r="V396" i="1" s="1"/>
  <c r="U397" i="1"/>
  <c r="V397" i="1" s="1"/>
  <c r="U398" i="1"/>
  <c r="V398" i="1" s="1"/>
  <c r="U399" i="1"/>
  <c r="V399" i="1" s="1"/>
  <c r="U400" i="1"/>
  <c r="V400" i="1" s="1"/>
  <c r="U401" i="1"/>
  <c r="V401" i="1" s="1"/>
  <c r="U402" i="1"/>
  <c r="V402" i="1" s="1"/>
  <c r="U403" i="1"/>
  <c r="V403" i="1" s="1"/>
  <c r="U404" i="1"/>
  <c r="V404" i="1" s="1"/>
  <c r="U405" i="1"/>
  <c r="V405" i="1" s="1"/>
  <c r="U406" i="1"/>
  <c r="V406" i="1" s="1"/>
  <c r="U407" i="1"/>
  <c r="V407" i="1" s="1"/>
  <c r="U408" i="1"/>
  <c r="V408" i="1" s="1"/>
  <c r="U409" i="1"/>
  <c r="V409" i="1" s="1"/>
  <c r="U410" i="1"/>
  <c r="V410" i="1" s="1"/>
  <c r="U411" i="1"/>
  <c r="V411" i="1" s="1"/>
  <c r="U412" i="1"/>
  <c r="V412" i="1" s="1"/>
  <c r="U413" i="1"/>
  <c r="V413" i="1" s="1"/>
  <c r="U414" i="1"/>
  <c r="V414" i="1" s="1"/>
  <c r="U415" i="1"/>
  <c r="V415" i="1" s="1"/>
  <c r="U416" i="1"/>
  <c r="V416" i="1" s="1"/>
  <c r="U417" i="1"/>
  <c r="V417" i="1" s="1"/>
  <c r="U418" i="1"/>
  <c r="V418" i="1" s="1"/>
  <c r="U419" i="1"/>
  <c r="V419" i="1" s="1"/>
  <c r="U420" i="1"/>
  <c r="V420" i="1" s="1"/>
  <c r="U421" i="1"/>
  <c r="V421" i="1" s="1"/>
  <c r="U422" i="1"/>
  <c r="V422" i="1" s="1"/>
  <c r="U423" i="1"/>
  <c r="V423" i="1" s="1"/>
  <c r="U424" i="1"/>
  <c r="V424" i="1" s="1"/>
  <c r="U425" i="1"/>
  <c r="V425" i="1" s="1"/>
  <c r="U426" i="1"/>
  <c r="V426" i="1" s="1"/>
  <c r="U427" i="1"/>
  <c r="V427" i="1" s="1"/>
  <c r="U428" i="1"/>
  <c r="V428" i="1" s="1"/>
  <c r="U429" i="1"/>
  <c r="V429" i="1" s="1"/>
  <c r="U430" i="1"/>
  <c r="V430" i="1" s="1"/>
  <c r="U431" i="1"/>
  <c r="V431" i="1" s="1"/>
  <c r="U432" i="1"/>
  <c r="V432" i="1" s="1"/>
  <c r="U433" i="1"/>
  <c r="V433" i="1" s="1"/>
  <c r="U434" i="1"/>
  <c r="V434" i="1" s="1"/>
  <c r="U435" i="1"/>
  <c r="V435" i="1" s="1"/>
  <c r="U436" i="1"/>
  <c r="V436" i="1" s="1"/>
  <c r="U437" i="1"/>
  <c r="V437" i="1" s="1"/>
  <c r="U438" i="1"/>
  <c r="V438" i="1" s="1"/>
  <c r="U439" i="1"/>
  <c r="V439" i="1" s="1"/>
  <c r="U440" i="1"/>
  <c r="V440" i="1" s="1"/>
  <c r="U441" i="1"/>
  <c r="V441" i="1" s="1"/>
  <c r="U442" i="1"/>
  <c r="V442" i="1" s="1"/>
  <c r="U443" i="1"/>
  <c r="V443" i="1" s="1"/>
  <c r="U444" i="1"/>
  <c r="V444" i="1" s="1"/>
  <c r="U445" i="1"/>
  <c r="V445" i="1" s="1"/>
  <c r="U446" i="1"/>
  <c r="V446" i="1" s="1"/>
  <c r="U447" i="1"/>
  <c r="V447" i="1" s="1"/>
  <c r="U448" i="1"/>
  <c r="V448" i="1" s="1"/>
  <c r="U449" i="1"/>
  <c r="V449" i="1" s="1"/>
  <c r="U450" i="1"/>
  <c r="V450" i="1" s="1"/>
  <c r="U451" i="1"/>
  <c r="V451" i="1" s="1"/>
  <c r="U341" i="1"/>
  <c r="V341" i="1" s="1"/>
  <c r="U342" i="1"/>
  <c r="V342" i="1" s="1"/>
  <c r="U343" i="1"/>
  <c r="V343" i="1" s="1"/>
  <c r="U344" i="1"/>
  <c r="V344" i="1" s="1"/>
  <c r="U345" i="1"/>
  <c r="V345" i="1" s="1"/>
  <c r="U346" i="1"/>
  <c r="V346" i="1" s="1"/>
  <c r="U347" i="1"/>
  <c r="V347" i="1" s="1"/>
  <c r="U348" i="1"/>
  <c r="V348" i="1" s="1"/>
  <c r="U349" i="1"/>
  <c r="V349" i="1" s="1"/>
  <c r="U350" i="1"/>
  <c r="V350" i="1" s="1"/>
  <c r="U351" i="1"/>
  <c r="V351" i="1" s="1"/>
  <c r="U352" i="1"/>
  <c r="V352" i="1" s="1"/>
  <c r="U353" i="1"/>
  <c r="V353" i="1" s="1"/>
  <c r="U354" i="1"/>
  <c r="V354" i="1" s="1"/>
  <c r="U355" i="1"/>
  <c r="V355" i="1" s="1"/>
  <c r="U356" i="1"/>
  <c r="V356" i="1" s="1"/>
  <c r="U357" i="1"/>
  <c r="V357" i="1" s="1"/>
  <c r="U358" i="1"/>
  <c r="V358" i="1" s="1"/>
  <c r="U359" i="1"/>
  <c r="V359" i="1" s="1"/>
  <c r="U360" i="1"/>
  <c r="V360" i="1" s="1"/>
  <c r="U361" i="1"/>
  <c r="U362" i="1"/>
  <c r="V362" i="1" s="1"/>
  <c r="U363" i="1"/>
  <c r="V363" i="1" s="1"/>
  <c r="U364" i="1"/>
  <c r="V364" i="1" s="1"/>
  <c r="U365" i="1"/>
  <c r="V365" i="1" s="1"/>
  <c r="U366" i="1"/>
  <c r="V366" i="1" s="1"/>
  <c r="U367" i="1"/>
  <c r="V367" i="1" s="1"/>
  <c r="U368" i="1"/>
  <c r="V368" i="1" s="1"/>
  <c r="U369" i="1"/>
  <c r="V369" i="1" s="1"/>
  <c r="U370" i="1"/>
  <c r="V370" i="1" s="1"/>
  <c r="U371" i="1"/>
  <c r="V371" i="1" s="1"/>
  <c r="U372" i="1"/>
  <c r="V372" i="1" s="1"/>
  <c r="U373" i="1"/>
  <c r="V373" i="1" s="1"/>
  <c r="U374" i="1"/>
  <c r="V374" i="1" s="1"/>
  <c r="U317" i="1"/>
  <c r="V317" i="1" s="1"/>
  <c r="U318" i="1"/>
  <c r="V318" i="1" s="1"/>
  <c r="U319" i="1"/>
  <c r="V319" i="1" s="1"/>
  <c r="U320" i="1"/>
  <c r="V320" i="1" s="1"/>
  <c r="U321" i="1"/>
  <c r="V321" i="1" s="1"/>
  <c r="U322" i="1"/>
  <c r="V322" i="1" s="1"/>
  <c r="U323" i="1"/>
  <c r="U324" i="1"/>
  <c r="V324" i="1" s="1"/>
  <c r="U325" i="1"/>
  <c r="V325" i="1" s="1"/>
  <c r="U326" i="1"/>
  <c r="V326" i="1" s="1"/>
  <c r="U327" i="1"/>
  <c r="V327" i="1" s="1"/>
  <c r="U328" i="1"/>
  <c r="V328" i="1" s="1"/>
  <c r="U329" i="1"/>
  <c r="V329" i="1" s="1"/>
  <c r="U330" i="1"/>
  <c r="V330" i="1" s="1"/>
  <c r="U331" i="1"/>
  <c r="V331" i="1" s="1"/>
  <c r="U332" i="1"/>
  <c r="V332" i="1" s="1"/>
  <c r="U333" i="1"/>
  <c r="V333" i="1" s="1"/>
  <c r="U334" i="1"/>
  <c r="V334" i="1" s="1"/>
  <c r="U335" i="1"/>
  <c r="V335" i="1" s="1"/>
  <c r="U336" i="1"/>
  <c r="V336" i="1" s="1"/>
  <c r="U337" i="1"/>
  <c r="V337" i="1" s="1"/>
  <c r="U338" i="1"/>
  <c r="V338" i="1" s="1"/>
  <c r="U339" i="1"/>
  <c r="V339" i="1" s="1"/>
  <c r="U340" i="1"/>
  <c r="V340" i="1" s="1"/>
  <c r="U3" i="1"/>
  <c r="V3" i="1" s="1"/>
  <c r="U4" i="1"/>
  <c r="V4" i="1" s="1"/>
  <c r="U5" i="1"/>
  <c r="U6" i="1"/>
  <c r="V6" i="1" s="1"/>
  <c r="U7" i="1"/>
  <c r="V7" i="1" s="1"/>
  <c r="U8" i="1"/>
  <c r="V8" i="1" s="1"/>
  <c r="U9" i="1"/>
  <c r="V9" i="1" s="1"/>
  <c r="U10" i="1"/>
  <c r="V10" i="1" s="1"/>
  <c r="U11" i="1"/>
  <c r="V11" i="1" s="1"/>
  <c r="U12" i="1"/>
  <c r="V12" i="1" s="1"/>
  <c r="U13" i="1"/>
  <c r="U14" i="1"/>
  <c r="V14" i="1" s="1"/>
  <c r="U15" i="1"/>
  <c r="V15" i="1" s="1"/>
  <c r="U16" i="1"/>
  <c r="U17" i="1"/>
  <c r="V17" i="1" s="1"/>
  <c r="U18" i="1"/>
  <c r="V18" i="1" s="1"/>
  <c r="U19" i="1"/>
  <c r="U20" i="1"/>
  <c r="U21" i="1"/>
  <c r="V21" i="1" s="1"/>
  <c r="U22" i="1"/>
  <c r="V22" i="1" s="1"/>
  <c r="U23" i="1"/>
  <c r="V23" i="1" s="1"/>
  <c r="U24" i="1"/>
  <c r="V24" i="1" s="1"/>
  <c r="U25" i="1"/>
  <c r="U26" i="1"/>
  <c r="U27" i="1"/>
  <c r="V27" i="1" s="1"/>
  <c r="U28" i="1"/>
  <c r="V28" i="1" s="1"/>
  <c r="U29" i="1"/>
  <c r="U30" i="1"/>
  <c r="V30" i="1" s="1"/>
  <c r="U31" i="1"/>
  <c r="U32" i="1"/>
  <c r="U33" i="1"/>
  <c r="V33" i="1" s="1"/>
  <c r="U34" i="1"/>
  <c r="V34" i="1" s="1"/>
  <c r="U35" i="1"/>
  <c r="U36" i="1"/>
  <c r="V36" i="1" s="1"/>
  <c r="U37" i="1"/>
  <c r="V37" i="1" s="1"/>
  <c r="U38" i="1"/>
  <c r="U39" i="1"/>
  <c r="V39" i="1" s="1"/>
  <c r="U40" i="1"/>
  <c r="V40" i="1" s="1"/>
  <c r="U41" i="1"/>
  <c r="U42" i="1"/>
  <c r="V42" i="1" s="1"/>
  <c r="U43" i="1"/>
  <c r="V43" i="1" s="1"/>
  <c r="U44" i="1"/>
  <c r="U45" i="1"/>
  <c r="V45" i="1" s="1"/>
  <c r="U46" i="1"/>
  <c r="V46" i="1" s="1"/>
  <c r="U47" i="1"/>
  <c r="U48" i="1"/>
  <c r="V48" i="1" s="1"/>
  <c r="U49" i="1"/>
  <c r="V49" i="1" s="1"/>
  <c r="U50" i="1"/>
  <c r="U51" i="1"/>
  <c r="V51" i="1" s="1"/>
  <c r="U52" i="1"/>
  <c r="V52" i="1" s="1"/>
  <c r="U53" i="1"/>
  <c r="U54" i="1"/>
  <c r="V54" i="1" s="1"/>
  <c r="U55" i="1"/>
  <c r="V55" i="1" s="1"/>
  <c r="U56" i="1"/>
  <c r="U57" i="1"/>
  <c r="V57" i="1" s="1"/>
  <c r="U58" i="1"/>
  <c r="V58" i="1" s="1"/>
  <c r="U59" i="1"/>
  <c r="U60" i="1"/>
  <c r="V60" i="1" s="1"/>
  <c r="U61" i="1"/>
  <c r="V61" i="1" s="1"/>
  <c r="U62" i="1"/>
  <c r="U63" i="1"/>
  <c r="V63" i="1" s="1"/>
  <c r="U64" i="1"/>
  <c r="V64" i="1" s="1"/>
  <c r="U65" i="1"/>
  <c r="U66" i="1"/>
  <c r="V66" i="1" s="1"/>
  <c r="U67" i="1"/>
  <c r="V67" i="1" s="1"/>
  <c r="U68" i="1"/>
  <c r="U69" i="1"/>
  <c r="V69" i="1" s="1"/>
  <c r="U70" i="1"/>
  <c r="V70" i="1" s="1"/>
  <c r="U71" i="1"/>
  <c r="U72" i="1"/>
  <c r="V72" i="1" s="1"/>
  <c r="U73" i="1"/>
  <c r="V73" i="1" s="1"/>
  <c r="U74" i="1"/>
  <c r="U75" i="1"/>
  <c r="V75" i="1" s="1"/>
  <c r="U76" i="1"/>
  <c r="V76" i="1" s="1"/>
  <c r="U77" i="1"/>
  <c r="U78" i="1"/>
  <c r="V78" i="1" s="1"/>
  <c r="U79" i="1"/>
  <c r="V79" i="1" s="1"/>
  <c r="U80" i="1"/>
  <c r="U81" i="1"/>
  <c r="V81" i="1" s="1"/>
  <c r="U82" i="1"/>
  <c r="V82" i="1" s="1"/>
  <c r="U83" i="1"/>
  <c r="U84" i="1"/>
  <c r="V84" i="1" s="1"/>
  <c r="U85" i="1"/>
  <c r="V85" i="1" s="1"/>
  <c r="U86" i="1"/>
  <c r="U87" i="1"/>
  <c r="V87" i="1" s="1"/>
  <c r="U88" i="1"/>
  <c r="V88" i="1" s="1"/>
  <c r="U89" i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6" i="1"/>
  <c r="V116" i="1" s="1"/>
  <c r="U117" i="1"/>
  <c r="V117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 s="1"/>
  <c r="U137" i="1"/>
  <c r="V137" i="1" s="1"/>
  <c r="U138" i="1"/>
  <c r="V138" i="1" s="1"/>
  <c r="U139" i="1"/>
  <c r="V139" i="1" s="1"/>
  <c r="U140" i="1"/>
  <c r="V140" i="1" s="1"/>
  <c r="U141" i="1"/>
  <c r="V141" i="1" s="1"/>
  <c r="U142" i="1"/>
  <c r="V142" i="1" s="1"/>
  <c r="U143" i="1"/>
  <c r="V143" i="1" s="1"/>
  <c r="U144" i="1"/>
  <c r="V144" i="1" s="1"/>
  <c r="U145" i="1"/>
  <c r="V145" i="1" s="1"/>
  <c r="U146" i="1"/>
  <c r="V146" i="1" s="1"/>
  <c r="U147" i="1"/>
  <c r="V147" i="1" s="1"/>
  <c r="U148" i="1"/>
  <c r="V148" i="1" s="1"/>
  <c r="U149" i="1"/>
  <c r="V149" i="1" s="1"/>
  <c r="U150" i="1"/>
  <c r="V150" i="1" s="1"/>
  <c r="U151" i="1"/>
  <c r="V151" i="1" s="1"/>
  <c r="U152" i="1"/>
  <c r="V152" i="1" s="1"/>
  <c r="U153" i="1"/>
  <c r="V153" i="1" s="1"/>
  <c r="U154" i="1"/>
  <c r="V154" i="1" s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V160" i="1" s="1"/>
  <c r="U161" i="1"/>
  <c r="V161" i="1" s="1"/>
  <c r="U162" i="1"/>
  <c r="V162" i="1" s="1"/>
  <c r="U163" i="1"/>
  <c r="V163" i="1" s="1"/>
  <c r="U164" i="1"/>
  <c r="V164" i="1" s="1"/>
  <c r="U165" i="1"/>
  <c r="V165" i="1" s="1"/>
  <c r="U166" i="1"/>
  <c r="V166" i="1" s="1"/>
  <c r="U167" i="1"/>
  <c r="V167" i="1" s="1"/>
  <c r="U168" i="1"/>
  <c r="V168" i="1" s="1"/>
  <c r="U169" i="1"/>
  <c r="V169" i="1" s="1"/>
  <c r="U170" i="1"/>
  <c r="V170" i="1" s="1"/>
  <c r="U171" i="1"/>
  <c r="V171" i="1" s="1"/>
  <c r="U172" i="1"/>
  <c r="V172" i="1" s="1"/>
  <c r="U173" i="1"/>
  <c r="V173" i="1" s="1"/>
  <c r="U174" i="1"/>
  <c r="V174" i="1" s="1"/>
  <c r="U175" i="1"/>
  <c r="V175" i="1" s="1"/>
  <c r="U176" i="1"/>
  <c r="V176" i="1" s="1"/>
  <c r="U177" i="1"/>
  <c r="V177" i="1" s="1"/>
  <c r="U178" i="1"/>
  <c r="V178" i="1" s="1"/>
  <c r="U179" i="1"/>
  <c r="V179" i="1" s="1"/>
  <c r="U180" i="1"/>
  <c r="V180" i="1" s="1"/>
  <c r="U181" i="1"/>
  <c r="V181" i="1" s="1"/>
  <c r="U182" i="1"/>
  <c r="V182" i="1" s="1"/>
  <c r="U183" i="1"/>
  <c r="V183" i="1" s="1"/>
  <c r="U184" i="1"/>
  <c r="V184" i="1" s="1"/>
  <c r="U185" i="1"/>
  <c r="V185" i="1" s="1"/>
  <c r="U186" i="1"/>
  <c r="V186" i="1" s="1"/>
  <c r="U187" i="1"/>
  <c r="V187" i="1" s="1"/>
  <c r="U188" i="1"/>
  <c r="V188" i="1" s="1"/>
  <c r="U189" i="1"/>
  <c r="V189" i="1" s="1"/>
  <c r="U190" i="1"/>
  <c r="V190" i="1" s="1"/>
  <c r="U191" i="1"/>
  <c r="V191" i="1" s="1"/>
  <c r="U192" i="1"/>
  <c r="V192" i="1" s="1"/>
  <c r="U193" i="1"/>
  <c r="V193" i="1" s="1"/>
  <c r="U194" i="1"/>
  <c r="V194" i="1" s="1"/>
  <c r="U195" i="1"/>
  <c r="V195" i="1" s="1"/>
  <c r="U196" i="1"/>
  <c r="V196" i="1" s="1"/>
  <c r="U197" i="1"/>
  <c r="V197" i="1" s="1"/>
  <c r="U198" i="1"/>
  <c r="V198" i="1" s="1"/>
  <c r="U199" i="1"/>
  <c r="V199" i="1" s="1"/>
  <c r="U200" i="1"/>
  <c r="V200" i="1" s="1"/>
  <c r="U201" i="1"/>
  <c r="V201" i="1" s="1"/>
  <c r="U202" i="1"/>
  <c r="V202" i="1" s="1"/>
  <c r="U203" i="1"/>
  <c r="V203" i="1" s="1"/>
  <c r="U204" i="1"/>
  <c r="V204" i="1" s="1"/>
  <c r="U205" i="1"/>
  <c r="V205" i="1" s="1"/>
  <c r="U206" i="1"/>
  <c r="V206" i="1" s="1"/>
  <c r="U207" i="1"/>
  <c r="V207" i="1" s="1"/>
  <c r="U208" i="1"/>
  <c r="V208" i="1" s="1"/>
  <c r="U209" i="1"/>
  <c r="V209" i="1" s="1"/>
  <c r="U210" i="1"/>
  <c r="V210" i="1" s="1"/>
  <c r="U211" i="1"/>
  <c r="V211" i="1" s="1"/>
  <c r="U212" i="1"/>
  <c r="V212" i="1" s="1"/>
  <c r="U213" i="1"/>
  <c r="V213" i="1" s="1"/>
  <c r="U214" i="1"/>
  <c r="V214" i="1" s="1"/>
  <c r="U215" i="1"/>
  <c r="V215" i="1" s="1"/>
  <c r="U216" i="1"/>
  <c r="V216" i="1" s="1"/>
  <c r="U217" i="1"/>
  <c r="V217" i="1" s="1"/>
  <c r="U218" i="1"/>
  <c r="V218" i="1" s="1"/>
  <c r="U219" i="1"/>
  <c r="V219" i="1" s="1"/>
  <c r="U220" i="1"/>
  <c r="V220" i="1" s="1"/>
  <c r="U221" i="1"/>
  <c r="V221" i="1" s="1"/>
  <c r="U222" i="1"/>
  <c r="V222" i="1" s="1"/>
  <c r="U223" i="1"/>
  <c r="V223" i="1" s="1"/>
  <c r="U224" i="1"/>
  <c r="V224" i="1" s="1"/>
  <c r="U225" i="1"/>
  <c r="V225" i="1" s="1"/>
  <c r="U226" i="1"/>
  <c r="V226" i="1" s="1"/>
  <c r="U227" i="1"/>
  <c r="V227" i="1" s="1"/>
  <c r="U228" i="1"/>
  <c r="V228" i="1" s="1"/>
  <c r="U229" i="1"/>
  <c r="V229" i="1" s="1"/>
  <c r="U230" i="1"/>
  <c r="V230" i="1" s="1"/>
  <c r="U231" i="1"/>
  <c r="V231" i="1" s="1"/>
  <c r="U232" i="1"/>
  <c r="V232" i="1" s="1"/>
  <c r="U233" i="1"/>
  <c r="V233" i="1" s="1"/>
  <c r="U234" i="1"/>
  <c r="V234" i="1" s="1"/>
  <c r="U235" i="1"/>
  <c r="V235" i="1" s="1"/>
  <c r="U236" i="1"/>
  <c r="V236" i="1" s="1"/>
  <c r="U237" i="1"/>
  <c r="V237" i="1" s="1"/>
  <c r="U238" i="1"/>
  <c r="V238" i="1" s="1"/>
  <c r="U239" i="1"/>
  <c r="V239" i="1" s="1"/>
  <c r="U240" i="1"/>
  <c r="V240" i="1" s="1"/>
  <c r="U241" i="1"/>
  <c r="V241" i="1" s="1"/>
  <c r="U242" i="1"/>
  <c r="V242" i="1" s="1"/>
  <c r="U243" i="1"/>
  <c r="V243" i="1" s="1"/>
  <c r="U244" i="1"/>
  <c r="V244" i="1" s="1"/>
  <c r="U245" i="1"/>
  <c r="V245" i="1" s="1"/>
  <c r="U246" i="1"/>
  <c r="V246" i="1" s="1"/>
  <c r="U247" i="1"/>
  <c r="V247" i="1" s="1"/>
  <c r="U248" i="1"/>
  <c r="V248" i="1" s="1"/>
  <c r="U249" i="1"/>
  <c r="V249" i="1" s="1"/>
  <c r="U250" i="1"/>
  <c r="V250" i="1" s="1"/>
  <c r="U251" i="1"/>
  <c r="V251" i="1" s="1"/>
  <c r="U252" i="1"/>
  <c r="V252" i="1" s="1"/>
  <c r="U253" i="1"/>
  <c r="V253" i="1" s="1"/>
  <c r="U254" i="1"/>
  <c r="V254" i="1" s="1"/>
  <c r="U255" i="1"/>
  <c r="V255" i="1" s="1"/>
  <c r="U256" i="1"/>
  <c r="V256" i="1" s="1"/>
  <c r="U257" i="1"/>
  <c r="V257" i="1" s="1"/>
  <c r="U258" i="1"/>
  <c r="V258" i="1" s="1"/>
  <c r="U259" i="1"/>
  <c r="V259" i="1" s="1"/>
  <c r="U260" i="1"/>
  <c r="V260" i="1" s="1"/>
  <c r="U261" i="1"/>
  <c r="V261" i="1" s="1"/>
  <c r="U262" i="1"/>
  <c r="V262" i="1" s="1"/>
  <c r="U263" i="1"/>
  <c r="U264" i="1"/>
  <c r="U265" i="1"/>
  <c r="U266" i="1"/>
  <c r="V266" i="1" s="1"/>
  <c r="U267" i="1"/>
  <c r="V267" i="1" s="1"/>
  <c r="U268" i="1"/>
  <c r="V268" i="1" s="1"/>
  <c r="U269" i="1"/>
  <c r="V269" i="1" s="1"/>
  <c r="U270" i="1"/>
  <c r="V270" i="1" s="1"/>
  <c r="U271" i="1"/>
  <c r="V271" i="1" s="1"/>
  <c r="U272" i="1"/>
  <c r="V272" i="1" s="1"/>
  <c r="U273" i="1"/>
  <c r="V273" i="1" s="1"/>
  <c r="U274" i="1"/>
  <c r="V274" i="1" s="1"/>
  <c r="U275" i="1"/>
  <c r="V275" i="1" s="1"/>
  <c r="U276" i="1"/>
  <c r="V276" i="1" s="1"/>
  <c r="U277" i="1"/>
  <c r="V277" i="1" s="1"/>
  <c r="U278" i="1"/>
  <c r="U279" i="1"/>
  <c r="U280" i="1"/>
  <c r="V280" i="1" s="1"/>
  <c r="U281" i="1"/>
  <c r="U282" i="1"/>
  <c r="U283" i="1"/>
  <c r="U284" i="1"/>
  <c r="V284" i="1" s="1"/>
  <c r="U285" i="1"/>
  <c r="V285" i="1" s="1"/>
  <c r="U286" i="1"/>
  <c r="V286" i="1" s="1"/>
  <c r="U287" i="1"/>
  <c r="U288" i="1"/>
  <c r="U289" i="1"/>
  <c r="U290" i="1"/>
  <c r="U291" i="1"/>
  <c r="U292" i="1"/>
  <c r="V292" i="1" s="1"/>
  <c r="U293" i="1"/>
  <c r="V293" i="1" s="1"/>
  <c r="U294" i="1"/>
  <c r="V294" i="1" s="1"/>
  <c r="U295" i="1"/>
  <c r="V295" i="1" s="1"/>
  <c r="U296" i="1"/>
  <c r="V296" i="1" s="1"/>
  <c r="U297" i="1"/>
  <c r="V297" i="1" s="1"/>
  <c r="U298" i="1"/>
  <c r="U299" i="1"/>
  <c r="V299" i="1" s="1"/>
  <c r="U300" i="1"/>
  <c r="V300" i="1" s="1"/>
  <c r="U301" i="1"/>
  <c r="V301" i="1" s="1"/>
  <c r="U302" i="1"/>
  <c r="V302" i="1" s="1"/>
  <c r="U303" i="1"/>
  <c r="V303" i="1" s="1"/>
  <c r="U304" i="1"/>
  <c r="V304" i="1" s="1"/>
  <c r="U305" i="1"/>
  <c r="V305" i="1" s="1"/>
  <c r="U306" i="1"/>
  <c r="V306" i="1" s="1"/>
  <c r="U307" i="1"/>
  <c r="V307" i="1" s="1"/>
  <c r="U308" i="1"/>
  <c r="V308" i="1" s="1"/>
  <c r="U309" i="1"/>
  <c r="V309" i="1" s="1"/>
  <c r="U310" i="1"/>
  <c r="V310" i="1" s="1"/>
  <c r="U311" i="1"/>
  <c r="U312" i="1"/>
  <c r="V312" i="1" s="1"/>
  <c r="U313" i="1"/>
  <c r="V313" i="1" s="1"/>
  <c r="U314" i="1"/>
  <c r="V314" i="1" s="1"/>
  <c r="U315" i="1"/>
  <c r="U316" i="1"/>
  <c r="V316" i="1" s="1"/>
  <c r="U2" i="1"/>
  <c r="R708" i="1" l="1"/>
  <c r="R682" i="1"/>
  <c r="P646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500" i="1"/>
  <c r="M501" i="1"/>
  <c r="M502" i="1"/>
  <c r="M503" i="1"/>
  <c r="M504" i="1"/>
  <c r="M505" i="1"/>
  <c r="M508" i="1"/>
  <c r="M509" i="1"/>
  <c r="M510" i="1"/>
  <c r="M513" i="1"/>
  <c r="M514" i="1"/>
  <c r="M515" i="1"/>
  <c r="M516" i="1"/>
  <c r="M517" i="1"/>
  <c r="M518" i="1"/>
  <c r="M519" i="1"/>
  <c r="M520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452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3" i="1"/>
  <c r="R484" i="1"/>
  <c r="R485" i="1"/>
  <c r="R486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2" i="1"/>
  <c r="R4" i="1"/>
  <c r="R5" i="1"/>
  <c r="R6" i="1"/>
  <c r="R7" i="1"/>
  <c r="R8" i="1"/>
  <c r="R9" i="1"/>
  <c r="R10" i="1"/>
  <c r="R11" i="1"/>
  <c r="R12" i="1"/>
  <c r="R13" i="1"/>
  <c r="R3" i="1"/>
  <c r="P452" i="1"/>
  <c r="Q452" i="1" s="1"/>
  <c r="P453" i="1"/>
  <c r="Q453" i="1" s="1"/>
  <c r="P454" i="1"/>
  <c r="Q454" i="1" s="1"/>
  <c r="P455" i="1"/>
  <c r="Q455" i="1" s="1"/>
  <c r="P456" i="1"/>
  <c r="Q456" i="1" s="1"/>
  <c r="P457" i="1"/>
  <c r="Q457" i="1" s="1"/>
  <c r="P458" i="1"/>
  <c r="Q458" i="1" s="1"/>
  <c r="P459" i="1"/>
  <c r="Q459" i="1" s="1"/>
  <c r="P460" i="1"/>
  <c r="Q460" i="1" s="1"/>
  <c r="P461" i="1"/>
  <c r="Q461" i="1" s="1"/>
  <c r="P462" i="1"/>
  <c r="Q462" i="1" s="1"/>
  <c r="P463" i="1"/>
  <c r="Q463" i="1" s="1"/>
  <c r="P464" i="1"/>
  <c r="Q464" i="1" s="1"/>
  <c r="P465" i="1"/>
  <c r="Q465" i="1" s="1"/>
  <c r="P466" i="1"/>
  <c r="Q466" i="1" s="1"/>
  <c r="P467" i="1"/>
  <c r="Q467" i="1" s="1"/>
  <c r="P468" i="1"/>
  <c r="Q468" i="1" s="1"/>
  <c r="P469" i="1"/>
  <c r="Q469" i="1" s="1"/>
  <c r="P470" i="1"/>
  <c r="Q470" i="1" s="1"/>
  <c r="P471" i="1"/>
  <c r="Q471" i="1" s="1"/>
  <c r="P472" i="1"/>
  <c r="Q472" i="1" s="1"/>
  <c r="P473" i="1"/>
  <c r="Q473" i="1" s="1"/>
  <c r="P474" i="1"/>
  <c r="Q474" i="1" s="1"/>
  <c r="P475" i="1"/>
  <c r="Q475" i="1" s="1"/>
  <c r="P476" i="1"/>
  <c r="Q476" i="1" s="1"/>
  <c r="P477" i="1"/>
  <c r="Q477" i="1" s="1"/>
  <c r="P478" i="1"/>
  <c r="Q478" i="1" s="1"/>
  <c r="P479" i="1"/>
  <c r="Q479" i="1" s="1"/>
  <c r="P480" i="1"/>
  <c r="Q480" i="1" s="1"/>
  <c r="P481" i="1"/>
  <c r="Q481" i="1" s="1"/>
  <c r="P483" i="1"/>
  <c r="Q483" i="1" s="1"/>
  <c r="P484" i="1"/>
  <c r="Q484" i="1" s="1"/>
  <c r="P485" i="1"/>
  <c r="Q485" i="1" s="1"/>
  <c r="P486" i="1"/>
  <c r="Q486" i="1" s="1"/>
  <c r="P488" i="1"/>
  <c r="Q488" i="1" s="1"/>
  <c r="P489" i="1"/>
  <c r="Q489" i="1" s="1"/>
  <c r="P490" i="1"/>
  <c r="Q490" i="1" s="1"/>
  <c r="P491" i="1"/>
  <c r="Q491" i="1" s="1"/>
  <c r="P492" i="1"/>
  <c r="Q492" i="1" s="1"/>
  <c r="P493" i="1"/>
  <c r="Q493" i="1" s="1"/>
  <c r="P494" i="1"/>
  <c r="Q494" i="1" s="1"/>
  <c r="P495" i="1"/>
  <c r="Q495" i="1" s="1"/>
  <c r="P496" i="1"/>
  <c r="Q496" i="1" s="1"/>
  <c r="P497" i="1"/>
  <c r="Q497" i="1" s="1"/>
  <c r="P498" i="1"/>
  <c r="Q498" i="1" s="1"/>
  <c r="P500" i="1"/>
  <c r="Q500" i="1" s="1"/>
  <c r="P501" i="1"/>
  <c r="Q501" i="1" s="1"/>
  <c r="P502" i="1"/>
  <c r="Q502" i="1" s="1"/>
  <c r="P503" i="1"/>
  <c r="Q503" i="1" s="1"/>
  <c r="P504" i="1"/>
  <c r="Q504" i="1" s="1"/>
  <c r="P505" i="1"/>
  <c r="Q505" i="1" s="1"/>
  <c r="P508" i="1"/>
  <c r="Q508" i="1" s="1"/>
  <c r="P509" i="1"/>
  <c r="Q509" i="1" s="1"/>
  <c r="P510" i="1"/>
  <c r="Q510" i="1" s="1"/>
  <c r="P513" i="1"/>
  <c r="Q513" i="1" s="1"/>
  <c r="P514" i="1"/>
  <c r="Q514" i="1" s="1"/>
  <c r="P515" i="1"/>
  <c r="Q515" i="1" s="1"/>
  <c r="P516" i="1"/>
  <c r="Q516" i="1" s="1"/>
  <c r="P517" i="1"/>
  <c r="Q517" i="1" s="1"/>
  <c r="P518" i="1"/>
  <c r="Q518" i="1" s="1"/>
  <c r="P519" i="1"/>
  <c r="Q519" i="1" s="1"/>
  <c r="P520" i="1"/>
  <c r="Q520" i="1" s="1"/>
  <c r="P522" i="1"/>
  <c r="Q522" i="1" s="1"/>
  <c r="P523" i="1"/>
  <c r="Q523" i="1" s="1"/>
  <c r="P524" i="1"/>
  <c r="Q524" i="1" s="1"/>
  <c r="P525" i="1"/>
  <c r="Q525" i="1" s="1"/>
  <c r="P526" i="1"/>
  <c r="Q526" i="1" s="1"/>
  <c r="P527" i="1"/>
  <c r="Q527" i="1" s="1"/>
  <c r="P528" i="1"/>
  <c r="Q528" i="1" s="1"/>
  <c r="P529" i="1"/>
  <c r="Q529" i="1" s="1"/>
  <c r="P530" i="1"/>
  <c r="Q530" i="1" s="1"/>
  <c r="P531" i="1"/>
  <c r="Q531" i="1" s="1"/>
  <c r="P532" i="1"/>
  <c r="Q532" i="1" s="1"/>
  <c r="P533" i="1"/>
  <c r="Q533" i="1" s="1"/>
  <c r="P534" i="1"/>
  <c r="Q534" i="1" s="1"/>
  <c r="P535" i="1"/>
  <c r="Q535" i="1" s="1"/>
  <c r="P536" i="1"/>
  <c r="Q536" i="1" s="1"/>
  <c r="P537" i="1"/>
  <c r="Q537" i="1" s="1"/>
  <c r="P538" i="1"/>
  <c r="Q538" i="1" s="1"/>
  <c r="P539" i="1"/>
  <c r="Q539" i="1" s="1"/>
  <c r="P540" i="1"/>
  <c r="Q540" i="1" s="1"/>
  <c r="P541" i="1"/>
  <c r="Q541" i="1" s="1"/>
  <c r="P542" i="1"/>
  <c r="Q542" i="1" s="1"/>
  <c r="P543" i="1"/>
  <c r="Q543" i="1" s="1"/>
  <c r="P544" i="1"/>
  <c r="Q544" i="1" s="1"/>
  <c r="P545" i="1"/>
  <c r="Q545" i="1" s="1"/>
  <c r="P546" i="1"/>
  <c r="Q546" i="1" s="1"/>
  <c r="P547" i="1"/>
  <c r="Q547" i="1" s="1"/>
  <c r="P548" i="1"/>
  <c r="Q548" i="1" s="1"/>
  <c r="P549" i="1"/>
  <c r="Q549" i="1" s="1"/>
  <c r="P550" i="1"/>
  <c r="Q550" i="1" s="1"/>
  <c r="P551" i="1"/>
  <c r="Q551" i="1" s="1"/>
  <c r="P552" i="1"/>
  <c r="Q552" i="1" s="1"/>
  <c r="P553" i="1"/>
  <c r="Q553" i="1" s="1"/>
  <c r="P554" i="1"/>
  <c r="Q554" i="1" s="1"/>
  <c r="P555" i="1"/>
  <c r="Q555" i="1" s="1"/>
  <c r="P556" i="1"/>
  <c r="Q556" i="1" s="1"/>
  <c r="P572" i="1"/>
  <c r="Q572" i="1" s="1"/>
  <c r="P573" i="1"/>
  <c r="Q573" i="1" s="1"/>
  <c r="P574" i="1"/>
  <c r="Q574" i="1" s="1"/>
  <c r="P575" i="1"/>
  <c r="Q575" i="1" s="1"/>
  <c r="P576" i="1"/>
  <c r="Q576" i="1" s="1"/>
  <c r="P577" i="1"/>
  <c r="Q577" i="1" s="1"/>
  <c r="P578" i="1"/>
  <c r="Q578" i="1" s="1"/>
  <c r="P579" i="1"/>
  <c r="Q579" i="1" s="1"/>
  <c r="P580" i="1"/>
  <c r="Q580" i="1" s="1"/>
  <c r="P581" i="1"/>
  <c r="Q581" i="1" s="1"/>
  <c r="P583" i="1"/>
  <c r="Q583" i="1" s="1"/>
  <c r="P584" i="1"/>
  <c r="Q584" i="1" s="1"/>
  <c r="P585" i="1"/>
  <c r="Q585" i="1" s="1"/>
  <c r="P586" i="1"/>
  <c r="Q586" i="1" s="1"/>
  <c r="P587" i="1"/>
  <c r="Q587" i="1" s="1"/>
  <c r="P588" i="1"/>
  <c r="Q588" i="1" s="1"/>
  <c r="P589" i="1"/>
  <c r="Q589" i="1" s="1"/>
  <c r="P590" i="1"/>
  <c r="Q590" i="1" s="1"/>
  <c r="P591" i="1"/>
  <c r="Q591" i="1" s="1"/>
  <c r="P592" i="1"/>
  <c r="Q592" i="1" s="1"/>
  <c r="P593" i="1"/>
  <c r="Q593" i="1" s="1"/>
  <c r="P594" i="1"/>
  <c r="Q594" i="1" s="1"/>
  <c r="P595" i="1"/>
  <c r="Q595" i="1" s="1"/>
  <c r="P596" i="1"/>
  <c r="Q596" i="1" s="1"/>
  <c r="P597" i="1"/>
  <c r="Q597" i="1" s="1"/>
  <c r="P598" i="1"/>
  <c r="Q598" i="1" s="1"/>
  <c r="P599" i="1"/>
  <c r="Q599" i="1" s="1"/>
  <c r="P600" i="1"/>
  <c r="Q600" i="1" s="1"/>
  <c r="P601" i="1"/>
  <c r="Q601" i="1" s="1"/>
  <c r="P602" i="1"/>
  <c r="Q602" i="1" s="1"/>
  <c r="P603" i="1"/>
  <c r="Q603" i="1" s="1"/>
  <c r="P604" i="1"/>
  <c r="Q604" i="1" s="1"/>
  <c r="P605" i="1"/>
  <c r="Q605" i="1" s="1"/>
  <c r="P606" i="1"/>
  <c r="Q606" i="1" s="1"/>
  <c r="P607" i="1"/>
  <c r="Q607" i="1" s="1"/>
  <c r="P608" i="1"/>
  <c r="Q608" i="1" s="1"/>
  <c r="P609" i="1"/>
  <c r="Q609" i="1" s="1"/>
  <c r="P610" i="1"/>
  <c r="Q610" i="1" s="1"/>
  <c r="P611" i="1"/>
  <c r="Q611" i="1" s="1"/>
  <c r="P612" i="1"/>
  <c r="Q612" i="1" s="1"/>
  <c r="P613" i="1"/>
  <c r="Q613" i="1" s="1"/>
  <c r="P614" i="1"/>
  <c r="Q614" i="1" s="1"/>
  <c r="P615" i="1"/>
  <c r="Q615" i="1" s="1"/>
  <c r="P616" i="1"/>
  <c r="Q616" i="1" s="1"/>
  <c r="P617" i="1"/>
  <c r="Q617" i="1" s="1"/>
  <c r="P618" i="1"/>
  <c r="Q618" i="1" s="1"/>
  <c r="P619" i="1"/>
  <c r="Q619" i="1" s="1"/>
  <c r="P620" i="1"/>
  <c r="Q620" i="1" s="1"/>
  <c r="P621" i="1"/>
  <c r="Q621" i="1" s="1"/>
  <c r="P622" i="1"/>
  <c r="Q622" i="1" s="1"/>
  <c r="P623" i="1"/>
  <c r="Q623" i="1" s="1"/>
  <c r="P624" i="1"/>
  <c r="Q624" i="1" s="1"/>
  <c r="P625" i="1"/>
  <c r="Q625" i="1" s="1"/>
  <c r="P626" i="1"/>
  <c r="Q626" i="1" s="1"/>
  <c r="P627" i="1"/>
  <c r="Q627" i="1" s="1"/>
  <c r="P628" i="1"/>
  <c r="Q628" i="1" s="1"/>
  <c r="P629" i="1"/>
  <c r="Q629" i="1" s="1"/>
  <c r="P630" i="1"/>
  <c r="Q630" i="1" s="1"/>
  <c r="P631" i="1"/>
  <c r="Q631" i="1" s="1"/>
  <c r="P632" i="1"/>
  <c r="Q632" i="1" s="1"/>
  <c r="P633" i="1"/>
  <c r="Q633" i="1" s="1"/>
  <c r="P634" i="1"/>
  <c r="Q634" i="1" s="1"/>
  <c r="P635" i="1"/>
  <c r="Q635" i="1" s="1"/>
  <c r="P636" i="1"/>
  <c r="Q636" i="1" s="1"/>
  <c r="P637" i="1"/>
  <c r="Q637" i="1" s="1"/>
  <c r="P638" i="1"/>
  <c r="Q638" i="1" s="1"/>
  <c r="P639" i="1"/>
  <c r="Q639" i="1" s="1"/>
  <c r="P640" i="1"/>
  <c r="Q640" i="1" s="1"/>
  <c r="P641" i="1"/>
  <c r="Q641" i="1" s="1"/>
  <c r="P642" i="1"/>
  <c r="Q642" i="1" s="1"/>
  <c r="P643" i="1"/>
  <c r="Q643" i="1" s="1"/>
  <c r="P644" i="1"/>
  <c r="Q644" i="1" s="1"/>
  <c r="P645" i="1"/>
  <c r="Q645" i="1" s="1"/>
  <c r="Q646" i="1"/>
  <c r="P647" i="1"/>
  <c r="Q647" i="1" s="1"/>
  <c r="P648" i="1"/>
  <c r="Q648" i="1" s="1"/>
  <c r="P649" i="1"/>
  <c r="Q649" i="1" s="1"/>
  <c r="P650" i="1"/>
  <c r="Q650" i="1" s="1"/>
  <c r="P651" i="1"/>
  <c r="Q651" i="1" s="1"/>
  <c r="P652" i="1"/>
  <c r="Q652" i="1" s="1"/>
  <c r="P653" i="1"/>
  <c r="Q653" i="1" s="1"/>
  <c r="P654" i="1"/>
  <c r="Q654" i="1" s="1"/>
  <c r="P655" i="1"/>
  <c r="Q655" i="1" s="1"/>
  <c r="P656" i="1"/>
  <c r="Q656" i="1" s="1"/>
  <c r="P657" i="1"/>
  <c r="Q657" i="1" s="1"/>
  <c r="P658" i="1"/>
  <c r="Q658" i="1" s="1"/>
  <c r="P659" i="1"/>
  <c r="Q659" i="1" s="1"/>
  <c r="P660" i="1"/>
  <c r="Q660" i="1" s="1"/>
  <c r="P661" i="1"/>
  <c r="Q661" i="1" s="1"/>
  <c r="P662" i="1"/>
  <c r="Q662" i="1" s="1"/>
  <c r="P663" i="1"/>
  <c r="Q663" i="1" s="1"/>
  <c r="P664" i="1"/>
  <c r="Q664" i="1" s="1"/>
  <c r="P665" i="1"/>
  <c r="Q665" i="1" s="1"/>
  <c r="P666" i="1"/>
  <c r="Q666" i="1" s="1"/>
  <c r="P667" i="1"/>
  <c r="Q667" i="1" s="1"/>
  <c r="P668" i="1"/>
  <c r="Q668" i="1" s="1"/>
  <c r="P669" i="1"/>
  <c r="Q669" i="1" s="1"/>
  <c r="P670" i="1"/>
  <c r="Q670" i="1" s="1"/>
  <c r="P671" i="1"/>
  <c r="Q671" i="1" s="1"/>
  <c r="P672" i="1"/>
  <c r="Q672" i="1" s="1"/>
  <c r="P673" i="1"/>
  <c r="Q673" i="1" s="1"/>
  <c r="P674" i="1"/>
  <c r="Q674" i="1" s="1"/>
  <c r="P675" i="1"/>
  <c r="Q675" i="1" s="1"/>
  <c r="P676" i="1"/>
  <c r="Q676" i="1" s="1"/>
  <c r="P677" i="1"/>
  <c r="Q677" i="1" s="1"/>
  <c r="P678" i="1"/>
  <c r="Q678" i="1" s="1"/>
  <c r="P679" i="1"/>
  <c r="Q679" i="1" s="1"/>
  <c r="P680" i="1"/>
  <c r="Q680" i="1" s="1"/>
  <c r="P681" i="1"/>
  <c r="Q681" i="1" s="1"/>
  <c r="P683" i="1"/>
  <c r="Q683" i="1" s="1"/>
  <c r="P684" i="1"/>
  <c r="Q684" i="1" s="1"/>
  <c r="P685" i="1"/>
  <c r="Q685" i="1" s="1"/>
  <c r="P686" i="1"/>
  <c r="Q686" i="1" s="1"/>
  <c r="P687" i="1"/>
  <c r="Q687" i="1" s="1"/>
  <c r="P688" i="1"/>
  <c r="Q688" i="1" s="1"/>
  <c r="P690" i="1"/>
  <c r="Q690" i="1" s="1"/>
  <c r="P691" i="1"/>
  <c r="Q691" i="1" s="1"/>
  <c r="P692" i="1"/>
  <c r="Q692" i="1" s="1"/>
  <c r="P693" i="1"/>
  <c r="Q693" i="1" s="1"/>
  <c r="P694" i="1"/>
  <c r="Q694" i="1" s="1"/>
  <c r="P695" i="1"/>
  <c r="Q695" i="1" s="1"/>
  <c r="P696" i="1"/>
  <c r="Q696" i="1" s="1"/>
  <c r="P697" i="1"/>
  <c r="Q697" i="1" s="1"/>
  <c r="P698" i="1"/>
  <c r="Q698" i="1" s="1"/>
  <c r="P699" i="1"/>
  <c r="Q699" i="1" s="1"/>
  <c r="P700" i="1"/>
  <c r="Q700" i="1" s="1"/>
  <c r="P701" i="1"/>
  <c r="Q701" i="1" s="1"/>
  <c r="P703" i="1"/>
  <c r="Q703" i="1" s="1"/>
  <c r="P704" i="1"/>
  <c r="Q704" i="1" s="1"/>
  <c r="P705" i="1"/>
  <c r="Q705" i="1" s="1"/>
  <c r="P706" i="1"/>
  <c r="Q706" i="1" s="1"/>
  <c r="P707" i="1"/>
  <c r="Q707" i="1" s="1"/>
  <c r="P709" i="1"/>
  <c r="Q709" i="1" s="1"/>
  <c r="P710" i="1"/>
  <c r="Q710" i="1" s="1"/>
  <c r="P711" i="1"/>
  <c r="Q711" i="1" s="1"/>
  <c r="P712" i="1"/>
  <c r="Q712" i="1" s="1"/>
  <c r="P713" i="1"/>
  <c r="Q713" i="1" s="1"/>
  <c r="P714" i="1"/>
  <c r="Q714" i="1" s="1"/>
  <c r="P715" i="1"/>
  <c r="Q715" i="1" s="1"/>
  <c r="P716" i="1"/>
  <c r="Q716" i="1" s="1"/>
  <c r="P718" i="1"/>
  <c r="Q718" i="1" s="1"/>
  <c r="P719" i="1"/>
  <c r="Q719" i="1" s="1"/>
  <c r="P720" i="1"/>
  <c r="Q720" i="1" s="1"/>
  <c r="P721" i="1"/>
  <c r="Q721" i="1" s="1"/>
  <c r="P722" i="1"/>
  <c r="Q722" i="1" s="1"/>
  <c r="P723" i="1"/>
  <c r="Q723" i="1" s="1"/>
  <c r="P724" i="1"/>
  <c r="Q724" i="1" s="1"/>
  <c r="P725" i="1"/>
  <c r="Q725" i="1" s="1"/>
  <c r="P726" i="1"/>
  <c r="Q726" i="1" s="1"/>
  <c r="P727" i="1"/>
  <c r="Q727" i="1" s="1"/>
  <c r="P728" i="1"/>
  <c r="Q728" i="1" s="1"/>
  <c r="P729" i="1"/>
  <c r="Q729" i="1" s="1"/>
  <c r="P730" i="1"/>
  <c r="Q730" i="1" s="1"/>
  <c r="P731" i="1"/>
  <c r="Q731" i="1" s="1"/>
  <c r="P732" i="1"/>
  <c r="Q732" i="1" s="1"/>
  <c r="P733" i="1"/>
  <c r="Q733" i="1" s="1"/>
  <c r="P734" i="1"/>
  <c r="Q734" i="1" s="1"/>
  <c r="P735" i="1"/>
  <c r="Q735" i="1" s="1"/>
  <c r="P737" i="1"/>
  <c r="Q737" i="1" s="1"/>
  <c r="P738" i="1"/>
  <c r="Q738" i="1" s="1"/>
  <c r="P739" i="1"/>
  <c r="Q739" i="1" s="1"/>
  <c r="P740" i="1"/>
  <c r="Q740" i="1" s="1"/>
  <c r="P741" i="1"/>
  <c r="Q741" i="1" s="1"/>
  <c r="P742" i="1"/>
  <c r="Q742" i="1" s="1"/>
  <c r="P743" i="1"/>
  <c r="Q743" i="1" s="1"/>
  <c r="P744" i="1"/>
  <c r="Q744" i="1" s="1"/>
  <c r="P746" i="1"/>
  <c r="Q746" i="1" s="1"/>
  <c r="P747" i="1"/>
  <c r="Q747" i="1" s="1"/>
  <c r="P748" i="1"/>
  <c r="Q748" i="1" s="1"/>
  <c r="P749" i="1"/>
  <c r="Q749" i="1" s="1"/>
  <c r="P750" i="1"/>
  <c r="Q750" i="1" s="1"/>
  <c r="P751" i="1"/>
  <c r="Q751" i="1" s="1"/>
  <c r="P752" i="1"/>
  <c r="Q752" i="1" s="1"/>
  <c r="P753" i="1"/>
  <c r="Q753" i="1" s="1"/>
  <c r="P754" i="1"/>
  <c r="Q754" i="1" s="1"/>
  <c r="P755" i="1"/>
  <c r="Q755" i="1" s="1"/>
  <c r="P756" i="1"/>
  <c r="Q756" i="1" s="1"/>
  <c r="P757" i="1"/>
  <c r="Q757" i="1" s="1"/>
  <c r="P758" i="1"/>
  <c r="Q758" i="1" s="1"/>
  <c r="P759" i="1"/>
  <c r="Q759" i="1" s="1"/>
  <c r="P760" i="1"/>
  <c r="Q760" i="1" s="1"/>
  <c r="P761" i="1"/>
  <c r="Q761" i="1" s="1"/>
  <c r="P762" i="1"/>
  <c r="Q762" i="1" s="1"/>
  <c r="P763" i="1"/>
  <c r="Q763" i="1" s="1"/>
  <c r="P764" i="1"/>
  <c r="Q764" i="1" s="1"/>
  <c r="P765" i="1"/>
  <c r="Q765" i="1" s="1"/>
  <c r="P766" i="1"/>
  <c r="Q766" i="1" s="1"/>
  <c r="P767" i="1"/>
  <c r="Q767" i="1" s="1"/>
  <c r="P768" i="1"/>
  <c r="Q768" i="1" s="1"/>
  <c r="P769" i="1"/>
  <c r="Q769" i="1" s="1"/>
  <c r="P770" i="1"/>
  <c r="Q770" i="1" s="1"/>
  <c r="P771" i="1"/>
  <c r="Q771" i="1" s="1"/>
  <c r="P772" i="1"/>
  <c r="Q772" i="1" s="1"/>
  <c r="P773" i="1"/>
  <c r="Q773" i="1" s="1"/>
  <c r="P774" i="1"/>
  <c r="Q774" i="1" s="1"/>
  <c r="P775" i="1"/>
  <c r="Q775" i="1" s="1"/>
  <c r="P776" i="1"/>
  <c r="Q776" i="1" s="1"/>
  <c r="P777" i="1"/>
  <c r="Q777" i="1" s="1"/>
  <c r="P778" i="1"/>
  <c r="Q778" i="1" s="1"/>
  <c r="P779" i="1"/>
  <c r="Q779" i="1" s="1"/>
  <c r="P780" i="1"/>
  <c r="Q780" i="1" s="1"/>
  <c r="P781" i="1"/>
  <c r="Q781" i="1" s="1"/>
  <c r="P782" i="1"/>
  <c r="Q782" i="1" s="1"/>
  <c r="P783" i="1"/>
  <c r="Q783" i="1" s="1"/>
  <c r="P784" i="1"/>
  <c r="Q784" i="1" s="1"/>
  <c r="P785" i="1"/>
  <c r="Q785" i="1" s="1"/>
  <c r="P786" i="1"/>
  <c r="Q786" i="1" s="1"/>
  <c r="P787" i="1"/>
  <c r="Q787" i="1" s="1"/>
  <c r="P788" i="1"/>
  <c r="Q788" i="1" s="1"/>
  <c r="P789" i="1"/>
  <c r="Q789" i="1" s="1"/>
  <c r="P790" i="1"/>
  <c r="Q790" i="1" s="1"/>
  <c r="P791" i="1"/>
  <c r="Q791" i="1" s="1"/>
  <c r="P792" i="1"/>
  <c r="Q792" i="1" s="1"/>
  <c r="P793" i="1"/>
  <c r="Q793" i="1" s="1"/>
  <c r="P794" i="1"/>
  <c r="Q794" i="1" s="1"/>
  <c r="P795" i="1"/>
  <c r="Q795" i="1" s="1"/>
  <c r="P796" i="1"/>
  <c r="Q796" i="1" s="1"/>
  <c r="P797" i="1"/>
  <c r="Q797" i="1" s="1"/>
  <c r="P798" i="1"/>
  <c r="Q798" i="1" s="1"/>
  <c r="P799" i="1"/>
  <c r="Q799" i="1" s="1"/>
  <c r="P800" i="1"/>
  <c r="Q800" i="1" s="1"/>
  <c r="P801" i="1"/>
  <c r="Q801" i="1" s="1"/>
  <c r="P802" i="1"/>
  <c r="Q802" i="1" s="1"/>
  <c r="P803" i="1"/>
  <c r="Q803" i="1" s="1"/>
  <c r="P804" i="1"/>
  <c r="Q804" i="1" s="1"/>
  <c r="P805" i="1"/>
  <c r="Q805" i="1" s="1"/>
  <c r="P806" i="1"/>
  <c r="Q806" i="1" s="1"/>
  <c r="P807" i="1"/>
  <c r="Q807" i="1" s="1"/>
  <c r="P808" i="1"/>
  <c r="Q808" i="1" s="1"/>
  <c r="P809" i="1"/>
  <c r="Q809" i="1" s="1"/>
  <c r="P810" i="1"/>
  <c r="Q810" i="1" s="1"/>
  <c r="P811" i="1"/>
  <c r="Q811" i="1" s="1"/>
  <c r="P812" i="1"/>
  <c r="Q812" i="1" s="1"/>
  <c r="P813" i="1"/>
  <c r="Q813" i="1" s="1"/>
  <c r="P814" i="1"/>
  <c r="Q814" i="1" s="1"/>
  <c r="P815" i="1"/>
  <c r="Q815" i="1" s="1"/>
  <c r="P816" i="1"/>
  <c r="Q816" i="1" s="1"/>
  <c r="P817" i="1"/>
  <c r="Q817" i="1" s="1"/>
  <c r="P818" i="1"/>
  <c r="Q818" i="1" s="1"/>
  <c r="P819" i="1"/>
  <c r="Q819" i="1" s="1"/>
  <c r="P820" i="1"/>
  <c r="Q820" i="1" s="1"/>
  <c r="P821" i="1"/>
  <c r="Q821" i="1" s="1"/>
  <c r="P822" i="1"/>
  <c r="Q822" i="1" s="1"/>
  <c r="P823" i="1"/>
  <c r="Q823" i="1" s="1"/>
  <c r="P824" i="1"/>
  <c r="Q824" i="1" s="1"/>
  <c r="P825" i="1"/>
  <c r="Q825" i="1" s="1"/>
  <c r="P826" i="1"/>
  <c r="Q826" i="1" s="1"/>
  <c r="P827" i="1"/>
  <c r="Q827" i="1" s="1"/>
  <c r="P828" i="1"/>
  <c r="Q828" i="1" s="1"/>
  <c r="P829" i="1"/>
  <c r="Q829" i="1" s="1"/>
  <c r="P830" i="1"/>
  <c r="Q830" i="1" s="1"/>
  <c r="P831" i="1"/>
  <c r="Q831" i="1" s="1"/>
  <c r="P832" i="1"/>
  <c r="Q832" i="1" s="1"/>
  <c r="P833" i="1"/>
  <c r="Q833" i="1" s="1"/>
  <c r="P834" i="1"/>
  <c r="Q834" i="1" s="1"/>
  <c r="P835" i="1"/>
  <c r="Q835" i="1" s="1"/>
  <c r="P836" i="1"/>
  <c r="Q836" i="1" s="1"/>
  <c r="P837" i="1"/>
  <c r="Q837" i="1" s="1"/>
  <c r="P838" i="1"/>
  <c r="Q838" i="1" s="1"/>
  <c r="P839" i="1"/>
  <c r="Q839" i="1" s="1"/>
  <c r="P840" i="1"/>
  <c r="Q840" i="1" s="1"/>
  <c r="P841" i="1"/>
  <c r="Q841" i="1" s="1"/>
  <c r="P842" i="1"/>
  <c r="Q842" i="1" s="1"/>
  <c r="P843" i="1"/>
  <c r="Q843" i="1" s="1"/>
  <c r="P844" i="1"/>
  <c r="Q844" i="1" s="1"/>
  <c r="P845" i="1"/>
  <c r="Q845" i="1" s="1"/>
  <c r="P846" i="1"/>
  <c r="Q846" i="1" s="1"/>
  <c r="P847" i="1"/>
  <c r="Q847" i="1" s="1"/>
  <c r="P848" i="1"/>
  <c r="Q848" i="1" s="1"/>
  <c r="P849" i="1"/>
  <c r="Q849" i="1" s="1"/>
  <c r="P850" i="1"/>
  <c r="Q850" i="1" s="1"/>
  <c r="P851" i="1"/>
  <c r="Q851" i="1" s="1"/>
  <c r="P852" i="1"/>
  <c r="Q852" i="1" s="1"/>
  <c r="P853" i="1"/>
  <c r="Q853" i="1" s="1"/>
  <c r="P854" i="1"/>
  <c r="Q854" i="1" s="1"/>
  <c r="P855" i="1"/>
  <c r="Q855" i="1" s="1"/>
  <c r="P856" i="1"/>
  <c r="Q856" i="1" s="1"/>
  <c r="P857" i="1"/>
  <c r="Q857" i="1" s="1"/>
  <c r="P858" i="1"/>
  <c r="Q858" i="1" s="1"/>
  <c r="P859" i="1"/>
  <c r="Q859" i="1" s="1"/>
  <c r="P860" i="1"/>
  <c r="Q860" i="1" s="1"/>
  <c r="P861" i="1"/>
  <c r="Q861" i="1" s="1"/>
  <c r="P862" i="1"/>
  <c r="Q862" i="1" s="1"/>
  <c r="P863" i="1"/>
  <c r="Q863" i="1" s="1"/>
  <c r="P864" i="1"/>
  <c r="Q864" i="1" s="1"/>
  <c r="P865" i="1"/>
  <c r="Q865" i="1" s="1"/>
  <c r="P866" i="1"/>
  <c r="Q866" i="1" s="1"/>
  <c r="P867" i="1"/>
  <c r="Q867" i="1" s="1"/>
  <c r="P868" i="1"/>
  <c r="Q868" i="1" s="1"/>
  <c r="P869" i="1"/>
  <c r="Q869" i="1" s="1"/>
  <c r="P870" i="1"/>
  <c r="Q870" i="1" s="1"/>
  <c r="P871" i="1"/>
  <c r="Q871" i="1" s="1"/>
  <c r="P873" i="1"/>
  <c r="Q873" i="1" s="1"/>
  <c r="P874" i="1"/>
  <c r="Q874" i="1" s="1"/>
  <c r="P875" i="1"/>
  <c r="Q875" i="1" s="1"/>
  <c r="P876" i="1"/>
  <c r="Q876" i="1" s="1"/>
  <c r="P877" i="1"/>
  <c r="Q877" i="1" s="1"/>
  <c r="P878" i="1"/>
  <c r="Q878" i="1" s="1"/>
  <c r="P879" i="1"/>
  <c r="Q879" i="1" s="1"/>
  <c r="P880" i="1"/>
  <c r="Q880" i="1" s="1"/>
  <c r="P881" i="1"/>
  <c r="Q881" i="1" s="1"/>
  <c r="P882" i="1"/>
  <c r="Q882" i="1" s="1"/>
  <c r="P884" i="1"/>
  <c r="Q884" i="1" s="1"/>
  <c r="P885" i="1"/>
  <c r="Q885" i="1" s="1"/>
  <c r="P886" i="1"/>
  <c r="Q886" i="1" s="1"/>
  <c r="P887" i="1"/>
  <c r="Q887" i="1" s="1"/>
  <c r="P888" i="1"/>
  <c r="Q888" i="1" s="1"/>
  <c r="P889" i="1"/>
  <c r="Q889" i="1" s="1"/>
  <c r="P891" i="1"/>
  <c r="Q891" i="1" s="1"/>
  <c r="P892" i="1"/>
  <c r="Q892" i="1" s="1"/>
  <c r="P893" i="1"/>
  <c r="Q893" i="1" s="1"/>
  <c r="P894" i="1"/>
  <c r="Q894" i="1" s="1"/>
  <c r="P895" i="1"/>
  <c r="Q895" i="1" s="1"/>
  <c r="P896" i="1"/>
  <c r="Q896" i="1" s="1"/>
  <c r="P897" i="1"/>
  <c r="Q897" i="1" s="1"/>
  <c r="P898" i="1"/>
  <c r="Q898" i="1" s="1"/>
  <c r="P899" i="1"/>
  <c r="Q899" i="1" s="1"/>
  <c r="P900" i="1"/>
  <c r="Q900" i="1" s="1"/>
  <c r="P901" i="1"/>
  <c r="Q901" i="1" s="1"/>
  <c r="P3" i="1"/>
  <c r="Q3" i="1" s="1"/>
  <c r="P33" i="1"/>
  <c r="Q33" i="1" s="1"/>
  <c r="P34" i="1"/>
  <c r="Q34" i="1" s="1"/>
  <c r="P36" i="1"/>
  <c r="Q36" i="1" s="1"/>
  <c r="P37" i="1"/>
  <c r="Q37" i="1" s="1"/>
  <c r="P39" i="1"/>
  <c r="Q39" i="1" s="1"/>
  <c r="P40" i="1"/>
  <c r="Q40" i="1" s="1"/>
  <c r="P42" i="1"/>
  <c r="Q42" i="1" s="1"/>
  <c r="P43" i="1"/>
  <c r="Q43" i="1" s="1"/>
  <c r="P45" i="1"/>
  <c r="Q45" i="1" s="1"/>
  <c r="P46" i="1"/>
  <c r="Q46" i="1" s="1"/>
  <c r="P48" i="1"/>
  <c r="Q48" i="1" s="1"/>
  <c r="P49" i="1"/>
  <c r="Q49" i="1" s="1"/>
  <c r="P51" i="1"/>
  <c r="Q51" i="1" s="1"/>
  <c r="P52" i="1"/>
  <c r="Q52" i="1" s="1"/>
  <c r="P54" i="1"/>
  <c r="Q54" i="1" s="1"/>
  <c r="P55" i="1"/>
  <c r="Q55" i="1" s="1"/>
  <c r="P57" i="1"/>
  <c r="Q57" i="1" s="1"/>
  <c r="P58" i="1"/>
  <c r="Q58" i="1" s="1"/>
  <c r="P60" i="1"/>
  <c r="Q60" i="1" s="1"/>
  <c r="P61" i="1"/>
  <c r="Q61" i="1" s="1"/>
  <c r="P63" i="1"/>
  <c r="Q63" i="1" s="1"/>
  <c r="P64" i="1"/>
  <c r="Q64" i="1" s="1"/>
  <c r="P66" i="1"/>
  <c r="Q66" i="1" s="1"/>
  <c r="P67" i="1"/>
  <c r="Q67" i="1" s="1"/>
  <c r="P69" i="1"/>
  <c r="Q69" i="1" s="1"/>
  <c r="P70" i="1"/>
  <c r="Q70" i="1" s="1"/>
  <c r="P72" i="1"/>
  <c r="Q72" i="1" s="1"/>
  <c r="P73" i="1"/>
  <c r="Q73" i="1" s="1"/>
  <c r="P75" i="1"/>
  <c r="Q75" i="1" s="1"/>
  <c r="P76" i="1"/>
  <c r="Q76" i="1" s="1"/>
  <c r="P78" i="1"/>
  <c r="Q78" i="1" s="1"/>
  <c r="P79" i="1"/>
  <c r="Q79" i="1" s="1"/>
  <c r="P81" i="1"/>
  <c r="Q81" i="1" s="1"/>
  <c r="P82" i="1"/>
  <c r="Q82" i="1" s="1"/>
  <c r="P84" i="1"/>
  <c r="Q84" i="1" s="1"/>
  <c r="P85" i="1"/>
  <c r="Q85" i="1" s="1"/>
  <c r="P87" i="1"/>
  <c r="Q87" i="1" s="1"/>
  <c r="P88" i="1"/>
  <c r="Q88" i="1" s="1"/>
  <c r="P90" i="1"/>
  <c r="Q90" i="1" s="1"/>
  <c r="P91" i="1"/>
  <c r="Q91" i="1" s="1"/>
  <c r="P92" i="1"/>
  <c r="Q92" i="1" s="1"/>
  <c r="P93" i="1"/>
  <c r="Q93" i="1" s="1"/>
  <c r="P94" i="1"/>
  <c r="Q94" i="1" s="1"/>
  <c r="P95" i="1"/>
  <c r="Q95" i="1" s="1"/>
  <c r="P96" i="1"/>
  <c r="Q96" i="1" s="1"/>
  <c r="P97" i="1"/>
  <c r="Q97" i="1" s="1"/>
  <c r="P98" i="1"/>
  <c r="Q98" i="1" s="1"/>
  <c r="P99" i="1"/>
  <c r="Q99" i="1" s="1"/>
  <c r="P100" i="1"/>
  <c r="Q100" i="1" s="1"/>
  <c r="P101" i="1"/>
  <c r="Q101" i="1" s="1"/>
  <c r="P102" i="1"/>
  <c r="Q102" i="1" s="1"/>
  <c r="P103" i="1"/>
  <c r="Q103" i="1" s="1"/>
  <c r="P104" i="1"/>
  <c r="Q104" i="1" s="1"/>
  <c r="P105" i="1"/>
  <c r="Q105" i="1" s="1"/>
  <c r="P106" i="1"/>
  <c r="Q106" i="1" s="1"/>
  <c r="P107" i="1"/>
  <c r="Q107" i="1" s="1"/>
  <c r="P108" i="1"/>
  <c r="Q108" i="1" s="1"/>
  <c r="P109" i="1"/>
  <c r="Q109" i="1" s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 s="1"/>
  <c r="P116" i="1"/>
  <c r="Q116" i="1" s="1"/>
  <c r="P117" i="1"/>
  <c r="Q117" i="1" s="1"/>
  <c r="P118" i="1"/>
  <c r="Q118" i="1" s="1"/>
  <c r="P119" i="1"/>
  <c r="Q119" i="1" s="1"/>
  <c r="P120" i="1"/>
  <c r="Q120" i="1" s="1"/>
  <c r="P121" i="1"/>
  <c r="Q121" i="1" s="1"/>
  <c r="P122" i="1"/>
  <c r="Q122" i="1" s="1"/>
  <c r="P123" i="1"/>
  <c r="Q123" i="1" s="1"/>
  <c r="P124" i="1"/>
  <c r="Q124" i="1" s="1"/>
  <c r="P125" i="1"/>
  <c r="Q125" i="1" s="1"/>
  <c r="P126" i="1"/>
  <c r="Q126" i="1" s="1"/>
  <c r="P127" i="1"/>
  <c r="Q127" i="1" s="1"/>
  <c r="P128" i="1"/>
  <c r="Q128" i="1" s="1"/>
  <c r="P129" i="1"/>
  <c r="Q129" i="1" s="1"/>
  <c r="P130" i="1"/>
  <c r="Q130" i="1" s="1"/>
  <c r="P131" i="1"/>
  <c r="Q131" i="1" s="1"/>
  <c r="P132" i="1"/>
  <c r="Q132" i="1" s="1"/>
  <c r="P133" i="1"/>
  <c r="Q133" i="1" s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Q160" i="1" s="1"/>
  <c r="P161" i="1"/>
  <c r="Q161" i="1" s="1"/>
  <c r="P162" i="1"/>
  <c r="Q162" i="1" s="1"/>
  <c r="P163" i="1"/>
  <c r="Q163" i="1" s="1"/>
  <c r="P164" i="1"/>
  <c r="Q164" i="1" s="1"/>
  <c r="P165" i="1"/>
  <c r="Q165" i="1" s="1"/>
  <c r="P166" i="1"/>
  <c r="Q166" i="1" s="1"/>
  <c r="P167" i="1"/>
  <c r="Q167" i="1" s="1"/>
  <c r="P168" i="1"/>
  <c r="Q168" i="1" s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Q187" i="1" s="1"/>
  <c r="P188" i="1"/>
  <c r="Q188" i="1" s="1"/>
  <c r="P189" i="1"/>
  <c r="Q189" i="1" s="1"/>
  <c r="P190" i="1"/>
  <c r="Q190" i="1" s="1"/>
  <c r="P191" i="1"/>
  <c r="Q191" i="1" s="1"/>
  <c r="P192" i="1"/>
  <c r="Q192" i="1" s="1"/>
  <c r="P193" i="1"/>
  <c r="Q193" i="1" s="1"/>
  <c r="P194" i="1"/>
  <c r="Q194" i="1" s="1"/>
  <c r="P195" i="1"/>
  <c r="Q195" i="1" s="1"/>
  <c r="P196" i="1"/>
  <c r="Q196" i="1" s="1"/>
  <c r="P197" i="1"/>
  <c r="Q197" i="1" s="1"/>
  <c r="P198" i="1"/>
  <c r="Q198" i="1" s="1"/>
  <c r="P199" i="1"/>
  <c r="Q199" i="1" s="1"/>
  <c r="P200" i="1"/>
  <c r="Q200" i="1" s="1"/>
  <c r="P201" i="1"/>
  <c r="Q201" i="1" s="1"/>
  <c r="P202" i="1"/>
  <c r="Q202" i="1" s="1"/>
  <c r="P203" i="1"/>
  <c r="Q203" i="1" s="1"/>
  <c r="P204" i="1"/>
  <c r="Q204" i="1" s="1"/>
  <c r="P205" i="1"/>
  <c r="Q205" i="1" s="1"/>
  <c r="P206" i="1"/>
  <c r="Q206" i="1" s="1"/>
  <c r="P207" i="1"/>
  <c r="Q207" i="1" s="1"/>
  <c r="P208" i="1"/>
  <c r="Q208" i="1" s="1"/>
  <c r="P209" i="1"/>
  <c r="Q209" i="1" s="1"/>
  <c r="P210" i="1"/>
  <c r="Q210" i="1" s="1"/>
  <c r="P211" i="1"/>
  <c r="Q211" i="1" s="1"/>
  <c r="P212" i="1"/>
  <c r="Q212" i="1" s="1"/>
  <c r="P213" i="1"/>
  <c r="Q213" i="1" s="1"/>
  <c r="P214" i="1"/>
  <c r="Q214" i="1" s="1"/>
  <c r="P215" i="1"/>
  <c r="Q215" i="1" s="1"/>
  <c r="P216" i="1"/>
  <c r="Q216" i="1" s="1"/>
  <c r="P217" i="1"/>
  <c r="Q217" i="1" s="1"/>
  <c r="P218" i="1"/>
  <c r="Q218" i="1" s="1"/>
  <c r="P219" i="1"/>
  <c r="Q219" i="1" s="1"/>
  <c r="P220" i="1"/>
  <c r="Q220" i="1" s="1"/>
  <c r="P221" i="1"/>
  <c r="Q221" i="1" s="1"/>
  <c r="P222" i="1"/>
  <c r="Q222" i="1" s="1"/>
  <c r="P223" i="1"/>
  <c r="Q223" i="1" s="1"/>
  <c r="P224" i="1"/>
  <c r="Q224" i="1" s="1"/>
  <c r="P225" i="1"/>
  <c r="Q225" i="1" s="1"/>
  <c r="P226" i="1"/>
  <c r="Q226" i="1" s="1"/>
  <c r="P227" i="1"/>
  <c r="Q227" i="1" s="1"/>
  <c r="P228" i="1"/>
  <c r="Q228" i="1" s="1"/>
  <c r="P229" i="1"/>
  <c r="Q229" i="1" s="1"/>
  <c r="P230" i="1"/>
  <c r="Q230" i="1" s="1"/>
  <c r="P231" i="1"/>
  <c r="Q231" i="1" s="1"/>
  <c r="P232" i="1"/>
  <c r="Q232" i="1" s="1"/>
  <c r="P233" i="1"/>
  <c r="Q233" i="1" s="1"/>
  <c r="P234" i="1"/>
  <c r="Q234" i="1" s="1"/>
  <c r="P235" i="1"/>
  <c r="Q235" i="1" s="1"/>
  <c r="P236" i="1"/>
  <c r="Q236" i="1" s="1"/>
  <c r="P237" i="1"/>
  <c r="Q237" i="1" s="1"/>
  <c r="P238" i="1"/>
  <c r="Q238" i="1" s="1"/>
  <c r="P239" i="1"/>
  <c r="Q239" i="1" s="1"/>
  <c r="P240" i="1"/>
  <c r="Q240" i="1" s="1"/>
  <c r="P241" i="1"/>
  <c r="Q241" i="1" s="1"/>
  <c r="P242" i="1"/>
  <c r="Q242" i="1" s="1"/>
  <c r="P243" i="1"/>
  <c r="Q243" i="1" s="1"/>
  <c r="P244" i="1"/>
  <c r="Q244" i="1" s="1"/>
  <c r="P245" i="1"/>
  <c r="Q245" i="1" s="1"/>
  <c r="P246" i="1"/>
  <c r="Q246" i="1" s="1"/>
  <c r="P247" i="1"/>
  <c r="Q247" i="1" s="1"/>
  <c r="P248" i="1"/>
  <c r="Q248" i="1" s="1"/>
  <c r="P249" i="1"/>
  <c r="Q249" i="1" s="1"/>
  <c r="P250" i="1"/>
  <c r="Q250" i="1" s="1"/>
  <c r="P251" i="1"/>
  <c r="Q251" i="1" s="1"/>
  <c r="P252" i="1"/>
  <c r="Q252" i="1" s="1"/>
  <c r="P253" i="1"/>
  <c r="Q253" i="1" s="1"/>
  <c r="P254" i="1"/>
  <c r="Q254" i="1" s="1"/>
  <c r="P255" i="1"/>
  <c r="Q255" i="1" s="1"/>
  <c r="P256" i="1"/>
  <c r="Q256" i="1" s="1"/>
  <c r="P257" i="1"/>
  <c r="Q257" i="1" s="1"/>
  <c r="P258" i="1"/>
  <c r="Q258" i="1" s="1"/>
  <c r="P259" i="1"/>
  <c r="Q259" i="1" s="1"/>
  <c r="P260" i="1"/>
  <c r="Q260" i="1" s="1"/>
  <c r="P261" i="1"/>
  <c r="Q261" i="1" s="1"/>
  <c r="P262" i="1"/>
  <c r="Q262" i="1" s="1"/>
  <c r="P266" i="1"/>
  <c r="Q266" i="1" s="1"/>
  <c r="P267" i="1"/>
  <c r="Q267" i="1" s="1"/>
  <c r="P268" i="1"/>
  <c r="Q268" i="1" s="1"/>
  <c r="P269" i="1"/>
  <c r="Q269" i="1" s="1"/>
  <c r="P270" i="1"/>
  <c r="Q270" i="1" s="1"/>
  <c r="P271" i="1"/>
  <c r="Q271" i="1" s="1"/>
  <c r="P272" i="1"/>
  <c r="Q272" i="1" s="1"/>
  <c r="P273" i="1"/>
  <c r="Q273" i="1" s="1"/>
  <c r="P274" i="1"/>
  <c r="Q274" i="1" s="1"/>
  <c r="P275" i="1"/>
  <c r="Q275" i="1" s="1"/>
  <c r="P276" i="1"/>
  <c r="Q276" i="1" s="1"/>
  <c r="P277" i="1"/>
  <c r="Q277" i="1" s="1"/>
  <c r="P280" i="1"/>
  <c r="Q280" i="1" s="1"/>
  <c r="P284" i="1"/>
  <c r="Q284" i="1" s="1"/>
  <c r="P285" i="1"/>
  <c r="Q285" i="1" s="1"/>
  <c r="P286" i="1"/>
  <c r="Q286" i="1" s="1"/>
  <c r="P292" i="1"/>
  <c r="Q292" i="1" s="1"/>
  <c r="P293" i="1"/>
  <c r="Q293" i="1" s="1"/>
  <c r="P294" i="1"/>
  <c r="Q294" i="1" s="1"/>
  <c r="P295" i="1"/>
  <c r="Q295" i="1" s="1"/>
  <c r="P296" i="1"/>
  <c r="Q296" i="1" s="1"/>
  <c r="P297" i="1"/>
  <c r="Q297" i="1" s="1"/>
  <c r="P299" i="1"/>
  <c r="Q299" i="1" s="1"/>
  <c r="P300" i="1"/>
  <c r="Q300" i="1" s="1"/>
  <c r="P301" i="1"/>
  <c r="Q301" i="1" s="1"/>
  <c r="P302" i="1"/>
  <c r="Q302" i="1" s="1"/>
  <c r="P303" i="1"/>
  <c r="Q303" i="1" s="1"/>
  <c r="P304" i="1"/>
  <c r="Q304" i="1" s="1"/>
  <c r="P305" i="1"/>
  <c r="Q305" i="1" s="1"/>
  <c r="P306" i="1"/>
  <c r="Q306" i="1" s="1"/>
  <c r="P307" i="1"/>
  <c r="Q307" i="1" s="1"/>
  <c r="P308" i="1"/>
  <c r="Q308" i="1" s="1"/>
  <c r="P309" i="1"/>
  <c r="Q309" i="1" s="1"/>
  <c r="P310" i="1"/>
  <c r="Q310" i="1" s="1"/>
  <c r="P312" i="1"/>
  <c r="Q312" i="1" s="1"/>
  <c r="P313" i="1"/>
  <c r="Q313" i="1" s="1"/>
  <c r="P314" i="1"/>
  <c r="Q314" i="1" s="1"/>
  <c r="P316" i="1"/>
  <c r="Q316" i="1" s="1"/>
  <c r="P317" i="1"/>
  <c r="Q317" i="1" s="1"/>
  <c r="P318" i="1"/>
  <c r="Q318" i="1" s="1"/>
  <c r="P319" i="1"/>
  <c r="Q319" i="1" s="1"/>
  <c r="P320" i="1"/>
  <c r="Q320" i="1" s="1"/>
  <c r="P321" i="1"/>
  <c r="Q321" i="1" s="1"/>
  <c r="P322" i="1"/>
  <c r="Q322" i="1" s="1"/>
  <c r="P324" i="1"/>
  <c r="Q324" i="1" s="1"/>
  <c r="P325" i="1"/>
  <c r="Q325" i="1" s="1"/>
  <c r="P326" i="1"/>
  <c r="Q326" i="1" s="1"/>
  <c r="P327" i="1"/>
  <c r="Q327" i="1" s="1"/>
  <c r="P328" i="1"/>
  <c r="Q328" i="1" s="1"/>
  <c r="P329" i="1"/>
  <c r="Q329" i="1" s="1"/>
  <c r="P330" i="1"/>
  <c r="Q330" i="1" s="1"/>
  <c r="P331" i="1"/>
  <c r="Q331" i="1" s="1"/>
  <c r="P332" i="1"/>
  <c r="Q332" i="1" s="1"/>
  <c r="P333" i="1"/>
  <c r="Q333" i="1" s="1"/>
  <c r="P334" i="1"/>
  <c r="Q334" i="1" s="1"/>
  <c r="P335" i="1"/>
  <c r="Q335" i="1" s="1"/>
  <c r="P336" i="1"/>
  <c r="Q336" i="1" s="1"/>
  <c r="P337" i="1"/>
  <c r="Q337" i="1" s="1"/>
  <c r="P338" i="1"/>
  <c r="Q338" i="1" s="1"/>
  <c r="P339" i="1"/>
  <c r="Q339" i="1" s="1"/>
  <c r="P340" i="1"/>
  <c r="Q340" i="1" s="1"/>
  <c r="P341" i="1"/>
  <c r="Q341" i="1" s="1"/>
  <c r="P342" i="1"/>
  <c r="Q342" i="1" s="1"/>
  <c r="P343" i="1"/>
  <c r="Q343" i="1" s="1"/>
  <c r="P344" i="1"/>
  <c r="Q344" i="1" s="1"/>
  <c r="P345" i="1"/>
  <c r="Q345" i="1" s="1"/>
  <c r="P346" i="1"/>
  <c r="Q346" i="1" s="1"/>
  <c r="P347" i="1"/>
  <c r="Q347" i="1" s="1"/>
  <c r="P348" i="1"/>
  <c r="Q348" i="1" s="1"/>
  <c r="P349" i="1"/>
  <c r="Q349" i="1" s="1"/>
  <c r="P350" i="1"/>
  <c r="Q350" i="1" s="1"/>
  <c r="P351" i="1"/>
  <c r="Q351" i="1" s="1"/>
  <c r="P352" i="1"/>
  <c r="Q352" i="1" s="1"/>
  <c r="P353" i="1"/>
  <c r="Q353" i="1" s="1"/>
  <c r="P354" i="1"/>
  <c r="Q354" i="1" s="1"/>
  <c r="P355" i="1"/>
  <c r="Q355" i="1" s="1"/>
  <c r="P356" i="1"/>
  <c r="Q356" i="1" s="1"/>
  <c r="P357" i="1"/>
  <c r="Q357" i="1" s="1"/>
  <c r="P358" i="1"/>
  <c r="Q358" i="1" s="1"/>
  <c r="P359" i="1"/>
  <c r="Q359" i="1" s="1"/>
  <c r="P360" i="1"/>
  <c r="Q360" i="1" s="1"/>
  <c r="P362" i="1"/>
  <c r="Q362" i="1" s="1"/>
  <c r="P363" i="1"/>
  <c r="Q363" i="1" s="1"/>
  <c r="P364" i="1"/>
  <c r="Q364" i="1" s="1"/>
  <c r="P365" i="1"/>
  <c r="Q365" i="1" s="1"/>
  <c r="P366" i="1"/>
  <c r="Q366" i="1" s="1"/>
  <c r="P367" i="1"/>
  <c r="Q367" i="1" s="1"/>
  <c r="P368" i="1"/>
  <c r="Q368" i="1" s="1"/>
  <c r="P369" i="1"/>
  <c r="Q369" i="1" s="1"/>
  <c r="P370" i="1"/>
  <c r="Q370" i="1" s="1"/>
  <c r="P371" i="1"/>
  <c r="Q371" i="1" s="1"/>
  <c r="P372" i="1"/>
  <c r="Q372" i="1" s="1"/>
  <c r="P373" i="1"/>
  <c r="Q373" i="1" s="1"/>
  <c r="P374" i="1"/>
  <c r="Q374" i="1" s="1"/>
  <c r="P375" i="1"/>
  <c r="Q375" i="1" s="1"/>
  <c r="P376" i="1"/>
  <c r="Q376" i="1" s="1"/>
  <c r="P377" i="1"/>
  <c r="Q377" i="1" s="1"/>
  <c r="P378" i="1"/>
  <c r="Q378" i="1" s="1"/>
  <c r="P379" i="1"/>
  <c r="Q379" i="1" s="1"/>
  <c r="P380" i="1"/>
  <c r="Q380" i="1" s="1"/>
  <c r="P381" i="1"/>
  <c r="Q381" i="1" s="1"/>
  <c r="P382" i="1"/>
  <c r="Q382" i="1" s="1"/>
  <c r="P383" i="1"/>
  <c r="Q383" i="1" s="1"/>
  <c r="P384" i="1"/>
  <c r="Q384" i="1" s="1"/>
  <c r="P385" i="1"/>
  <c r="Q385" i="1" s="1"/>
  <c r="P386" i="1"/>
  <c r="Q386" i="1" s="1"/>
  <c r="P387" i="1"/>
  <c r="Q387" i="1" s="1"/>
  <c r="P388" i="1"/>
  <c r="Q388" i="1" s="1"/>
  <c r="P389" i="1"/>
  <c r="Q389" i="1" s="1"/>
  <c r="P390" i="1"/>
  <c r="Q390" i="1" s="1"/>
  <c r="P391" i="1"/>
  <c r="Q391" i="1" s="1"/>
  <c r="P392" i="1"/>
  <c r="Q392" i="1" s="1"/>
  <c r="P393" i="1"/>
  <c r="Q393" i="1" s="1"/>
  <c r="P394" i="1"/>
  <c r="Q394" i="1" s="1"/>
  <c r="P395" i="1"/>
  <c r="Q395" i="1" s="1"/>
  <c r="P396" i="1"/>
  <c r="Q396" i="1" s="1"/>
  <c r="P397" i="1"/>
  <c r="Q397" i="1" s="1"/>
  <c r="P398" i="1"/>
  <c r="Q398" i="1" s="1"/>
  <c r="P399" i="1"/>
  <c r="Q399" i="1" s="1"/>
  <c r="P400" i="1"/>
  <c r="Q400" i="1" s="1"/>
  <c r="P401" i="1"/>
  <c r="Q401" i="1" s="1"/>
  <c r="P402" i="1"/>
  <c r="Q402" i="1" s="1"/>
  <c r="P403" i="1"/>
  <c r="Q403" i="1" s="1"/>
  <c r="P404" i="1"/>
  <c r="Q404" i="1" s="1"/>
  <c r="P405" i="1"/>
  <c r="Q405" i="1" s="1"/>
  <c r="P406" i="1"/>
  <c r="Q406" i="1" s="1"/>
  <c r="P407" i="1"/>
  <c r="Q407" i="1" s="1"/>
  <c r="P408" i="1"/>
  <c r="Q408" i="1" s="1"/>
  <c r="P409" i="1"/>
  <c r="Q409" i="1" s="1"/>
  <c r="P410" i="1"/>
  <c r="Q410" i="1" s="1"/>
  <c r="P411" i="1"/>
  <c r="Q411" i="1" s="1"/>
  <c r="P412" i="1"/>
  <c r="Q412" i="1" s="1"/>
  <c r="P413" i="1"/>
  <c r="Q413" i="1" s="1"/>
  <c r="P414" i="1"/>
  <c r="Q414" i="1" s="1"/>
  <c r="P415" i="1"/>
  <c r="Q415" i="1" s="1"/>
  <c r="P416" i="1"/>
  <c r="Q416" i="1" s="1"/>
  <c r="P417" i="1"/>
  <c r="Q417" i="1" s="1"/>
  <c r="P418" i="1"/>
  <c r="Q418" i="1" s="1"/>
  <c r="P419" i="1"/>
  <c r="Q419" i="1" s="1"/>
  <c r="P420" i="1"/>
  <c r="Q420" i="1" s="1"/>
  <c r="P421" i="1"/>
  <c r="Q421" i="1" s="1"/>
  <c r="P422" i="1"/>
  <c r="Q422" i="1" s="1"/>
  <c r="P423" i="1"/>
  <c r="Q423" i="1" s="1"/>
  <c r="P424" i="1"/>
  <c r="Q424" i="1" s="1"/>
  <c r="P425" i="1"/>
  <c r="Q425" i="1" s="1"/>
  <c r="P426" i="1"/>
  <c r="Q426" i="1" s="1"/>
  <c r="P427" i="1"/>
  <c r="Q427" i="1" s="1"/>
  <c r="P428" i="1"/>
  <c r="Q428" i="1" s="1"/>
  <c r="P429" i="1"/>
  <c r="Q429" i="1" s="1"/>
  <c r="P430" i="1"/>
  <c r="Q430" i="1" s="1"/>
  <c r="P431" i="1"/>
  <c r="Q431" i="1" s="1"/>
  <c r="P432" i="1"/>
  <c r="Q432" i="1" s="1"/>
  <c r="P433" i="1"/>
  <c r="Q433" i="1" s="1"/>
  <c r="P434" i="1"/>
  <c r="Q434" i="1" s="1"/>
  <c r="P435" i="1"/>
  <c r="Q435" i="1" s="1"/>
  <c r="P436" i="1"/>
  <c r="Q436" i="1" s="1"/>
  <c r="P437" i="1"/>
  <c r="Q437" i="1" s="1"/>
  <c r="P438" i="1"/>
  <c r="Q438" i="1" s="1"/>
  <c r="P439" i="1"/>
  <c r="Q439" i="1" s="1"/>
  <c r="P440" i="1"/>
  <c r="Q440" i="1" s="1"/>
  <c r="P441" i="1"/>
  <c r="Q441" i="1" s="1"/>
  <c r="P442" i="1"/>
  <c r="Q442" i="1" s="1"/>
  <c r="P443" i="1"/>
  <c r="Q443" i="1" s="1"/>
  <c r="P444" i="1"/>
  <c r="Q444" i="1" s="1"/>
  <c r="P445" i="1"/>
  <c r="Q445" i="1" s="1"/>
  <c r="P446" i="1"/>
  <c r="Q446" i="1" s="1"/>
  <c r="P447" i="1"/>
  <c r="Q447" i="1" s="1"/>
  <c r="P448" i="1"/>
  <c r="Q448" i="1" s="1"/>
  <c r="P449" i="1"/>
  <c r="Q449" i="1" s="1"/>
  <c r="P450" i="1"/>
  <c r="Q450" i="1" s="1"/>
  <c r="P451" i="1"/>
  <c r="Q451" i="1" s="1"/>
  <c r="P4" i="1"/>
  <c r="Q4" i="1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4" i="1"/>
  <c r="Q14" i="1" s="1"/>
  <c r="P15" i="1"/>
  <c r="Q15" i="1" s="1"/>
  <c r="P17" i="1"/>
  <c r="Q17" i="1" s="1"/>
  <c r="P18" i="1"/>
  <c r="Q18" i="1" s="1"/>
  <c r="P21" i="1"/>
  <c r="Q21" i="1" s="1"/>
  <c r="P22" i="1"/>
  <c r="Q22" i="1" s="1"/>
  <c r="P23" i="1"/>
  <c r="Q23" i="1" s="1"/>
  <c r="P24" i="1"/>
  <c r="Q24" i="1" s="1"/>
  <c r="P27" i="1"/>
  <c r="Q27" i="1" s="1"/>
  <c r="P28" i="1"/>
  <c r="Q28" i="1" s="1"/>
  <c r="P30" i="1"/>
  <c r="Q30" i="1" s="1"/>
  <c r="M27" i="1"/>
  <c r="M28" i="1"/>
  <c r="M30" i="1"/>
  <c r="M33" i="1"/>
  <c r="M34" i="1"/>
  <c r="M36" i="1"/>
  <c r="M37" i="1"/>
  <c r="M39" i="1"/>
  <c r="M40" i="1"/>
  <c r="M42" i="1"/>
  <c r="M43" i="1"/>
  <c r="M45" i="1"/>
  <c r="M46" i="1"/>
  <c r="M48" i="1"/>
  <c r="M49" i="1"/>
  <c r="M51" i="1"/>
  <c r="M52" i="1"/>
  <c r="M54" i="1"/>
  <c r="M55" i="1"/>
  <c r="M57" i="1"/>
  <c r="M58" i="1"/>
  <c r="M60" i="1"/>
  <c r="M61" i="1"/>
  <c r="M63" i="1"/>
  <c r="M64" i="1"/>
  <c r="M66" i="1"/>
  <c r="M67" i="1"/>
  <c r="M69" i="1"/>
  <c r="M70" i="1"/>
  <c r="M72" i="1"/>
  <c r="M73" i="1"/>
  <c r="M75" i="1"/>
  <c r="M76" i="1"/>
  <c r="M78" i="1"/>
  <c r="M79" i="1"/>
  <c r="M81" i="1"/>
  <c r="M82" i="1"/>
  <c r="M84" i="1"/>
  <c r="M85" i="1"/>
  <c r="M87" i="1"/>
  <c r="M88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80" i="1"/>
  <c r="M284" i="1"/>
  <c r="M285" i="1"/>
  <c r="M286" i="1"/>
  <c r="M292" i="1"/>
  <c r="M293" i="1"/>
  <c r="M294" i="1"/>
  <c r="M295" i="1"/>
  <c r="M296" i="1"/>
  <c r="M297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2" i="1"/>
  <c r="M313" i="1"/>
  <c r="M314" i="1"/>
  <c r="M316" i="1"/>
  <c r="M317" i="1"/>
  <c r="M318" i="1"/>
  <c r="M319" i="1"/>
  <c r="M320" i="1"/>
  <c r="M321" i="1"/>
  <c r="M322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" i="1"/>
  <c r="M6" i="1"/>
  <c r="M7" i="1"/>
  <c r="M8" i="1"/>
  <c r="M9" i="1"/>
  <c r="M10" i="1"/>
  <c r="M11" i="1"/>
  <c r="M12" i="1"/>
  <c r="M14" i="1"/>
  <c r="M15" i="1"/>
  <c r="M17" i="1"/>
  <c r="M18" i="1"/>
  <c r="M21" i="1"/>
  <c r="M22" i="1"/>
  <c r="M23" i="1"/>
  <c r="M24" i="1"/>
  <c r="M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tc={420D7C58-E525-6C46-9490-66035AA4B7C1}</author>
    <author>tc={63BC243B-7DC0-0146-AA68-3E82F72A8C89}</author>
    <author>tc={67F0B3AF-DFBE-1D4C-9062-1C6DEC1C1E65}</author>
    <author>tc={6B1D259C-BE55-DB47-8765-32F836BEA63C}</author>
  </authors>
  <commentList>
    <comment ref="Q1" authorId="0" shapeId="0" xr:uid="{420D7C58-E525-6C46-9490-66035AA4B7C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damage/total x100
</t>
      </text>
    </comment>
    <comment ref="R1" authorId="1" shapeId="0" xr:uid="{63BC243B-7DC0-0146-AA68-3E82F72A8C89}">
      <text>
        <t>[Threaded comment]
Your version of Excel allows you to read this threaded comment; however, any edits to it will get removed if the file is opened in a newer version of Excel. Learn more: https://go.microsoft.com/fwlink/?linkid=870924
Comment:
    Binary data where If the tree is infested with any aphids, 1, if not, 0 (unless NA).</t>
      </text>
    </comment>
    <comment ref="U1" authorId="2" shapeId="0" xr:uid="{67F0B3AF-DFBE-1D4C-9062-1C6DEC1C1E65}">
      <text>
        <t>[Threaded comment]
Your version of Excel allows you to read this threaded comment; however, any edits to it will get removed if the file is opened in a newer version of Excel. Learn more: https://go.microsoft.com/fwlink/?linkid=870924
Comment:
    Trees per meter squared</t>
      </text>
    </comment>
    <comment ref="V1" authorId="3" shapeId="0" xr:uid="{6B1D259C-BE55-DB47-8765-32F836BEA63C}">
      <text>
        <t>[Threaded comment]
Your version of Excel allows you to read this threaded comment; however, any edits to it will get removed if the file is opened in a newer version of Excel. Learn more: https://go.microsoft.com/fwlink/?linkid=870924
Comment:
    Apples per meter squared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tc={3EFDC585-EA1D-5A48-927A-EA35E1921BD8}</author>
    <author>tc={7BFCEF48-2168-0644-9BEC-C26ABF421119}</author>
    <author>tc={96800134-9349-664D-9FEE-6BA351325DF8}</author>
    <author>tc={63895364-BEEA-9B45-B77D-6FBA0DFE6E7C}</author>
  </authors>
  <commentList>
    <comment ref="A17" authorId="0" shapeId="0" xr:uid="{3EFDC585-EA1D-5A48-927A-EA35E1921BD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damage/total x100
</t>
      </text>
    </comment>
    <comment ref="A18" authorId="1" shapeId="0" xr:uid="{7BFCEF48-2168-0644-9BEC-C26ABF421119}">
      <text>
        <t>[Threaded comment]
Your version of Excel allows you to read this threaded comment; however, any edits to it will get removed if the file is opened in a newer version of Excel. Learn more: https://go.microsoft.com/fwlink/?linkid=870924
Comment:
    Binary data where If the tree is infested with any aphids, 1, if not, 0 (unless NA).</t>
      </text>
    </comment>
    <comment ref="A21" authorId="2" shapeId="0" xr:uid="{96800134-9349-664D-9FEE-6BA351325DF8}">
      <text>
        <t>[Threaded comment]
Your version of Excel allows you to read this threaded comment; however, any edits to it will get removed if the file is opened in a newer version of Excel. Learn more: https://go.microsoft.com/fwlink/?linkid=870924
Comment:
    Trees per meter squared</t>
      </text>
    </comment>
    <comment ref="A22" authorId="3" shapeId="0" xr:uid="{63895364-BEEA-9B45-B77D-6FBA0DFE6E7C}">
      <text>
        <t>[Threaded comment]
Your version of Excel allows you to read this threaded comment; however, any edits to it will get removed if the file is opened in a newer version of Excel. Learn more: https://go.microsoft.com/fwlink/?linkid=870924
Comment:
    Apples per meter squared</t>
      </text>
    </comment>
  </commentList>
</comments>
</file>

<file path=xl/sharedStrings.xml><?xml version="1.0" encoding="utf-8"?>
<sst xmlns="http://schemas.openxmlformats.org/spreadsheetml/2006/main" count="3233" uniqueCount="53">
  <si>
    <t>date</t>
  </si>
  <si>
    <t xml:space="preserve">time.start </t>
  </si>
  <si>
    <t>pair</t>
  </si>
  <si>
    <t>orchard</t>
  </si>
  <si>
    <t>orchard.type</t>
  </si>
  <si>
    <t>tree.stage</t>
  </si>
  <si>
    <t>distance.m</t>
  </si>
  <si>
    <t>transect</t>
  </si>
  <si>
    <t>tree</t>
  </si>
  <si>
    <t>total.apples</t>
  </si>
  <si>
    <t>no.rosy.aphid.damaged</t>
  </si>
  <si>
    <t>total.no.thinned.fruits</t>
  </si>
  <si>
    <t>no.damaged.thinned fruits</t>
  </si>
  <si>
    <t>C</t>
  </si>
  <si>
    <t>A</t>
  </si>
  <si>
    <t>L</t>
  </si>
  <si>
    <t>NA</t>
  </si>
  <si>
    <t>M</t>
  </si>
  <si>
    <t>R</t>
  </si>
  <si>
    <t>B</t>
  </si>
  <si>
    <t>T</t>
  </si>
  <si>
    <t>no.undamagedbyRAA</t>
  </si>
  <si>
    <t>proportion.RAA.damaged</t>
  </si>
  <si>
    <t>percentage.RAA.damaged</t>
  </si>
  <si>
    <t>year</t>
  </si>
  <si>
    <t>infested</t>
  </si>
  <si>
    <t>tree.spacing</t>
  </si>
  <si>
    <t>interrow.spacing</t>
  </si>
  <si>
    <t>orchard.density</t>
  </si>
  <si>
    <t>apple.density</t>
  </si>
  <si>
    <t>each orchard with a flower margin was matched with a contol orchard to form a 'pair'</t>
  </si>
  <si>
    <t>orchard (numbered for anonymity)</t>
  </si>
  <si>
    <t>T = with a flower margin, C= without a flower margin</t>
  </si>
  <si>
    <t>BBCH pomme fruit phenological stage</t>
  </si>
  <si>
    <t>transect A, B or C</t>
  </si>
  <si>
    <t>distance in meters from the orchard edge (row 0)</t>
  </si>
  <si>
    <t>L= tree on the left of the transect tree, M= transect tree, R= tree on the right of the transect tree</t>
  </si>
  <si>
    <t>year of data collection</t>
  </si>
  <si>
    <t>date of data collection</t>
  </si>
  <si>
    <t>time of data collection</t>
  </si>
  <si>
    <t>total number of apples on the tree</t>
  </si>
  <si>
    <t>total number of apples on the tree which were not damaged by Rosy apple aphid</t>
  </si>
  <si>
    <t>total number of apples on the tree which were obviously damaged by Rosy apple aphid (takes thinning into account)</t>
  </si>
  <si>
    <t>number of fruits disgarded on the floor for a quality fruit thin</t>
  </si>
  <si>
    <t>number of fruits disgarded on the floor for a quality fruit thin with obvious damage by Rosy apple aphid</t>
  </si>
  <si>
    <t>proportion of fruits damaged by rosy aphid</t>
  </si>
  <si>
    <t>percentage of fruits damaged by rosy aphid</t>
  </si>
  <si>
    <t>binary data where If the tree is infested with any aphids, 1, if not, 0 (unless NA).</t>
  </si>
  <si>
    <t>distance between trees in meters</t>
  </si>
  <si>
    <t>interrow distance in meters</t>
  </si>
  <si>
    <t>number of trees per meter-squared</t>
  </si>
  <si>
    <t>number of apples per meter-squared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</si>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</sst>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20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20" fontId="3" fillId="0" borderId="1" xfId="0" applyNumberFormat="1" applyFont="1" applyBorder="1"/>
    <xf numFmtId="0" fontId="3" fillId="0" borderId="2" xfId="0" applyFont="1" applyBorder="1"/>
    <xf numFmtId="20" fontId="3" fillId="0" borderId="2" xfId="0" applyNumberFormat="1" applyFont="1" applyBorder="1"/>
    <xf numFmtId="0" fontId="3" fillId="2" borderId="0" xfId="0" applyFont="1" applyFill="1"/>
    <xf numFmtId="14" fontId="0" fillId="0" borderId="0" xfId="0" applyNumberFormat="1"/>
    <xf numFmtId="20" fontId="0" fillId="0" borderId="0" xfId="0" applyNumberFormat="1"/>
    <xf numFmtId="0" fontId="5" fillId="0" borderId="0" xfId="0" applyFont="1"/>
    <xf numFmtId="0" fontId="6" fillId="0" borderId="0" xfId="0" applyFont="1" applyAlignment="1">
      <alignment horizontal="right"/>
    </xf>
    <xf numFmtId="14" fontId="0" fillId="0" borderId="3" xfId="0" applyNumberFormat="1" applyBorder="1"/>
    <xf numFmtId="20" fontId="0" fillId="0" borderId="3" xfId="0" applyNumberFormat="1" applyBorder="1"/>
    <xf numFmtId="0" fontId="0" fillId="0" borderId="3" xfId="0" applyBorder="1"/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14" fontId="1" fillId="0" borderId="0" xfId="0" applyNumberFormat="1" applyFont="1"/>
    <xf numFmtId="14" fontId="3" fillId="0" borderId="0" xfId="0" applyNumberFormat="1" applyFont="1"/>
    <xf numFmtId="2" fontId="0" fillId="0" borderId="0" xfId="0" applyNumberFormat="1"/>
    <xf numFmtId="0" fontId="7" fillId="0" borderId="0" xfId="0" applyFont="1"/>
    <xf numFmtId="1" fontId="2" fillId="0" borderId="0" xfId="0" applyNumberFormat="1" applyFont="1"/>
    <xf numFmtId="1" fontId="0" fillId="0" borderId="0" xfId="0" applyNumberFormat="1"/>
    <xf numFmtId="0" fontId="8" fillId="0" borderId="0" xfId="0" applyFont="1"/>
    <xf numFmtId="49" fontId="3" fillId="0" borderId="0" xfId="0" applyNumberFormat="1" applyFont="1"/>
    <xf numFmtId="1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harlotte Howard" id="{4F2ACB98-2074-FD40-94E0-ED1EF0AAE8AE}" userId="S::ht835975@student.reading.ac.uk::231f929e-916d-4a3f-85ac-ce9ae0acbf2c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Q1" dT="2022-01-14T09:05:42.15" personId="{4F2ACB98-2074-FD40-94E0-ED1EF0AAE8AE}" id="{420D7C58-E525-6C46-9490-66035AA4B7C1}">
    <text xml:space="preserve">damage/total x100
</text>
  </threadedComment>
  <threadedComment ref="R1" dT="2023-02-03T08:33:11.46" personId="{4F2ACB98-2074-FD40-94E0-ED1EF0AAE8AE}" id="{63BC243B-7DC0-0146-AA68-3E82F72A8C89}">
    <text>Binary data where If the tree is infested with any aphids, 1, if not, 0 (unless NA).</text>
  </threadedComment>
  <threadedComment ref="U1" dT="2023-04-26T13:56:28.79" personId="{4F2ACB98-2074-FD40-94E0-ED1EF0AAE8AE}" id="{67F0B3AF-DFBE-1D4C-9062-1C6DEC1C1E65}">
    <text>Trees per meter squared</text>
  </threadedComment>
  <threadedComment ref="V1" dT="2023-04-26T13:56:55.57" personId="{4F2ACB98-2074-FD40-94E0-ED1EF0AAE8AE}" id="{6B1D259C-BE55-DB47-8765-32F836BEA63C}">
    <text>Apples per meter squared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7" dT="2022-01-14T09:05:42.15" personId="{4F2ACB98-2074-FD40-94E0-ED1EF0AAE8AE}" id="{3EFDC585-EA1D-5A48-927A-EA35E1921BD8}">
    <text xml:space="preserve">damage/total x100
</text>
  </threadedComment>
  <threadedComment ref="A18" dT="2023-02-03T08:33:11.46" personId="{4F2ACB98-2074-FD40-94E0-ED1EF0AAE8AE}" id="{7BFCEF48-2168-0644-9BEC-C26ABF421119}">
    <text>Binary data where If the tree is infested with any aphids, 1, if not, 0 (unless NA).</text>
  </threadedComment>
  <threadedComment ref="A21" dT="2023-04-26T13:56:28.79" personId="{4F2ACB98-2074-FD40-94E0-ED1EF0AAE8AE}" id="{96800134-9349-664D-9FEE-6BA351325DF8}">
    <text>Trees per meter squared</text>
  </threadedComment>
  <threadedComment ref="A22" dT="2023-04-26T13:56:55.57" personId="{4F2ACB98-2074-FD40-94E0-ED1EF0AAE8AE}" id="{63895364-BEEA-9B45-B77D-6FBA0DFE6E7C}">
    <text>Apples per meter squared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901"/>
  <sheetViews>
    <sheetView tabSelected="1" zoomScaleNormal="100" workbookViewId="0"/>
  </sheetViews>
  <sheetFormatPr defaultColWidth="14.42578125" defaultRowHeight="15.75" customHeight="1" x14ac:dyDescent="0.2"/>
  <cols>
    <col min="2" max="2" width="14.140625" style="12" customWidth="1"/>
    <col min="3" max="3" width="10" customWidth="1"/>
    <col min="4" max="4" width="7.7109375" customWidth="1"/>
    <col min="5" max="5" width="17.28515625" customWidth="1"/>
    <col min="6" max="6" width="12.42578125" customWidth="1"/>
    <col min="7" max="7" width="10.42578125" customWidth="1"/>
    <col min="8" max="8" width="8.42578125" customWidth="1"/>
    <col min="9" max="9" width="10.85546875" customWidth="1"/>
    <col min="10" max="10" width="4.42578125" customWidth="1"/>
    <col min="11" max="11" width="11.42578125" customWidth="1"/>
    <col min="12" max="13" width="22" customWidth="1"/>
    <col min="14" max="14" width="17.28515625" customWidth="1"/>
    <col min="15" max="15" width="14.140625" customWidth="1"/>
    <col min="16" max="16" width="21.140625" bestFit="1" customWidth="1"/>
    <col min="18" max="18" width="14.42578125" style="28"/>
  </cols>
  <sheetData>
    <row r="1" spans="1:22" ht="15" x14ac:dyDescent="0.25">
      <c r="A1" t="s">
        <v>24</v>
      </c>
      <c r="B1" s="23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7</v>
      </c>
      <c r="I1" s="2" t="s">
        <v>6</v>
      </c>
      <c r="J1" s="2" t="s">
        <v>8</v>
      </c>
      <c r="K1" s="2" t="s">
        <v>9</v>
      </c>
      <c r="L1" s="3" t="s">
        <v>10</v>
      </c>
      <c r="M1" s="3" t="s">
        <v>21</v>
      </c>
      <c r="N1" s="2" t="s">
        <v>11</v>
      </c>
      <c r="O1" s="2" t="s">
        <v>12</v>
      </c>
      <c r="P1" s="3" t="s">
        <v>22</v>
      </c>
      <c r="Q1" s="3" t="s">
        <v>23</v>
      </c>
      <c r="R1" s="27" t="s">
        <v>25</v>
      </c>
      <c r="S1" s="29" t="s">
        <v>26</v>
      </c>
      <c r="T1" s="29" t="s">
        <v>27</v>
      </c>
      <c r="U1" s="29" t="s">
        <v>28</v>
      </c>
      <c r="V1" s="29" t="s">
        <v>29</v>
      </c>
    </row>
    <row r="2" spans="1:22" ht="15.75" customHeight="1" x14ac:dyDescent="0.2">
      <c r="A2">
        <v>2021</v>
      </c>
      <c r="B2" s="24">
        <v>44433</v>
      </c>
      <c r="C2" s="5">
        <v>0.6875</v>
      </c>
      <c r="D2" s="4">
        <v>2</v>
      </c>
      <c r="E2" s="4">
        <v>2.2000000000000002</v>
      </c>
      <c r="F2" s="4" t="s">
        <v>13</v>
      </c>
      <c r="H2" s="4" t="s">
        <v>14</v>
      </c>
      <c r="I2" s="4">
        <v>0</v>
      </c>
      <c r="J2" s="4" t="s">
        <v>15</v>
      </c>
      <c r="K2" s="4" t="s">
        <v>16</v>
      </c>
      <c r="L2" s="4" t="s">
        <v>16</v>
      </c>
      <c r="M2" s="4" t="s">
        <v>16</v>
      </c>
      <c r="P2" t="s">
        <v>16</v>
      </c>
      <c r="Q2" t="s">
        <v>16</v>
      </c>
      <c r="R2" t="str">
        <f t="shared" ref="R2:R65" si="0" xml:space="preserve"> IF(L2="NA", "NA", IF(L2&gt;0, 1, 0))</f>
        <v>NA</v>
      </c>
      <c r="S2" s="25">
        <v>0.86666666666666703</v>
      </c>
      <c r="T2" s="25">
        <v>4.059333333333333</v>
      </c>
      <c r="U2">
        <f>(1/S2)*(1/T2)</f>
        <v>0.28424523415490721</v>
      </c>
      <c r="V2" t="s">
        <v>16</v>
      </c>
    </row>
    <row r="3" spans="1:22" ht="15" x14ac:dyDescent="0.25">
      <c r="A3">
        <v>2021</v>
      </c>
      <c r="B3" s="24">
        <v>44433</v>
      </c>
      <c r="C3" s="5">
        <v>0.6875</v>
      </c>
      <c r="D3" s="4">
        <v>2</v>
      </c>
      <c r="E3" s="4">
        <v>2.2000000000000002</v>
      </c>
      <c r="F3" s="4" t="s">
        <v>13</v>
      </c>
      <c r="H3" s="4" t="s">
        <v>14</v>
      </c>
      <c r="I3" s="4">
        <v>0</v>
      </c>
      <c r="J3" s="4" t="s">
        <v>17</v>
      </c>
      <c r="K3" s="6">
        <v>9</v>
      </c>
      <c r="L3" s="4">
        <v>1</v>
      </c>
      <c r="M3" s="4">
        <f>K3-L3</f>
        <v>8</v>
      </c>
      <c r="N3" s="3"/>
      <c r="O3" s="3"/>
      <c r="P3">
        <f>L3/K3</f>
        <v>0.1111111111111111</v>
      </c>
      <c r="Q3">
        <f t="shared" ref="Q3:Q66" si="1">P3*100</f>
        <v>11.111111111111111</v>
      </c>
      <c r="R3">
        <f t="shared" si="0"/>
        <v>1</v>
      </c>
      <c r="S3" s="25">
        <v>0.86666666666666703</v>
      </c>
      <c r="T3" s="25">
        <v>4.059333333333333</v>
      </c>
      <c r="U3">
        <f t="shared" ref="U3:U66" si="2">(1/S3)*(1/T3)</f>
        <v>0.28424523415490721</v>
      </c>
      <c r="V3">
        <f>K3*U3</f>
        <v>2.558207107394165</v>
      </c>
    </row>
    <row r="4" spans="1:22" ht="15.75" customHeight="1" x14ac:dyDescent="0.2">
      <c r="A4">
        <v>2021</v>
      </c>
      <c r="B4" s="24">
        <v>44433</v>
      </c>
      <c r="C4" s="5">
        <v>0.6875</v>
      </c>
      <c r="D4" s="4">
        <v>2</v>
      </c>
      <c r="E4" s="4">
        <v>2.2000000000000002</v>
      </c>
      <c r="F4" s="4" t="s">
        <v>13</v>
      </c>
      <c r="H4" s="4" t="s">
        <v>14</v>
      </c>
      <c r="I4" s="4">
        <v>0</v>
      </c>
      <c r="J4" s="4" t="s">
        <v>18</v>
      </c>
      <c r="K4" s="4">
        <v>4</v>
      </c>
      <c r="L4" s="4">
        <v>1</v>
      </c>
      <c r="M4" s="4">
        <f t="shared" ref="M4:M67" si="3">K4-L4</f>
        <v>3</v>
      </c>
      <c r="P4">
        <f>L4/K4</f>
        <v>0.25</v>
      </c>
      <c r="Q4">
        <f t="shared" si="1"/>
        <v>25</v>
      </c>
      <c r="R4">
        <f t="shared" si="0"/>
        <v>1</v>
      </c>
      <c r="S4" s="25">
        <v>0.86666666666666703</v>
      </c>
      <c r="T4" s="25">
        <v>4.059333333333333</v>
      </c>
      <c r="U4">
        <f t="shared" si="2"/>
        <v>0.28424523415490721</v>
      </c>
      <c r="V4">
        <f>K4*U4</f>
        <v>1.1369809366196288</v>
      </c>
    </row>
    <row r="5" spans="1:22" ht="15.75" customHeight="1" x14ac:dyDescent="0.2">
      <c r="A5">
        <v>2021</v>
      </c>
      <c r="B5" s="24">
        <v>44433</v>
      </c>
      <c r="C5" s="5">
        <v>0.6875</v>
      </c>
      <c r="D5" s="4">
        <v>2</v>
      </c>
      <c r="E5" s="4">
        <v>2.2000000000000002</v>
      </c>
      <c r="F5" s="4" t="s">
        <v>13</v>
      </c>
      <c r="H5" s="4" t="s">
        <v>19</v>
      </c>
      <c r="I5" s="4">
        <v>0</v>
      </c>
      <c r="J5" s="4" t="s">
        <v>15</v>
      </c>
      <c r="K5" s="4">
        <v>0</v>
      </c>
      <c r="L5" s="4" t="s">
        <v>16</v>
      </c>
      <c r="M5" s="4" t="s">
        <v>16</v>
      </c>
      <c r="P5" t="s">
        <v>16</v>
      </c>
      <c r="Q5" t="s">
        <v>16</v>
      </c>
      <c r="R5" t="str">
        <f t="shared" si="0"/>
        <v>NA</v>
      </c>
      <c r="S5" s="25">
        <v>0.86666666666666703</v>
      </c>
      <c r="T5" s="25">
        <v>4.059333333333333</v>
      </c>
      <c r="U5">
        <f t="shared" si="2"/>
        <v>0.28424523415490721</v>
      </c>
      <c r="V5" t="s">
        <v>16</v>
      </c>
    </row>
    <row r="6" spans="1:22" ht="15.75" customHeight="1" x14ac:dyDescent="0.2">
      <c r="A6">
        <v>2021</v>
      </c>
      <c r="B6" s="24">
        <v>44433</v>
      </c>
      <c r="C6" s="5">
        <v>0.6875</v>
      </c>
      <c r="D6" s="4">
        <v>2</v>
      </c>
      <c r="E6" s="4">
        <v>2.2000000000000002</v>
      </c>
      <c r="F6" s="4" t="s">
        <v>13</v>
      </c>
      <c r="H6" s="4" t="s">
        <v>19</v>
      </c>
      <c r="I6" s="4">
        <v>0</v>
      </c>
      <c r="J6" s="4" t="s">
        <v>17</v>
      </c>
      <c r="K6" s="4">
        <v>5</v>
      </c>
      <c r="L6" s="4">
        <v>5</v>
      </c>
      <c r="M6" s="4">
        <f t="shared" si="3"/>
        <v>0</v>
      </c>
      <c r="P6">
        <f t="shared" ref="P6:P12" si="4">L6/K6</f>
        <v>1</v>
      </c>
      <c r="Q6">
        <f t="shared" si="1"/>
        <v>100</v>
      </c>
      <c r="R6">
        <f t="shared" si="0"/>
        <v>1</v>
      </c>
      <c r="S6" s="25">
        <v>0.86666666666666703</v>
      </c>
      <c r="T6" s="25">
        <v>4.059333333333333</v>
      </c>
      <c r="U6">
        <f t="shared" si="2"/>
        <v>0.28424523415490721</v>
      </c>
      <c r="V6">
        <f t="shared" ref="V6:V12" si="5">K6*U6</f>
        <v>1.4212261707745362</v>
      </c>
    </row>
    <row r="7" spans="1:22" ht="15.75" customHeight="1" x14ac:dyDescent="0.2">
      <c r="A7">
        <v>2021</v>
      </c>
      <c r="B7" s="24">
        <v>44433</v>
      </c>
      <c r="C7" s="5">
        <v>0.6875</v>
      </c>
      <c r="D7" s="4">
        <v>2</v>
      </c>
      <c r="E7" s="4">
        <v>2.2000000000000002</v>
      </c>
      <c r="F7" s="4" t="s">
        <v>13</v>
      </c>
      <c r="H7" s="4" t="s">
        <v>19</v>
      </c>
      <c r="I7" s="4">
        <v>0</v>
      </c>
      <c r="J7" s="4" t="s">
        <v>18</v>
      </c>
      <c r="K7" s="4">
        <v>1</v>
      </c>
      <c r="L7" s="4">
        <v>0</v>
      </c>
      <c r="M7" s="4">
        <f t="shared" si="3"/>
        <v>1</v>
      </c>
      <c r="P7">
        <f t="shared" si="4"/>
        <v>0</v>
      </c>
      <c r="Q7">
        <f t="shared" si="1"/>
        <v>0</v>
      </c>
      <c r="R7">
        <f t="shared" si="0"/>
        <v>0</v>
      </c>
      <c r="S7" s="25">
        <v>0.86666666666666703</v>
      </c>
      <c r="T7" s="25">
        <v>4.059333333333333</v>
      </c>
      <c r="U7">
        <f t="shared" si="2"/>
        <v>0.28424523415490721</v>
      </c>
      <c r="V7">
        <f t="shared" si="5"/>
        <v>0.28424523415490721</v>
      </c>
    </row>
    <row r="8" spans="1:22" ht="15.75" customHeight="1" x14ac:dyDescent="0.2">
      <c r="A8">
        <v>2021</v>
      </c>
      <c r="B8" s="24">
        <v>44433</v>
      </c>
      <c r="C8" s="5">
        <v>0.6875</v>
      </c>
      <c r="D8" s="4">
        <v>2</v>
      </c>
      <c r="E8" s="4">
        <v>2.2000000000000002</v>
      </c>
      <c r="F8" s="4" t="s">
        <v>13</v>
      </c>
      <c r="H8" s="4" t="s">
        <v>13</v>
      </c>
      <c r="I8" s="4">
        <v>0</v>
      </c>
      <c r="J8" s="4" t="s">
        <v>15</v>
      </c>
      <c r="K8" s="4">
        <v>25</v>
      </c>
      <c r="L8" s="4">
        <v>5</v>
      </c>
      <c r="M8" s="4">
        <f t="shared" si="3"/>
        <v>20</v>
      </c>
      <c r="P8">
        <f t="shared" si="4"/>
        <v>0.2</v>
      </c>
      <c r="Q8">
        <f t="shared" si="1"/>
        <v>20</v>
      </c>
      <c r="R8">
        <f t="shared" si="0"/>
        <v>1</v>
      </c>
      <c r="S8" s="25">
        <v>0.86666666666666703</v>
      </c>
      <c r="T8" s="25">
        <v>4.059333333333333</v>
      </c>
      <c r="U8">
        <f t="shared" si="2"/>
        <v>0.28424523415490721</v>
      </c>
      <c r="V8">
        <f t="shared" si="5"/>
        <v>7.1061308538726804</v>
      </c>
    </row>
    <row r="9" spans="1:22" ht="15.75" customHeight="1" x14ac:dyDescent="0.2">
      <c r="A9">
        <v>2021</v>
      </c>
      <c r="B9" s="24">
        <v>44433</v>
      </c>
      <c r="C9" s="5">
        <v>0.6875</v>
      </c>
      <c r="D9" s="4">
        <v>2</v>
      </c>
      <c r="E9" s="4">
        <v>2.2000000000000002</v>
      </c>
      <c r="F9" s="4" t="s">
        <v>13</v>
      </c>
      <c r="H9" s="4" t="s">
        <v>13</v>
      </c>
      <c r="I9" s="4">
        <v>0</v>
      </c>
      <c r="J9" s="4" t="s">
        <v>17</v>
      </c>
      <c r="K9" s="4">
        <v>35</v>
      </c>
      <c r="L9" s="4">
        <v>3</v>
      </c>
      <c r="M9" s="4">
        <f t="shared" si="3"/>
        <v>32</v>
      </c>
      <c r="P9">
        <f t="shared" si="4"/>
        <v>8.5714285714285715E-2</v>
      </c>
      <c r="Q9">
        <f t="shared" si="1"/>
        <v>8.5714285714285712</v>
      </c>
      <c r="R9">
        <f t="shared" si="0"/>
        <v>1</v>
      </c>
      <c r="S9" s="25">
        <v>0.86666666666666703</v>
      </c>
      <c r="T9" s="25">
        <v>4.059333333333333</v>
      </c>
      <c r="U9">
        <f t="shared" si="2"/>
        <v>0.28424523415490721</v>
      </c>
      <c r="V9">
        <f t="shared" si="5"/>
        <v>9.9485831954217527</v>
      </c>
    </row>
    <row r="10" spans="1:22" ht="15.75" customHeight="1" x14ac:dyDescent="0.2">
      <c r="A10">
        <v>2021</v>
      </c>
      <c r="B10" s="24">
        <v>44433</v>
      </c>
      <c r="C10" s="5">
        <v>0.6875</v>
      </c>
      <c r="D10" s="4">
        <v>2</v>
      </c>
      <c r="E10" s="4">
        <v>2.2000000000000002</v>
      </c>
      <c r="F10" s="4" t="s">
        <v>13</v>
      </c>
      <c r="H10" s="4" t="s">
        <v>13</v>
      </c>
      <c r="I10" s="4">
        <v>0</v>
      </c>
      <c r="J10" s="4" t="s">
        <v>18</v>
      </c>
      <c r="K10" s="4">
        <v>18</v>
      </c>
      <c r="L10" s="4">
        <v>5</v>
      </c>
      <c r="M10" s="4">
        <f t="shared" si="3"/>
        <v>13</v>
      </c>
      <c r="P10">
        <f t="shared" si="4"/>
        <v>0.27777777777777779</v>
      </c>
      <c r="Q10">
        <f t="shared" si="1"/>
        <v>27.777777777777779</v>
      </c>
      <c r="R10">
        <f t="shared" si="0"/>
        <v>1</v>
      </c>
      <c r="S10" s="25">
        <v>0.86666666666666703</v>
      </c>
      <c r="T10" s="25">
        <v>4.059333333333333</v>
      </c>
      <c r="U10">
        <f t="shared" si="2"/>
        <v>0.28424523415490721</v>
      </c>
      <c r="V10">
        <f t="shared" si="5"/>
        <v>5.11641421478833</v>
      </c>
    </row>
    <row r="11" spans="1:22" ht="15.75" customHeight="1" x14ac:dyDescent="0.2">
      <c r="A11">
        <v>2021</v>
      </c>
      <c r="B11" s="24">
        <v>44433</v>
      </c>
      <c r="C11" s="5">
        <v>0.6875</v>
      </c>
      <c r="D11" s="4">
        <v>2</v>
      </c>
      <c r="E11" s="4">
        <v>2.2000000000000002</v>
      </c>
      <c r="F11" s="4" t="s">
        <v>13</v>
      </c>
      <c r="H11" s="4" t="s">
        <v>14</v>
      </c>
      <c r="I11" s="4">
        <v>5</v>
      </c>
      <c r="J11" s="4" t="s">
        <v>15</v>
      </c>
      <c r="K11" s="4">
        <v>3</v>
      </c>
      <c r="L11" s="4">
        <v>2</v>
      </c>
      <c r="M11" s="4">
        <f t="shared" si="3"/>
        <v>1</v>
      </c>
      <c r="P11">
        <f t="shared" si="4"/>
        <v>0.66666666666666663</v>
      </c>
      <c r="Q11">
        <f t="shared" si="1"/>
        <v>66.666666666666657</v>
      </c>
      <c r="R11">
        <f t="shared" si="0"/>
        <v>1</v>
      </c>
      <c r="S11" s="25">
        <v>0.86666666666666703</v>
      </c>
      <c r="T11" s="25">
        <v>4.059333333333333</v>
      </c>
      <c r="U11">
        <f t="shared" si="2"/>
        <v>0.28424523415490721</v>
      </c>
      <c r="V11">
        <f t="shared" si="5"/>
        <v>0.85273570246472163</v>
      </c>
    </row>
    <row r="12" spans="1:22" ht="15.75" customHeight="1" x14ac:dyDescent="0.2">
      <c r="A12">
        <v>2021</v>
      </c>
      <c r="B12" s="24">
        <v>44433</v>
      </c>
      <c r="C12" s="5">
        <v>0.6875</v>
      </c>
      <c r="D12" s="4">
        <v>2</v>
      </c>
      <c r="E12" s="4">
        <v>2.2000000000000002</v>
      </c>
      <c r="F12" s="4" t="s">
        <v>13</v>
      </c>
      <c r="H12" s="4" t="s">
        <v>14</v>
      </c>
      <c r="I12" s="4">
        <v>5</v>
      </c>
      <c r="J12" s="4" t="s">
        <v>17</v>
      </c>
      <c r="K12" s="4">
        <v>3</v>
      </c>
      <c r="L12" s="4">
        <v>2</v>
      </c>
      <c r="M12" s="4">
        <f t="shared" si="3"/>
        <v>1</v>
      </c>
      <c r="P12">
        <f t="shared" si="4"/>
        <v>0.66666666666666663</v>
      </c>
      <c r="Q12">
        <f t="shared" si="1"/>
        <v>66.666666666666657</v>
      </c>
      <c r="R12">
        <f t="shared" si="0"/>
        <v>1</v>
      </c>
      <c r="S12" s="25">
        <v>0.86666666666666703</v>
      </c>
      <c r="T12" s="25">
        <v>4.059333333333333</v>
      </c>
      <c r="U12">
        <f t="shared" si="2"/>
        <v>0.28424523415490721</v>
      </c>
      <c r="V12">
        <f t="shared" si="5"/>
        <v>0.85273570246472163</v>
      </c>
    </row>
    <row r="13" spans="1:22" ht="15.75" customHeight="1" x14ac:dyDescent="0.2">
      <c r="A13">
        <v>2021</v>
      </c>
      <c r="B13" s="24">
        <v>44433</v>
      </c>
      <c r="C13" s="5">
        <v>0.6875</v>
      </c>
      <c r="D13" s="4">
        <v>2</v>
      </c>
      <c r="E13" s="4">
        <v>2.2000000000000002</v>
      </c>
      <c r="F13" s="4" t="s">
        <v>13</v>
      </c>
      <c r="H13" s="4" t="s">
        <v>14</v>
      </c>
      <c r="I13" s="4">
        <v>5</v>
      </c>
      <c r="J13" s="4" t="s">
        <v>18</v>
      </c>
      <c r="K13" s="4" t="s">
        <v>16</v>
      </c>
      <c r="L13" s="4" t="s">
        <v>16</v>
      </c>
      <c r="M13" s="4" t="s">
        <v>16</v>
      </c>
      <c r="P13" t="s">
        <v>16</v>
      </c>
      <c r="Q13" t="s">
        <v>16</v>
      </c>
      <c r="R13" t="str">
        <f t="shared" si="0"/>
        <v>NA</v>
      </c>
      <c r="S13" s="25">
        <v>0.86666666666666703</v>
      </c>
      <c r="T13" s="25">
        <v>4.059333333333333</v>
      </c>
      <c r="U13">
        <f t="shared" si="2"/>
        <v>0.28424523415490721</v>
      </c>
      <c r="V13" t="s">
        <v>16</v>
      </c>
    </row>
    <row r="14" spans="1:22" ht="15.75" customHeight="1" x14ac:dyDescent="0.2">
      <c r="A14">
        <v>2021</v>
      </c>
      <c r="B14" s="24">
        <v>44433</v>
      </c>
      <c r="C14" s="5">
        <v>0.6875</v>
      </c>
      <c r="D14" s="4">
        <v>2</v>
      </c>
      <c r="E14" s="4">
        <v>2.2000000000000002</v>
      </c>
      <c r="F14" s="4" t="s">
        <v>13</v>
      </c>
      <c r="H14" s="4" t="s">
        <v>19</v>
      </c>
      <c r="I14" s="4">
        <v>5</v>
      </c>
      <c r="J14" s="4" t="s">
        <v>15</v>
      </c>
      <c r="K14" s="4">
        <v>4</v>
      </c>
      <c r="L14" s="4">
        <v>3</v>
      </c>
      <c r="M14" s="4">
        <f t="shared" si="3"/>
        <v>1</v>
      </c>
      <c r="P14">
        <f>L14/K14</f>
        <v>0.75</v>
      </c>
      <c r="Q14">
        <f t="shared" si="1"/>
        <v>75</v>
      </c>
      <c r="R14">
        <f t="shared" si="0"/>
        <v>1</v>
      </c>
      <c r="S14" s="25">
        <v>0.86666666666666703</v>
      </c>
      <c r="T14" s="25">
        <v>4.059333333333333</v>
      </c>
      <c r="U14">
        <f t="shared" si="2"/>
        <v>0.28424523415490721</v>
      </c>
      <c r="V14">
        <f>K14*U14</f>
        <v>1.1369809366196288</v>
      </c>
    </row>
    <row r="15" spans="1:22" ht="15.75" customHeight="1" x14ac:dyDescent="0.2">
      <c r="A15">
        <v>2021</v>
      </c>
      <c r="B15" s="24">
        <v>44433</v>
      </c>
      <c r="C15" s="5">
        <v>0.6875</v>
      </c>
      <c r="D15" s="4">
        <v>2</v>
      </c>
      <c r="E15" s="4">
        <v>2.2000000000000002</v>
      </c>
      <c r="F15" s="4" t="s">
        <v>13</v>
      </c>
      <c r="H15" s="4" t="s">
        <v>19</v>
      </c>
      <c r="I15" s="4">
        <v>5</v>
      </c>
      <c r="J15" s="4" t="s">
        <v>17</v>
      </c>
      <c r="K15" s="4">
        <v>2</v>
      </c>
      <c r="L15" s="4">
        <v>1</v>
      </c>
      <c r="M15" s="4">
        <f t="shared" si="3"/>
        <v>1</v>
      </c>
      <c r="P15">
        <f>L15/K15</f>
        <v>0.5</v>
      </c>
      <c r="Q15">
        <f t="shared" si="1"/>
        <v>50</v>
      </c>
      <c r="R15">
        <f t="shared" si="0"/>
        <v>1</v>
      </c>
      <c r="S15" s="25">
        <v>0.86666666666666703</v>
      </c>
      <c r="T15" s="25">
        <v>4.059333333333333</v>
      </c>
      <c r="U15">
        <f t="shared" si="2"/>
        <v>0.28424523415490721</v>
      </c>
      <c r="V15">
        <f>K15*U15</f>
        <v>0.56849046830981442</v>
      </c>
    </row>
    <row r="16" spans="1:22" ht="15.75" customHeight="1" x14ac:dyDescent="0.2">
      <c r="A16">
        <v>2021</v>
      </c>
      <c r="B16" s="24">
        <v>44433</v>
      </c>
      <c r="C16" s="5">
        <v>0.6875</v>
      </c>
      <c r="D16" s="4">
        <v>2</v>
      </c>
      <c r="E16" s="4">
        <v>2.2000000000000002</v>
      </c>
      <c r="F16" s="4" t="s">
        <v>13</v>
      </c>
      <c r="H16" s="4" t="s">
        <v>19</v>
      </c>
      <c r="I16" s="4">
        <v>5</v>
      </c>
      <c r="J16" s="4" t="s">
        <v>18</v>
      </c>
      <c r="K16" s="4" t="s">
        <v>16</v>
      </c>
      <c r="L16" s="4" t="s">
        <v>16</v>
      </c>
      <c r="M16" s="4" t="s">
        <v>16</v>
      </c>
      <c r="P16" t="s">
        <v>16</v>
      </c>
      <c r="Q16" t="s">
        <v>16</v>
      </c>
      <c r="R16" t="str">
        <f t="shared" si="0"/>
        <v>NA</v>
      </c>
      <c r="S16" s="25">
        <v>0.86666666666666703</v>
      </c>
      <c r="T16" s="25">
        <v>4.059333333333333</v>
      </c>
      <c r="U16">
        <f t="shared" si="2"/>
        <v>0.28424523415490721</v>
      </c>
      <c r="V16" t="s">
        <v>16</v>
      </c>
    </row>
    <row r="17" spans="1:22" ht="15.75" customHeight="1" x14ac:dyDescent="0.2">
      <c r="A17">
        <v>2021</v>
      </c>
      <c r="B17" s="24">
        <v>44433</v>
      </c>
      <c r="C17" s="5">
        <v>0.6875</v>
      </c>
      <c r="D17" s="4">
        <v>2</v>
      </c>
      <c r="E17" s="4">
        <v>2.2000000000000002</v>
      </c>
      <c r="F17" s="4" t="s">
        <v>13</v>
      </c>
      <c r="H17" s="4" t="s">
        <v>13</v>
      </c>
      <c r="I17" s="4">
        <v>5</v>
      </c>
      <c r="J17" s="4" t="s">
        <v>15</v>
      </c>
      <c r="K17" s="4">
        <v>3</v>
      </c>
      <c r="L17" s="4">
        <v>2</v>
      </c>
      <c r="M17" s="4">
        <f t="shared" si="3"/>
        <v>1</v>
      </c>
      <c r="P17">
        <f>L17/K17</f>
        <v>0.66666666666666663</v>
      </c>
      <c r="Q17">
        <f t="shared" si="1"/>
        <v>66.666666666666657</v>
      </c>
      <c r="R17">
        <f t="shared" si="0"/>
        <v>1</v>
      </c>
      <c r="S17" s="25">
        <v>0.86666666666666703</v>
      </c>
      <c r="T17" s="25">
        <v>4.059333333333333</v>
      </c>
      <c r="U17">
        <f t="shared" si="2"/>
        <v>0.28424523415490721</v>
      </c>
      <c r="V17">
        <f>K17*U17</f>
        <v>0.85273570246472163</v>
      </c>
    </row>
    <row r="18" spans="1:22" ht="15.75" customHeight="1" x14ac:dyDescent="0.2">
      <c r="A18">
        <v>2021</v>
      </c>
      <c r="B18" s="24">
        <v>44433</v>
      </c>
      <c r="C18" s="5">
        <v>0.6875</v>
      </c>
      <c r="D18" s="4">
        <v>2</v>
      </c>
      <c r="E18" s="4">
        <v>2.2000000000000002</v>
      </c>
      <c r="F18" s="4" t="s">
        <v>13</v>
      </c>
      <c r="H18" s="4" t="s">
        <v>13</v>
      </c>
      <c r="I18" s="4">
        <v>5</v>
      </c>
      <c r="J18" s="4" t="s">
        <v>17</v>
      </c>
      <c r="K18" s="4">
        <v>1</v>
      </c>
      <c r="L18" s="4">
        <v>1</v>
      </c>
      <c r="M18" s="4">
        <f t="shared" si="3"/>
        <v>0</v>
      </c>
      <c r="P18">
        <f>L18/K18</f>
        <v>1</v>
      </c>
      <c r="Q18">
        <f t="shared" si="1"/>
        <v>100</v>
      </c>
      <c r="R18">
        <f t="shared" si="0"/>
        <v>1</v>
      </c>
      <c r="S18" s="25">
        <v>0.86666666666666703</v>
      </c>
      <c r="T18" s="25">
        <v>4.059333333333333</v>
      </c>
      <c r="U18">
        <f t="shared" si="2"/>
        <v>0.28424523415490721</v>
      </c>
      <c r="V18">
        <f>K18*U18</f>
        <v>0.28424523415490721</v>
      </c>
    </row>
    <row r="19" spans="1:22" ht="15.75" customHeight="1" x14ac:dyDescent="0.2">
      <c r="A19">
        <v>2021</v>
      </c>
      <c r="B19" s="24">
        <v>44433</v>
      </c>
      <c r="C19" s="5">
        <v>0.6875</v>
      </c>
      <c r="D19" s="4">
        <v>2</v>
      </c>
      <c r="E19" s="4">
        <v>2.2000000000000002</v>
      </c>
      <c r="F19" s="4" t="s">
        <v>13</v>
      </c>
      <c r="H19" s="4" t="s">
        <v>13</v>
      </c>
      <c r="I19" s="4">
        <v>5</v>
      </c>
      <c r="J19" s="4" t="s">
        <v>18</v>
      </c>
      <c r="K19" s="4" t="s">
        <v>16</v>
      </c>
      <c r="L19" s="4" t="s">
        <v>16</v>
      </c>
      <c r="M19" s="4" t="s">
        <v>16</v>
      </c>
      <c r="P19" t="s">
        <v>16</v>
      </c>
      <c r="Q19" t="s">
        <v>16</v>
      </c>
      <c r="R19" t="str">
        <f t="shared" si="0"/>
        <v>NA</v>
      </c>
      <c r="S19" s="25">
        <v>0.86666666666666703</v>
      </c>
      <c r="T19" s="25">
        <v>4.059333333333333</v>
      </c>
      <c r="U19">
        <f t="shared" si="2"/>
        <v>0.28424523415490721</v>
      </c>
      <c r="V19" t="s">
        <v>16</v>
      </c>
    </row>
    <row r="20" spans="1:22" ht="15.75" customHeight="1" x14ac:dyDescent="0.2">
      <c r="A20">
        <v>2021</v>
      </c>
      <c r="B20" s="24">
        <v>44433</v>
      </c>
      <c r="C20" s="5">
        <v>0.6875</v>
      </c>
      <c r="D20" s="4">
        <v>2</v>
      </c>
      <c r="E20" s="4">
        <v>2.2000000000000002</v>
      </c>
      <c r="F20" s="4" t="s">
        <v>13</v>
      </c>
      <c r="H20" s="4" t="s">
        <v>14</v>
      </c>
      <c r="I20" s="4">
        <v>10</v>
      </c>
      <c r="J20" s="4" t="s">
        <v>15</v>
      </c>
      <c r="K20" s="4" t="s">
        <v>16</v>
      </c>
      <c r="L20" s="4" t="s">
        <v>16</v>
      </c>
      <c r="M20" s="4" t="s">
        <v>16</v>
      </c>
      <c r="P20" t="s">
        <v>16</v>
      </c>
      <c r="Q20" t="s">
        <v>16</v>
      </c>
      <c r="R20" t="str">
        <f t="shared" si="0"/>
        <v>NA</v>
      </c>
      <c r="S20" s="25">
        <v>0.86666666666666703</v>
      </c>
      <c r="T20" s="25">
        <v>4.059333333333333</v>
      </c>
      <c r="U20">
        <f t="shared" si="2"/>
        <v>0.28424523415490721</v>
      </c>
      <c r="V20" t="s">
        <v>16</v>
      </c>
    </row>
    <row r="21" spans="1:22" ht="15.75" customHeight="1" x14ac:dyDescent="0.2">
      <c r="A21">
        <v>2021</v>
      </c>
      <c r="B21" s="24">
        <v>44433</v>
      </c>
      <c r="C21" s="5">
        <v>0.6875</v>
      </c>
      <c r="D21" s="4">
        <v>2</v>
      </c>
      <c r="E21" s="4">
        <v>2.2000000000000002</v>
      </c>
      <c r="F21" s="4" t="s">
        <v>13</v>
      </c>
      <c r="H21" s="4" t="s">
        <v>14</v>
      </c>
      <c r="I21" s="4">
        <v>10</v>
      </c>
      <c r="J21" s="4" t="s">
        <v>17</v>
      </c>
      <c r="K21" s="4">
        <v>10</v>
      </c>
      <c r="L21" s="4">
        <v>7</v>
      </c>
      <c r="M21" s="4">
        <f t="shared" si="3"/>
        <v>3</v>
      </c>
      <c r="P21">
        <f>L21/K21</f>
        <v>0.7</v>
      </c>
      <c r="Q21">
        <f t="shared" si="1"/>
        <v>70</v>
      </c>
      <c r="R21">
        <f t="shared" si="0"/>
        <v>1</v>
      </c>
      <c r="S21" s="25">
        <v>0.86666666666666703</v>
      </c>
      <c r="T21" s="25">
        <v>4.059333333333333</v>
      </c>
      <c r="U21">
        <f t="shared" si="2"/>
        <v>0.28424523415490721</v>
      </c>
      <c r="V21">
        <f>K21*U21</f>
        <v>2.8424523415490723</v>
      </c>
    </row>
    <row r="22" spans="1:22" ht="15.75" customHeight="1" x14ac:dyDescent="0.2">
      <c r="A22">
        <v>2021</v>
      </c>
      <c r="B22" s="24">
        <v>44433</v>
      </c>
      <c r="C22" s="5">
        <v>0.6875</v>
      </c>
      <c r="D22" s="4">
        <v>2</v>
      </c>
      <c r="E22" s="4">
        <v>2.2000000000000002</v>
      </c>
      <c r="F22" s="4" t="s">
        <v>13</v>
      </c>
      <c r="H22" s="4" t="s">
        <v>14</v>
      </c>
      <c r="I22" s="4">
        <v>10</v>
      </c>
      <c r="J22" s="4" t="s">
        <v>18</v>
      </c>
      <c r="K22" s="4">
        <v>12</v>
      </c>
      <c r="L22" s="4">
        <v>7</v>
      </c>
      <c r="M22" s="4">
        <f t="shared" si="3"/>
        <v>5</v>
      </c>
      <c r="P22">
        <f>L22/K22</f>
        <v>0.58333333333333337</v>
      </c>
      <c r="Q22">
        <f t="shared" si="1"/>
        <v>58.333333333333336</v>
      </c>
      <c r="R22">
        <f t="shared" si="0"/>
        <v>1</v>
      </c>
      <c r="S22" s="25">
        <v>0.86666666666666703</v>
      </c>
      <c r="T22" s="25">
        <v>4.059333333333333</v>
      </c>
      <c r="U22">
        <f t="shared" si="2"/>
        <v>0.28424523415490721</v>
      </c>
      <c r="V22">
        <f>K22*U22</f>
        <v>3.4109428098588865</v>
      </c>
    </row>
    <row r="23" spans="1:22" ht="15.75" customHeight="1" x14ac:dyDescent="0.2">
      <c r="A23">
        <v>2021</v>
      </c>
      <c r="B23" s="24">
        <v>44433</v>
      </c>
      <c r="C23" s="5">
        <v>0.6875</v>
      </c>
      <c r="D23" s="4">
        <v>2</v>
      </c>
      <c r="E23" s="4">
        <v>2.2000000000000002</v>
      </c>
      <c r="F23" s="4" t="s">
        <v>13</v>
      </c>
      <c r="H23" s="4" t="s">
        <v>19</v>
      </c>
      <c r="I23" s="4">
        <v>10</v>
      </c>
      <c r="J23" s="4" t="s">
        <v>15</v>
      </c>
      <c r="K23" s="4">
        <v>38</v>
      </c>
      <c r="L23" s="4">
        <v>6</v>
      </c>
      <c r="M23" s="4">
        <f t="shared" si="3"/>
        <v>32</v>
      </c>
      <c r="P23">
        <f>L23/K23</f>
        <v>0.15789473684210525</v>
      </c>
      <c r="Q23">
        <f t="shared" si="1"/>
        <v>15.789473684210526</v>
      </c>
      <c r="R23">
        <f t="shared" si="0"/>
        <v>1</v>
      </c>
      <c r="S23" s="25">
        <v>0.86666666666666703</v>
      </c>
      <c r="T23" s="25">
        <v>4.059333333333333</v>
      </c>
      <c r="U23">
        <f t="shared" si="2"/>
        <v>0.28424523415490721</v>
      </c>
      <c r="V23">
        <f>K23*U23</f>
        <v>10.801318897886475</v>
      </c>
    </row>
    <row r="24" spans="1:22" ht="15.75" customHeight="1" x14ac:dyDescent="0.2">
      <c r="A24">
        <v>2021</v>
      </c>
      <c r="B24" s="24">
        <v>44433</v>
      </c>
      <c r="C24" s="5">
        <v>0.6875</v>
      </c>
      <c r="D24" s="4">
        <v>2</v>
      </c>
      <c r="E24" s="4">
        <v>2.2000000000000002</v>
      </c>
      <c r="F24" s="4" t="s">
        <v>13</v>
      </c>
      <c r="H24" s="4" t="s">
        <v>19</v>
      </c>
      <c r="I24" s="4">
        <v>10</v>
      </c>
      <c r="J24" s="4" t="s">
        <v>17</v>
      </c>
      <c r="K24" s="4">
        <v>56</v>
      </c>
      <c r="L24" s="4">
        <v>32</v>
      </c>
      <c r="M24" s="4">
        <f t="shared" si="3"/>
        <v>24</v>
      </c>
      <c r="P24">
        <f>L24/K24</f>
        <v>0.5714285714285714</v>
      </c>
      <c r="Q24">
        <f t="shared" si="1"/>
        <v>57.142857142857139</v>
      </c>
      <c r="R24">
        <f t="shared" si="0"/>
        <v>1</v>
      </c>
      <c r="S24" s="25">
        <v>0.86666666666666703</v>
      </c>
      <c r="T24" s="25">
        <v>4.059333333333333</v>
      </c>
      <c r="U24">
        <f t="shared" si="2"/>
        <v>0.28424523415490721</v>
      </c>
      <c r="V24">
        <f>K24*U24</f>
        <v>15.917733112674803</v>
      </c>
    </row>
    <row r="25" spans="1:22" ht="15.75" customHeight="1" x14ac:dyDescent="0.2">
      <c r="A25">
        <v>2021</v>
      </c>
      <c r="B25" s="24">
        <v>44433</v>
      </c>
      <c r="C25" s="5">
        <v>0.6875</v>
      </c>
      <c r="D25" s="4">
        <v>2</v>
      </c>
      <c r="E25" s="4">
        <v>2.2000000000000002</v>
      </c>
      <c r="F25" s="4" t="s">
        <v>13</v>
      </c>
      <c r="H25" s="4" t="s">
        <v>19</v>
      </c>
      <c r="I25" s="4">
        <v>10</v>
      </c>
      <c r="J25" s="4" t="s">
        <v>18</v>
      </c>
      <c r="K25" s="4" t="s">
        <v>16</v>
      </c>
      <c r="L25" s="4" t="s">
        <v>16</v>
      </c>
      <c r="M25" s="4" t="s">
        <v>16</v>
      </c>
      <c r="P25" t="s">
        <v>16</v>
      </c>
      <c r="Q25" t="s">
        <v>16</v>
      </c>
      <c r="R25" t="str">
        <f t="shared" si="0"/>
        <v>NA</v>
      </c>
      <c r="S25" s="25">
        <v>0.86666666666666703</v>
      </c>
      <c r="T25" s="25">
        <v>4.059333333333333</v>
      </c>
      <c r="U25">
        <f t="shared" si="2"/>
        <v>0.28424523415490721</v>
      </c>
      <c r="V25" t="s">
        <v>16</v>
      </c>
    </row>
    <row r="26" spans="1:22" ht="15.75" customHeight="1" x14ac:dyDescent="0.2">
      <c r="A26">
        <v>2021</v>
      </c>
      <c r="B26" s="24">
        <v>44433</v>
      </c>
      <c r="C26" s="5">
        <v>0.6875</v>
      </c>
      <c r="D26" s="4">
        <v>2</v>
      </c>
      <c r="E26" s="4">
        <v>2.2000000000000002</v>
      </c>
      <c r="F26" s="4" t="s">
        <v>13</v>
      </c>
      <c r="H26" s="4" t="s">
        <v>13</v>
      </c>
      <c r="I26" s="4">
        <v>10</v>
      </c>
      <c r="J26" s="4" t="s">
        <v>15</v>
      </c>
      <c r="K26" s="4" t="s">
        <v>16</v>
      </c>
      <c r="L26" s="4" t="s">
        <v>16</v>
      </c>
      <c r="M26" s="4" t="s">
        <v>16</v>
      </c>
      <c r="P26" t="s">
        <v>16</v>
      </c>
      <c r="Q26" t="s">
        <v>16</v>
      </c>
      <c r="R26" t="str">
        <f t="shared" si="0"/>
        <v>NA</v>
      </c>
      <c r="S26" s="25">
        <v>0.86666666666666703</v>
      </c>
      <c r="T26" s="25">
        <v>4.059333333333333</v>
      </c>
      <c r="U26">
        <f t="shared" si="2"/>
        <v>0.28424523415490721</v>
      </c>
      <c r="V26" t="s">
        <v>16</v>
      </c>
    </row>
    <row r="27" spans="1:22" ht="15.75" customHeight="1" x14ac:dyDescent="0.2">
      <c r="A27">
        <v>2021</v>
      </c>
      <c r="B27" s="24">
        <v>44433</v>
      </c>
      <c r="C27" s="5">
        <v>0.6875</v>
      </c>
      <c r="D27" s="4">
        <v>2</v>
      </c>
      <c r="E27" s="4">
        <v>2.2000000000000002</v>
      </c>
      <c r="F27" s="4" t="s">
        <v>13</v>
      </c>
      <c r="H27" s="4" t="s">
        <v>13</v>
      </c>
      <c r="I27" s="4">
        <v>10</v>
      </c>
      <c r="J27" s="4" t="s">
        <v>17</v>
      </c>
      <c r="K27" s="4">
        <v>38</v>
      </c>
      <c r="L27" s="4">
        <v>6</v>
      </c>
      <c r="M27" s="4">
        <f t="shared" si="3"/>
        <v>32</v>
      </c>
      <c r="P27">
        <f>L27/K27</f>
        <v>0.15789473684210525</v>
      </c>
      <c r="Q27">
        <f t="shared" si="1"/>
        <v>15.789473684210526</v>
      </c>
      <c r="R27">
        <f t="shared" si="0"/>
        <v>1</v>
      </c>
      <c r="S27" s="25">
        <v>0.86666666666666703</v>
      </c>
      <c r="T27" s="25">
        <v>4.059333333333333</v>
      </c>
      <c r="U27">
        <f t="shared" si="2"/>
        <v>0.28424523415490721</v>
      </c>
      <c r="V27">
        <f>K27*U27</f>
        <v>10.801318897886475</v>
      </c>
    </row>
    <row r="28" spans="1:22" ht="15.75" customHeight="1" x14ac:dyDescent="0.2">
      <c r="A28">
        <v>2021</v>
      </c>
      <c r="B28" s="24">
        <v>44433</v>
      </c>
      <c r="C28" s="5">
        <v>0.6875</v>
      </c>
      <c r="D28" s="4">
        <v>2</v>
      </c>
      <c r="E28" s="4">
        <v>2.2000000000000002</v>
      </c>
      <c r="F28" s="4" t="s">
        <v>13</v>
      </c>
      <c r="H28" s="4" t="s">
        <v>13</v>
      </c>
      <c r="I28" s="4">
        <v>10</v>
      </c>
      <c r="J28" s="4" t="s">
        <v>18</v>
      </c>
      <c r="K28" s="4">
        <v>56</v>
      </c>
      <c r="L28" s="4">
        <v>32</v>
      </c>
      <c r="M28" s="4">
        <f t="shared" si="3"/>
        <v>24</v>
      </c>
      <c r="P28">
        <f>L28/K28</f>
        <v>0.5714285714285714</v>
      </c>
      <c r="Q28">
        <f t="shared" si="1"/>
        <v>57.142857142857139</v>
      </c>
      <c r="R28">
        <f t="shared" si="0"/>
        <v>1</v>
      </c>
      <c r="S28" s="25">
        <v>0.86666666666666703</v>
      </c>
      <c r="T28" s="25">
        <v>4.059333333333333</v>
      </c>
      <c r="U28">
        <f t="shared" si="2"/>
        <v>0.28424523415490721</v>
      </c>
      <c r="V28">
        <f>K28*U28</f>
        <v>15.917733112674803</v>
      </c>
    </row>
    <row r="29" spans="1:22" ht="15.75" customHeight="1" x14ac:dyDescent="0.2">
      <c r="A29">
        <v>2021</v>
      </c>
      <c r="B29" s="24">
        <v>44433</v>
      </c>
      <c r="C29" s="5">
        <v>0.6875</v>
      </c>
      <c r="D29" s="4">
        <v>2</v>
      </c>
      <c r="E29" s="4">
        <v>2.2000000000000002</v>
      </c>
      <c r="F29" s="4" t="s">
        <v>13</v>
      </c>
      <c r="H29" s="4" t="s">
        <v>14</v>
      </c>
      <c r="I29" s="4">
        <v>20</v>
      </c>
      <c r="J29" s="4" t="s">
        <v>15</v>
      </c>
      <c r="K29" s="4" t="s">
        <v>16</v>
      </c>
      <c r="L29" s="4" t="s">
        <v>16</v>
      </c>
      <c r="M29" s="4" t="s">
        <v>16</v>
      </c>
      <c r="P29" t="s">
        <v>16</v>
      </c>
      <c r="Q29" t="s">
        <v>16</v>
      </c>
      <c r="R29" t="str">
        <f t="shared" si="0"/>
        <v>NA</v>
      </c>
      <c r="S29" s="25">
        <v>0.86666666666666703</v>
      </c>
      <c r="T29" s="25">
        <v>4.059333333333333</v>
      </c>
      <c r="U29">
        <f t="shared" si="2"/>
        <v>0.28424523415490721</v>
      </c>
      <c r="V29" t="s">
        <v>16</v>
      </c>
    </row>
    <row r="30" spans="1:22" ht="15.75" customHeight="1" x14ac:dyDescent="0.2">
      <c r="A30">
        <v>2021</v>
      </c>
      <c r="B30" s="24">
        <v>44433</v>
      </c>
      <c r="C30" s="5">
        <v>0.6875</v>
      </c>
      <c r="D30" s="4">
        <v>2</v>
      </c>
      <c r="E30" s="4">
        <v>2.2000000000000002</v>
      </c>
      <c r="F30" s="4" t="s">
        <v>13</v>
      </c>
      <c r="H30" s="4" t="s">
        <v>14</v>
      </c>
      <c r="I30" s="4">
        <v>20</v>
      </c>
      <c r="J30" s="4" t="s">
        <v>17</v>
      </c>
      <c r="K30" s="4">
        <v>8</v>
      </c>
      <c r="L30" s="4">
        <v>6</v>
      </c>
      <c r="M30" s="4">
        <f t="shared" si="3"/>
        <v>2</v>
      </c>
      <c r="P30">
        <f>L30/K30</f>
        <v>0.75</v>
      </c>
      <c r="Q30">
        <f t="shared" si="1"/>
        <v>75</v>
      </c>
      <c r="R30">
        <f t="shared" si="0"/>
        <v>1</v>
      </c>
      <c r="S30" s="25">
        <v>0.86666666666666703</v>
      </c>
      <c r="T30" s="25">
        <v>4.059333333333333</v>
      </c>
      <c r="U30">
        <f t="shared" si="2"/>
        <v>0.28424523415490721</v>
      </c>
      <c r="V30">
        <f>K30*U30</f>
        <v>2.2739618732392577</v>
      </c>
    </row>
    <row r="31" spans="1:22" ht="15.75" customHeight="1" x14ac:dyDescent="0.2">
      <c r="A31">
        <v>2021</v>
      </c>
      <c r="B31" s="24">
        <v>44433</v>
      </c>
      <c r="C31" s="5">
        <v>0.6875</v>
      </c>
      <c r="D31" s="4">
        <v>2</v>
      </c>
      <c r="E31" s="4">
        <v>2.2000000000000002</v>
      </c>
      <c r="F31" s="4" t="s">
        <v>13</v>
      </c>
      <c r="H31" s="4" t="s">
        <v>14</v>
      </c>
      <c r="I31" s="4">
        <v>20</v>
      </c>
      <c r="J31" s="4" t="s">
        <v>18</v>
      </c>
      <c r="K31" s="4">
        <v>0</v>
      </c>
      <c r="L31" s="4" t="s">
        <v>16</v>
      </c>
      <c r="M31" s="4" t="s">
        <v>16</v>
      </c>
      <c r="P31" t="s">
        <v>16</v>
      </c>
      <c r="Q31" t="s">
        <v>16</v>
      </c>
      <c r="R31" t="str">
        <f t="shared" si="0"/>
        <v>NA</v>
      </c>
      <c r="S31" s="25">
        <v>0.86666666666666703</v>
      </c>
      <c r="T31" s="25">
        <v>4.059333333333333</v>
      </c>
      <c r="U31">
        <f t="shared" si="2"/>
        <v>0.28424523415490721</v>
      </c>
      <c r="V31" t="s">
        <v>16</v>
      </c>
    </row>
    <row r="32" spans="1:22" ht="15.75" customHeight="1" x14ac:dyDescent="0.2">
      <c r="A32">
        <v>2021</v>
      </c>
      <c r="B32" s="24">
        <v>44433</v>
      </c>
      <c r="C32" s="5">
        <v>0.6875</v>
      </c>
      <c r="D32" s="4">
        <v>2</v>
      </c>
      <c r="E32" s="4">
        <v>2.2000000000000002</v>
      </c>
      <c r="F32" s="4" t="s">
        <v>13</v>
      </c>
      <c r="H32" s="4" t="s">
        <v>19</v>
      </c>
      <c r="I32" s="4">
        <v>20</v>
      </c>
      <c r="J32" s="4" t="s">
        <v>15</v>
      </c>
      <c r="K32" s="4" t="s">
        <v>16</v>
      </c>
      <c r="L32" s="4" t="s">
        <v>16</v>
      </c>
      <c r="M32" s="4" t="s">
        <v>16</v>
      </c>
      <c r="P32" t="s">
        <v>16</v>
      </c>
      <c r="Q32" t="s">
        <v>16</v>
      </c>
      <c r="R32" t="str">
        <f t="shared" si="0"/>
        <v>NA</v>
      </c>
      <c r="S32" s="25">
        <v>0.86666666666666703</v>
      </c>
      <c r="T32" s="25">
        <v>4.059333333333333</v>
      </c>
      <c r="U32">
        <f t="shared" si="2"/>
        <v>0.28424523415490721</v>
      </c>
      <c r="V32" t="s">
        <v>16</v>
      </c>
    </row>
    <row r="33" spans="1:22" ht="15.75" customHeight="1" x14ac:dyDescent="0.2">
      <c r="A33">
        <v>2021</v>
      </c>
      <c r="B33" s="24">
        <v>44433</v>
      </c>
      <c r="C33" s="5">
        <v>0.6875</v>
      </c>
      <c r="D33" s="4">
        <v>2</v>
      </c>
      <c r="E33" s="4">
        <v>2.2000000000000002</v>
      </c>
      <c r="F33" s="4" t="s">
        <v>13</v>
      </c>
      <c r="H33" s="4" t="s">
        <v>19</v>
      </c>
      <c r="I33" s="4">
        <v>20</v>
      </c>
      <c r="J33" s="4" t="s">
        <v>17</v>
      </c>
      <c r="K33" s="4">
        <v>33</v>
      </c>
      <c r="L33" s="4">
        <v>33</v>
      </c>
      <c r="M33" s="4">
        <f t="shared" si="3"/>
        <v>0</v>
      </c>
      <c r="P33">
        <f>L33/K33</f>
        <v>1</v>
      </c>
      <c r="Q33">
        <f t="shared" si="1"/>
        <v>100</v>
      </c>
      <c r="R33">
        <f t="shared" si="0"/>
        <v>1</v>
      </c>
      <c r="S33" s="25">
        <v>0.86666666666666703</v>
      </c>
      <c r="T33" s="25">
        <v>4.059333333333333</v>
      </c>
      <c r="U33">
        <f t="shared" si="2"/>
        <v>0.28424523415490721</v>
      </c>
      <c r="V33">
        <f>K33*U33</f>
        <v>9.3800927271119381</v>
      </c>
    </row>
    <row r="34" spans="1:22" ht="15.75" customHeight="1" x14ac:dyDescent="0.2">
      <c r="A34">
        <v>2021</v>
      </c>
      <c r="B34" s="24">
        <v>44433</v>
      </c>
      <c r="C34" s="5">
        <v>0.6875</v>
      </c>
      <c r="D34" s="4">
        <v>2</v>
      </c>
      <c r="E34" s="4">
        <v>2.2000000000000002</v>
      </c>
      <c r="F34" s="4" t="s">
        <v>13</v>
      </c>
      <c r="H34" s="4" t="s">
        <v>19</v>
      </c>
      <c r="I34" s="4">
        <v>20</v>
      </c>
      <c r="J34" s="4" t="s">
        <v>18</v>
      </c>
      <c r="K34" s="4">
        <v>25</v>
      </c>
      <c r="L34" s="4">
        <v>10</v>
      </c>
      <c r="M34" s="4">
        <f t="shared" si="3"/>
        <v>15</v>
      </c>
      <c r="P34">
        <f>L34/K34</f>
        <v>0.4</v>
      </c>
      <c r="Q34">
        <f t="shared" si="1"/>
        <v>40</v>
      </c>
      <c r="R34">
        <f t="shared" si="0"/>
        <v>1</v>
      </c>
      <c r="S34" s="25">
        <v>0.86666666666666703</v>
      </c>
      <c r="T34" s="25">
        <v>4.059333333333333</v>
      </c>
      <c r="U34">
        <f t="shared" si="2"/>
        <v>0.28424523415490721</v>
      </c>
      <c r="V34">
        <f>K34*U34</f>
        <v>7.1061308538726804</v>
      </c>
    </row>
    <row r="35" spans="1:22" ht="15.75" customHeight="1" x14ac:dyDescent="0.2">
      <c r="A35">
        <v>2021</v>
      </c>
      <c r="B35" s="24">
        <v>44433</v>
      </c>
      <c r="C35" s="5">
        <v>0.6875</v>
      </c>
      <c r="D35" s="4">
        <v>2</v>
      </c>
      <c r="E35" s="4">
        <v>2.2000000000000002</v>
      </c>
      <c r="F35" s="4" t="s">
        <v>13</v>
      </c>
      <c r="H35" s="4" t="s">
        <v>13</v>
      </c>
      <c r="I35" s="4">
        <v>20</v>
      </c>
      <c r="J35" s="4" t="s">
        <v>15</v>
      </c>
      <c r="K35" s="4" t="s">
        <v>16</v>
      </c>
      <c r="L35" s="4" t="s">
        <v>16</v>
      </c>
      <c r="M35" s="4" t="s">
        <v>16</v>
      </c>
      <c r="P35" t="s">
        <v>16</v>
      </c>
      <c r="Q35" t="s">
        <v>16</v>
      </c>
      <c r="R35" t="str">
        <f t="shared" si="0"/>
        <v>NA</v>
      </c>
      <c r="S35" s="25">
        <v>0.86666666666666703</v>
      </c>
      <c r="T35" s="25">
        <v>4.059333333333333</v>
      </c>
      <c r="U35">
        <f t="shared" si="2"/>
        <v>0.28424523415490721</v>
      </c>
      <c r="V35" t="s">
        <v>16</v>
      </c>
    </row>
    <row r="36" spans="1:22" ht="15.75" customHeight="1" x14ac:dyDescent="0.2">
      <c r="A36">
        <v>2021</v>
      </c>
      <c r="B36" s="24">
        <v>44433</v>
      </c>
      <c r="C36" s="5">
        <v>0.6875</v>
      </c>
      <c r="D36" s="4">
        <v>2</v>
      </c>
      <c r="E36" s="4">
        <v>2.2000000000000002</v>
      </c>
      <c r="F36" s="4" t="s">
        <v>13</v>
      </c>
      <c r="H36" s="4" t="s">
        <v>13</v>
      </c>
      <c r="I36" s="4">
        <v>20</v>
      </c>
      <c r="J36" s="4" t="s">
        <v>17</v>
      </c>
      <c r="K36" s="4">
        <v>7</v>
      </c>
      <c r="L36" s="4">
        <v>4</v>
      </c>
      <c r="M36" s="4">
        <f t="shared" si="3"/>
        <v>3</v>
      </c>
      <c r="P36">
        <f>L36/K36</f>
        <v>0.5714285714285714</v>
      </c>
      <c r="Q36">
        <f t="shared" si="1"/>
        <v>57.142857142857139</v>
      </c>
      <c r="R36">
        <f t="shared" si="0"/>
        <v>1</v>
      </c>
      <c r="S36" s="25">
        <v>0.86666666666666703</v>
      </c>
      <c r="T36" s="25">
        <v>4.059333333333333</v>
      </c>
      <c r="U36">
        <f t="shared" si="2"/>
        <v>0.28424523415490721</v>
      </c>
      <c r="V36">
        <f>K36*U36</f>
        <v>1.9897166390843504</v>
      </c>
    </row>
    <row r="37" spans="1:22" ht="15.75" customHeight="1" x14ac:dyDescent="0.2">
      <c r="A37">
        <v>2021</v>
      </c>
      <c r="B37" s="24">
        <v>44433</v>
      </c>
      <c r="C37" s="5">
        <v>0.6875</v>
      </c>
      <c r="D37" s="4">
        <v>2</v>
      </c>
      <c r="E37" s="4">
        <v>2.2000000000000002</v>
      </c>
      <c r="F37" s="4" t="s">
        <v>13</v>
      </c>
      <c r="H37" s="4" t="s">
        <v>13</v>
      </c>
      <c r="I37" s="4">
        <v>20</v>
      </c>
      <c r="J37" s="4" t="s">
        <v>18</v>
      </c>
      <c r="K37" s="4">
        <v>8</v>
      </c>
      <c r="L37" s="4">
        <v>3</v>
      </c>
      <c r="M37" s="4">
        <f t="shared" si="3"/>
        <v>5</v>
      </c>
      <c r="P37">
        <f>L37/K37</f>
        <v>0.375</v>
      </c>
      <c r="Q37">
        <f t="shared" si="1"/>
        <v>37.5</v>
      </c>
      <c r="R37">
        <f t="shared" si="0"/>
        <v>1</v>
      </c>
      <c r="S37" s="25">
        <v>0.86666666666666703</v>
      </c>
      <c r="T37" s="25">
        <v>4.059333333333333</v>
      </c>
      <c r="U37">
        <f t="shared" si="2"/>
        <v>0.28424523415490721</v>
      </c>
      <c r="V37">
        <f>K37*U37</f>
        <v>2.2739618732392577</v>
      </c>
    </row>
    <row r="38" spans="1:22" ht="15.75" customHeight="1" x14ac:dyDescent="0.2">
      <c r="A38">
        <v>2021</v>
      </c>
      <c r="B38" s="24">
        <v>44433</v>
      </c>
      <c r="C38" s="5">
        <v>0.6875</v>
      </c>
      <c r="D38" s="4">
        <v>2</v>
      </c>
      <c r="E38" s="4">
        <v>2.2000000000000002</v>
      </c>
      <c r="F38" s="4" t="s">
        <v>13</v>
      </c>
      <c r="H38" s="4" t="s">
        <v>14</v>
      </c>
      <c r="I38" s="4">
        <v>50</v>
      </c>
      <c r="J38" s="4" t="s">
        <v>15</v>
      </c>
      <c r="K38" s="4" t="s">
        <v>16</v>
      </c>
      <c r="L38" s="4" t="s">
        <v>16</v>
      </c>
      <c r="M38" s="4" t="s">
        <v>16</v>
      </c>
      <c r="P38" t="s">
        <v>16</v>
      </c>
      <c r="Q38" t="s">
        <v>16</v>
      </c>
      <c r="R38" t="str">
        <f t="shared" si="0"/>
        <v>NA</v>
      </c>
      <c r="S38" s="25">
        <v>0.86666666666666703</v>
      </c>
      <c r="T38" s="25">
        <v>4.059333333333333</v>
      </c>
      <c r="U38">
        <f t="shared" si="2"/>
        <v>0.28424523415490721</v>
      </c>
      <c r="V38" t="s">
        <v>16</v>
      </c>
    </row>
    <row r="39" spans="1:22" ht="15.75" customHeight="1" x14ac:dyDescent="0.2">
      <c r="A39">
        <v>2021</v>
      </c>
      <c r="B39" s="24">
        <v>44433</v>
      </c>
      <c r="C39" s="5">
        <v>0.6875</v>
      </c>
      <c r="D39" s="4">
        <v>2</v>
      </c>
      <c r="E39" s="4">
        <v>2.2000000000000002</v>
      </c>
      <c r="F39" s="4" t="s">
        <v>13</v>
      </c>
      <c r="H39" s="4" t="s">
        <v>14</v>
      </c>
      <c r="I39" s="4">
        <v>50</v>
      </c>
      <c r="J39" s="4" t="s">
        <v>17</v>
      </c>
      <c r="K39" s="4">
        <v>14</v>
      </c>
      <c r="L39" s="4">
        <v>4</v>
      </c>
      <c r="M39" s="4">
        <f t="shared" si="3"/>
        <v>10</v>
      </c>
      <c r="P39">
        <f>L39/K39</f>
        <v>0.2857142857142857</v>
      </c>
      <c r="Q39">
        <f t="shared" si="1"/>
        <v>28.571428571428569</v>
      </c>
      <c r="R39">
        <f t="shared" si="0"/>
        <v>1</v>
      </c>
      <c r="S39" s="25">
        <v>0.86666666666666703</v>
      </c>
      <c r="T39" s="25">
        <v>4.059333333333333</v>
      </c>
      <c r="U39">
        <f t="shared" si="2"/>
        <v>0.28424523415490721</v>
      </c>
      <c r="V39">
        <f>K39*U39</f>
        <v>3.9794332781687007</v>
      </c>
    </row>
    <row r="40" spans="1:22" ht="15.75" customHeight="1" x14ac:dyDescent="0.2">
      <c r="A40">
        <v>2021</v>
      </c>
      <c r="B40" s="24">
        <v>44433</v>
      </c>
      <c r="C40" s="5">
        <v>0.6875</v>
      </c>
      <c r="D40" s="4">
        <v>2</v>
      </c>
      <c r="E40" s="4">
        <v>2.2000000000000002</v>
      </c>
      <c r="F40" s="4" t="s">
        <v>13</v>
      </c>
      <c r="H40" s="4" t="s">
        <v>14</v>
      </c>
      <c r="I40" s="4">
        <v>50</v>
      </c>
      <c r="J40" s="4" t="s">
        <v>18</v>
      </c>
      <c r="K40" s="4">
        <v>11</v>
      </c>
      <c r="L40" s="4">
        <v>9</v>
      </c>
      <c r="M40" s="4">
        <f t="shared" si="3"/>
        <v>2</v>
      </c>
      <c r="P40">
        <f>L40/K40</f>
        <v>0.81818181818181823</v>
      </c>
      <c r="Q40">
        <f t="shared" si="1"/>
        <v>81.818181818181827</v>
      </c>
      <c r="R40">
        <f t="shared" si="0"/>
        <v>1</v>
      </c>
      <c r="S40" s="25">
        <v>0.86666666666666703</v>
      </c>
      <c r="T40" s="25">
        <v>4.059333333333333</v>
      </c>
      <c r="U40">
        <f t="shared" si="2"/>
        <v>0.28424523415490721</v>
      </c>
      <c r="V40">
        <f>K40*U40</f>
        <v>3.1266975757039792</v>
      </c>
    </row>
    <row r="41" spans="1:22" ht="15.75" customHeight="1" x14ac:dyDescent="0.2">
      <c r="A41">
        <v>2021</v>
      </c>
      <c r="B41" s="24">
        <v>44433</v>
      </c>
      <c r="C41" s="5">
        <v>0.6875</v>
      </c>
      <c r="D41" s="4">
        <v>2</v>
      </c>
      <c r="E41" s="4">
        <v>2.2000000000000002</v>
      </c>
      <c r="F41" s="4" t="s">
        <v>13</v>
      </c>
      <c r="H41" s="4" t="s">
        <v>19</v>
      </c>
      <c r="I41" s="4">
        <v>50</v>
      </c>
      <c r="J41" s="4" t="s">
        <v>15</v>
      </c>
      <c r="K41" s="4" t="s">
        <v>16</v>
      </c>
      <c r="L41" s="4" t="s">
        <v>16</v>
      </c>
      <c r="M41" s="4" t="s">
        <v>16</v>
      </c>
      <c r="P41" t="s">
        <v>16</v>
      </c>
      <c r="Q41" t="s">
        <v>16</v>
      </c>
      <c r="R41" t="str">
        <f t="shared" si="0"/>
        <v>NA</v>
      </c>
      <c r="S41" s="25">
        <v>0.86666666666666703</v>
      </c>
      <c r="T41" s="25">
        <v>4.059333333333333</v>
      </c>
      <c r="U41">
        <f t="shared" si="2"/>
        <v>0.28424523415490721</v>
      </c>
      <c r="V41" t="s">
        <v>16</v>
      </c>
    </row>
    <row r="42" spans="1:22" ht="15.75" customHeight="1" x14ac:dyDescent="0.2">
      <c r="A42">
        <v>2021</v>
      </c>
      <c r="B42" s="24">
        <v>44433</v>
      </c>
      <c r="C42" s="5">
        <v>0.6875</v>
      </c>
      <c r="D42" s="4">
        <v>2</v>
      </c>
      <c r="E42" s="4">
        <v>2.2000000000000002</v>
      </c>
      <c r="F42" s="4" t="s">
        <v>13</v>
      </c>
      <c r="H42" s="4" t="s">
        <v>19</v>
      </c>
      <c r="I42" s="4">
        <v>50</v>
      </c>
      <c r="J42" s="4" t="s">
        <v>17</v>
      </c>
      <c r="K42" s="4">
        <v>72</v>
      </c>
      <c r="L42" s="4">
        <v>46</v>
      </c>
      <c r="M42" s="4">
        <f t="shared" si="3"/>
        <v>26</v>
      </c>
      <c r="P42">
        <f>L42/K42</f>
        <v>0.63888888888888884</v>
      </c>
      <c r="Q42">
        <f t="shared" si="1"/>
        <v>63.888888888888886</v>
      </c>
      <c r="R42">
        <f t="shared" si="0"/>
        <v>1</v>
      </c>
      <c r="S42" s="25">
        <v>0.86666666666666703</v>
      </c>
      <c r="T42" s="25">
        <v>4.059333333333333</v>
      </c>
      <c r="U42">
        <f t="shared" si="2"/>
        <v>0.28424523415490721</v>
      </c>
      <c r="V42">
        <f>K42*U42</f>
        <v>20.46565685915332</v>
      </c>
    </row>
    <row r="43" spans="1:22" ht="15.75" customHeight="1" x14ac:dyDescent="0.2">
      <c r="A43">
        <v>2021</v>
      </c>
      <c r="B43" s="24">
        <v>44433</v>
      </c>
      <c r="C43" s="5">
        <v>0.6875</v>
      </c>
      <c r="D43" s="4">
        <v>2</v>
      </c>
      <c r="E43" s="4">
        <v>2.2000000000000002</v>
      </c>
      <c r="F43" s="4" t="s">
        <v>13</v>
      </c>
      <c r="H43" s="4" t="s">
        <v>19</v>
      </c>
      <c r="I43" s="4">
        <v>50</v>
      </c>
      <c r="J43" s="4" t="s">
        <v>18</v>
      </c>
      <c r="K43" s="4">
        <v>47</v>
      </c>
      <c r="L43" s="4">
        <v>12</v>
      </c>
      <c r="M43" s="4">
        <f t="shared" si="3"/>
        <v>35</v>
      </c>
      <c r="P43">
        <f>L43/K43</f>
        <v>0.25531914893617019</v>
      </c>
      <c r="Q43">
        <f t="shared" si="1"/>
        <v>25.531914893617021</v>
      </c>
      <c r="R43">
        <f t="shared" si="0"/>
        <v>1</v>
      </c>
      <c r="S43" s="25">
        <v>0.86666666666666703</v>
      </c>
      <c r="T43" s="25">
        <v>4.059333333333333</v>
      </c>
      <c r="U43">
        <f t="shared" si="2"/>
        <v>0.28424523415490721</v>
      </c>
      <c r="V43">
        <f>K43*U43</f>
        <v>13.359526005280639</v>
      </c>
    </row>
    <row r="44" spans="1:22" ht="15.75" customHeight="1" x14ac:dyDescent="0.2">
      <c r="A44">
        <v>2021</v>
      </c>
      <c r="B44" s="24">
        <v>44433</v>
      </c>
      <c r="C44" s="5">
        <v>0.6875</v>
      </c>
      <c r="D44" s="4">
        <v>2</v>
      </c>
      <c r="E44" s="4">
        <v>2.2000000000000002</v>
      </c>
      <c r="F44" s="4" t="s">
        <v>13</v>
      </c>
      <c r="H44" s="4" t="s">
        <v>13</v>
      </c>
      <c r="I44" s="4">
        <v>50</v>
      </c>
      <c r="J44" s="4" t="s">
        <v>15</v>
      </c>
      <c r="K44" s="4" t="s">
        <v>16</v>
      </c>
      <c r="L44" s="4" t="s">
        <v>16</v>
      </c>
      <c r="M44" s="4" t="s">
        <v>16</v>
      </c>
      <c r="P44" t="s">
        <v>16</v>
      </c>
      <c r="Q44" t="s">
        <v>16</v>
      </c>
      <c r="R44" t="str">
        <f t="shared" si="0"/>
        <v>NA</v>
      </c>
      <c r="S44" s="25">
        <v>0.86666666666666703</v>
      </c>
      <c r="T44" s="25">
        <v>4.059333333333333</v>
      </c>
      <c r="U44">
        <f t="shared" si="2"/>
        <v>0.28424523415490721</v>
      </c>
      <c r="V44" t="s">
        <v>16</v>
      </c>
    </row>
    <row r="45" spans="1:22" ht="15.75" customHeight="1" x14ac:dyDescent="0.2">
      <c r="A45">
        <v>2021</v>
      </c>
      <c r="B45" s="24">
        <v>44433</v>
      </c>
      <c r="C45" s="5">
        <v>0.6875</v>
      </c>
      <c r="D45" s="4">
        <v>2</v>
      </c>
      <c r="E45" s="4">
        <v>2.2000000000000002</v>
      </c>
      <c r="F45" s="4" t="s">
        <v>13</v>
      </c>
      <c r="H45" s="4" t="s">
        <v>13</v>
      </c>
      <c r="I45" s="4">
        <v>50</v>
      </c>
      <c r="J45" s="4" t="s">
        <v>17</v>
      </c>
      <c r="K45" s="4">
        <v>26</v>
      </c>
      <c r="L45" s="4">
        <v>15</v>
      </c>
      <c r="M45" s="4">
        <f t="shared" si="3"/>
        <v>11</v>
      </c>
      <c r="P45">
        <f>L45/K45</f>
        <v>0.57692307692307687</v>
      </c>
      <c r="Q45">
        <f t="shared" si="1"/>
        <v>57.692307692307686</v>
      </c>
      <c r="R45">
        <f t="shared" si="0"/>
        <v>1</v>
      </c>
      <c r="S45" s="25">
        <v>0.86666666666666703</v>
      </c>
      <c r="T45" s="25">
        <v>4.059333333333333</v>
      </c>
      <c r="U45">
        <f t="shared" si="2"/>
        <v>0.28424523415490721</v>
      </c>
      <c r="V45">
        <f>K45*U45</f>
        <v>7.3903760880275877</v>
      </c>
    </row>
    <row r="46" spans="1:22" ht="15.75" customHeight="1" x14ac:dyDescent="0.2">
      <c r="A46">
        <v>2021</v>
      </c>
      <c r="B46" s="24">
        <v>44433</v>
      </c>
      <c r="C46" s="8">
        <v>0.6875</v>
      </c>
      <c r="D46" s="4">
        <v>2</v>
      </c>
      <c r="E46" s="4">
        <v>2.2000000000000002</v>
      </c>
      <c r="F46" s="7" t="s">
        <v>13</v>
      </c>
      <c r="G46" s="7"/>
      <c r="H46" s="7" t="s">
        <v>13</v>
      </c>
      <c r="I46" s="7">
        <v>50</v>
      </c>
      <c r="J46" s="7" t="s">
        <v>18</v>
      </c>
      <c r="K46" s="7">
        <v>14</v>
      </c>
      <c r="L46" s="7">
        <v>12</v>
      </c>
      <c r="M46" s="4">
        <f t="shared" si="3"/>
        <v>2</v>
      </c>
      <c r="N46" s="7"/>
      <c r="P46">
        <f>L46/K46</f>
        <v>0.8571428571428571</v>
      </c>
      <c r="Q46">
        <f t="shared" si="1"/>
        <v>85.714285714285708</v>
      </c>
      <c r="R46">
        <f t="shared" si="0"/>
        <v>1</v>
      </c>
      <c r="S46" s="25">
        <v>0.86666666666666703</v>
      </c>
      <c r="T46" s="25">
        <v>4.059333333333333</v>
      </c>
      <c r="U46">
        <f t="shared" si="2"/>
        <v>0.28424523415490721</v>
      </c>
      <c r="V46">
        <f>K46*U46</f>
        <v>3.9794332781687007</v>
      </c>
    </row>
    <row r="47" spans="1:22" ht="12.75" x14ac:dyDescent="0.2">
      <c r="A47">
        <v>2021</v>
      </c>
      <c r="B47" s="24">
        <v>44433</v>
      </c>
      <c r="C47" s="5">
        <v>0.6875</v>
      </c>
      <c r="D47" s="4">
        <v>2</v>
      </c>
      <c r="E47" s="4">
        <v>2.1</v>
      </c>
      <c r="F47" s="4" t="s">
        <v>20</v>
      </c>
      <c r="H47" s="4" t="s">
        <v>14</v>
      </c>
      <c r="I47" s="4">
        <v>0</v>
      </c>
      <c r="J47" s="4" t="s">
        <v>15</v>
      </c>
      <c r="K47" s="4" t="s">
        <v>16</v>
      </c>
      <c r="L47" s="4" t="s">
        <v>16</v>
      </c>
      <c r="M47" s="4" t="s">
        <v>16</v>
      </c>
      <c r="P47" t="s">
        <v>16</v>
      </c>
      <c r="Q47" t="s">
        <v>16</v>
      </c>
      <c r="R47" t="str">
        <f t="shared" si="0"/>
        <v>NA</v>
      </c>
      <c r="S47" s="25">
        <v>1.1111111111111112</v>
      </c>
      <c r="T47" s="25">
        <v>3.077142857142857</v>
      </c>
      <c r="U47">
        <f t="shared" si="2"/>
        <v>0.29247910863509746</v>
      </c>
      <c r="V47" t="s">
        <v>16</v>
      </c>
    </row>
    <row r="48" spans="1:22" ht="12.75" x14ac:dyDescent="0.2">
      <c r="A48">
        <v>2021</v>
      </c>
      <c r="B48" s="24">
        <v>44433</v>
      </c>
      <c r="C48" s="5">
        <v>0.6875</v>
      </c>
      <c r="D48" s="4">
        <v>2</v>
      </c>
      <c r="E48" s="4">
        <v>2.1</v>
      </c>
      <c r="F48" s="4" t="s">
        <v>20</v>
      </c>
      <c r="H48" s="4" t="s">
        <v>14</v>
      </c>
      <c r="I48" s="4">
        <v>0</v>
      </c>
      <c r="J48" s="4" t="s">
        <v>17</v>
      </c>
      <c r="K48" s="4">
        <v>30</v>
      </c>
      <c r="L48" s="4">
        <v>0</v>
      </c>
      <c r="M48" s="4">
        <f t="shared" si="3"/>
        <v>30</v>
      </c>
      <c r="P48">
        <f>L48/K48</f>
        <v>0</v>
      </c>
      <c r="Q48">
        <f t="shared" si="1"/>
        <v>0</v>
      </c>
      <c r="R48">
        <f t="shared" si="0"/>
        <v>0</v>
      </c>
      <c r="S48" s="25">
        <v>1.1111111111111112</v>
      </c>
      <c r="T48" s="25">
        <v>3.077142857142857</v>
      </c>
      <c r="U48">
        <f t="shared" si="2"/>
        <v>0.29247910863509746</v>
      </c>
      <c r="V48">
        <f>K48*U48</f>
        <v>8.7743732590529238</v>
      </c>
    </row>
    <row r="49" spans="1:22" ht="12.75" x14ac:dyDescent="0.2">
      <c r="A49">
        <v>2021</v>
      </c>
      <c r="B49" s="24">
        <v>44433</v>
      </c>
      <c r="C49" s="5">
        <v>0.6875</v>
      </c>
      <c r="D49" s="4">
        <v>2</v>
      </c>
      <c r="E49" s="4">
        <v>2.1</v>
      </c>
      <c r="F49" s="4" t="s">
        <v>20</v>
      </c>
      <c r="H49" s="4" t="s">
        <v>14</v>
      </c>
      <c r="I49" s="4">
        <v>0</v>
      </c>
      <c r="J49" s="4" t="s">
        <v>18</v>
      </c>
      <c r="K49" s="4">
        <v>4</v>
      </c>
      <c r="L49" s="4">
        <v>0</v>
      </c>
      <c r="M49" s="4">
        <f t="shared" si="3"/>
        <v>4</v>
      </c>
      <c r="P49">
        <f>L49/K49</f>
        <v>0</v>
      </c>
      <c r="Q49">
        <f t="shared" si="1"/>
        <v>0</v>
      </c>
      <c r="R49">
        <f t="shared" si="0"/>
        <v>0</v>
      </c>
      <c r="S49" s="25">
        <v>1.1111111111111112</v>
      </c>
      <c r="T49" s="25">
        <v>3.077142857142857</v>
      </c>
      <c r="U49">
        <f t="shared" si="2"/>
        <v>0.29247910863509746</v>
      </c>
      <c r="V49">
        <f>K49*U49</f>
        <v>1.1699164345403898</v>
      </c>
    </row>
    <row r="50" spans="1:22" ht="12.75" x14ac:dyDescent="0.2">
      <c r="A50">
        <v>2021</v>
      </c>
      <c r="B50" s="24">
        <v>44433</v>
      </c>
      <c r="C50" s="5">
        <v>0.6875</v>
      </c>
      <c r="D50" s="4">
        <v>2</v>
      </c>
      <c r="E50" s="4">
        <v>2.1</v>
      </c>
      <c r="F50" s="4" t="s">
        <v>20</v>
      </c>
      <c r="H50" s="4" t="s">
        <v>19</v>
      </c>
      <c r="I50" s="4">
        <v>0</v>
      </c>
      <c r="J50" s="4" t="s">
        <v>15</v>
      </c>
      <c r="K50" s="4" t="s">
        <v>16</v>
      </c>
      <c r="L50" s="4" t="s">
        <v>16</v>
      </c>
      <c r="M50" s="4" t="s">
        <v>16</v>
      </c>
      <c r="P50" t="s">
        <v>16</v>
      </c>
      <c r="Q50" t="s">
        <v>16</v>
      </c>
      <c r="R50" t="str">
        <f t="shared" si="0"/>
        <v>NA</v>
      </c>
      <c r="S50" s="25">
        <v>1.1111111111111112</v>
      </c>
      <c r="T50" s="25">
        <v>3.077142857142857</v>
      </c>
      <c r="U50">
        <f t="shared" si="2"/>
        <v>0.29247910863509746</v>
      </c>
      <c r="V50" t="s">
        <v>16</v>
      </c>
    </row>
    <row r="51" spans="1:22" ht="12.75" x14ac:dyDescent="0.2">
      <c r="A51">
        <v>2021</v>
      </c>
      <c r="B51" s="24">
        <v>44433</v>
      </c>
      <c r="C51" s="5">
        <v>0.6875</v>
      </c>
      <c r="D51" s="4">
        <v>2</v>
      </c>
      <c r="E51" s="4">
        <v>2.1</v>
      </c>
      <c r="F51" s="4" t="s">
        <v>20</v>
      </c>
      <c r="H51" s="4" t="s">
        <v>19</v>
      </c>
      <c r="I51" s="4">
        <v>0</v>
      </c>
      <c r="J51" s="4" t="s">
        <v>17</v>
      </c>
      <c r="K51" s="4">
        <v>72</v>
      </c>
      <c r="L51" s="4">
        <v>8</v>
      </c>
      <c r="M51" s="4">
        <f t="shared" si="3"/>
        <v>64</v>
      </c>
      <c r="P51">
        <f>L51/K51</f>
        <v>0.1111111111111111</v>
      </c>
      <c r="Q51">
        <f t="shared" si="1"/>
        <v>11.111111111111111</v>
      </c>
      <c r="R51">
        <f t="shared" si="0"/>
        <v>1</v>
      </c>
      <c r="S51" s="25">
        <v>1.1111111111111112</v>
      </c>
      <c r="T51" s="25">
        <v>3.077142857142857</v>
      </c>
      <c r="U51">
        <f t="shared" si="2"/>
        <v>0.29247910863509746</v>
      </c>
      <c r="V51">
        <f>K51*U51</f>
        <v>21.058495821727018</v>
      </c>
    </row>
    <row r="52" spans="1:22" ht="12.75" x14ac:dyDescent="0.2">
      <c r="A52">
        <v>2021</v>
      </c>
      <c r="B52" s="24">
        <v>44433</v>
      </c>
      <c r="C52" s="5">
        <v>0.6875</v>
      </c>
      <c r="D52" s="4">
        <v>2</v>
      </c>
      <c r="E52" s="4">
        <v>2.1</v>
      </c>
      <c r="F52" s="4" t="s">
        <v>20</v>
      </c>
      <c r="H52" s="4" t="s">
        <v>19</v>
      </c>
      <c r="I52" s="4">
        <v>0</v>
      </c>
      <c r="J52" s="4" t="s">
        <v>18</v>
      </c>
      <c r="K52" s="4">
        <v>22</v>
      </c>
      <c r="L52" s="4">
        <v>2</v>
      </c>
      <c r="M52" s="4">
        <f t="shared" si="3"/>
        <v>20</v>
      </c>
      <c r="P52">
        <f>L52/K52</f>
        <v>9.0909090909090912E-2</v>
      </c>
      <c r="Q52">
        <f t="shared" si="1"/>
        <v>9.0909090909090917</v>
      </c>
      <c r="R52">
        <f t="shared" si="0"/>
        <v>1</v>
      </c>
      <c r="S52" s="25">
        <v>1.1111111111111112</v>
      </c>
      <c r="T52" s="25">
        <v>3.077142857142857</v>
      </c>
      <c r="U52">
        <f t="shared" si="2"/>
        <v>0.29247910863509746</v>
      </c>
      <c r="V52">
        <f>K52*U52</f>
        <v>6.4345403899721445</v>
      </c>
    </row>
    <row r="53" spans="1:22" ht="12.75" x14ac:dyDescent="0.2">
      <c r="A53">
        <v>2021</v>
      </c>
      <c r="B53" s="24">
        <v>44433</v>
      </c>
      <c r="C53" s="5">
        <v>0.6875</v>
      </c>
      <c r="D53" s="4">
        <v>2</v>
      </c>
      <c r="E53" s="4">
        <v>2.1</v>
      </c>
      <c r="F53" s="4" t="s">
        <v>20</v>
      </c>
      <c r="H53" s="4" t="s">
        <v>13</v>
      </c>
      <c r="I53" s="4">
        <v>0</v>
      </c>
      <c r="J53" s="4" t="s">
        <v>15</v>
      </c>
      <c r="K53" s="4" t="s">
        <v>16</v>
      </c>
      <c r="L53" s="4" t="s">
        <v>16</v>
      </c>
      <c r="M53" s="4" t="s">
        <v>16</v>
      </c>
      <c r="P53" t="s">
        <v>16</v>
      </c>
      <c r="Q53" t="s">
        <v>16</v>
      </c>
      <c r="R53" t="str">
        <f t="shared" si="0"/>
        <v>NA</v>
      </c>
      <c r="S53" s="25">
        <v>1.1111111111111112</v>
      </c>
      <c r="T53" s="25">
        <v>3.077142857142857</v>
      </c>
      <c r="U53">
        <f t="shared" si="2"/>
        <v>0.29247910863509746</v>
      </c>
      <c r="V53" t="s">
        <v>16</v>
      </c>
    </row>
    <row r="54" spans="1:22" ht="12.75" x14ac:dyDescent="0.2">
      <c r="A54">
        <v>2021</v>
      </c>
      <c r="B54" s="24">
        <v>44433</v>
      </c>
      <c r="C54" s="5">
        <v>0.6875</v>
      </c>
      <c r="D54" s="4">
        <v>2</v>
      </c>
      <c r="E54" s="4">
        <v>2.1</v>
      </c>
      <c r="F54" s="4" t="s">
        <v>20</v>
      </c>
      <c r="H54" s="4" t="s">
        <v>13</v>
      </c>
      <c r="I54" s="4">
        <v>0</v>
      </c>
      <c r="J54" s="4" t="s">
        <v>17</v>
      </c>
      <c r="K54" s="4">
        <v>65</v>
      </c>
      <c r="L54" s="4">
        <v>17</v>
      </c>
      <c r="M54" s="4">
        <f t="shared" si="3"/>
        <v>48</v>
      </c>
      <c r="P54">
        <f>L54/K54</f>
        <v>0.26153846153846155</v>
      </c>
      <c r="Q54">
        <f t="shared" si="1"/>
        <v>26.153846153846157</v>
      </c>
      <c r="R54">
        <f t="shared" si="0"/>
        <v>1</v>
      </c>
      <c r="S54" s="25">
        <v>1.1111111111111112</v>
      </c>
      <c r="T54" s="25">
        <v>3.077142857142857</v>
      </c>
      <c r="U54">
        <f t="shared" si="2"/>
        <v>0.29247910863509746</v>
      </c>
      <c r="V54">
        <f>K54*U54</f>
        <v>19.011142061281333</v>
      </c>
    </row>
    <row r="55" spans="1:22" ht="12.75" x14ac:dyDescent="0.2">
      <c r="A55">
        <v>2021</v>
      </c>
      <c r="B55" s="24">
        <v>44433</v>
      </c>
      <c r="C55" s="5">
        <v>0.6875</v>
      </c>
      <c r="D55" s="4">
        <v>2</v>
      </c>
      <c r="E55" s="4">
        <v>2.1</v>
      </c>
      <c r="F55" s="4" t="s">
        <v>20</v>
      </c>
      <c r="H55" s="4" t="s">
        <v>13</v>
      </c>
      <c r="I55" s="4">
        <v>0</v>
      </c>
      <c r="J55" s="4" t="s">
        <v>18</v>
      </c>
      <c r="K55" s="4">
        <v>61</v>
      </c>
      <c r="L55" s="4">
        <v>7</v>
      </c>
      <c r="M55" s="4">
        <f t="shared" si="3"/>
        <v>54</v>
      </c>
      <c r="P55">
        <f>L55/K55</f>
        <v>0.11475409836065574</v>
      </c>
      <c r="Q55">
        <f t="shared" si="1"/>
        <v>11.475409836065573</v>
      </c>
      <c r="R55">
        <f t="shared" si="0"/>
        <v>1</v>
      </c>
      <c r="S55" s="25">
        <v>1.1111111111111112</v>
      </c>
      <c r="T55" s="25">
        <v>3.077142857142857</v>
      </c>
      <c r="U55">
        <f t="shared" si="2"/>
        <v>0.29247910863509746</v>
      </c>
      <c r="V55">
        <f>K55*U55</f>
        <v>17.841225626740947</v>
      </c>
    </row>
    <row r="56" spans="1:22" ht="12.75" x14ac:dyDescent="0.2">
      <c r="A56">
        <v>2021</v>
      </c>
      <c r="B56" s="24">
        <v>44433</v>
      </c>
      <c r="C56" s="5">
        <v>0.6875</v>
      </c>
      <c r="D56" s="4">
        <v>2</v>
      </c>
      <c r="E56" s="4">
        <v>2.1</v>
      </c>
      <c r="F56" s="4" t="s">
        <v>20</v>
      </c>
      <c r="H56" s="4" t="s">
        <v>14</v>
      </c>
      <c r="I56" s="4">
        <v>5</v>
      </c>
      <c r="J56" s="4" t="s">
        <v>15</v>
      </c>
      <c r="K56" s="4" t="s">
        <v>16</v>
      </c>
      <c r="L56" s="4" t="s">
        <v>16</v>
      </c>
      <c r="M56" s="4" t="s">
        <v>16</v>
      </c>
      <c r="P56" t="s">
        <v>16</v>
      </c>
      <c r="Q56" t="s">
        <v>16</v>
      </c>
      <c r="R56" t="str">
        <f t="shared" si="0"/>
        <v>NA</v>
      </c>
      <c r="S56" s="25">
        <v>1.1111111111111112</v>
      </c>
      <c r="T56" s="25">
        <v>3.077142857142857</v>
      </c>
      <c r="U56">
        <f t="shared" si="2"/>
        <v>0.29247910863509746</v>
      </c>
      <c r="V56" t="s">
        <v>16</v>
      </c>
    </row>
    <row r="57" spans="1:22" ht="12.75" x14ac:dyDescent="0.2">
      <c r="A57">
        <v>2021</v>
      </c>
      <c r="B57" s="24">
        <v>44433</v>
      </c>
      <c r="C57" s="5">
        <v>0.6875</v>
      </c>
      <c r="D57" s="4">
        <v>2</v>
      </c>
      <c r="E57" s="4">
        <v>2.1</v>
      </c>
      <c r="F57" s="4" t="s">
        <v>20</v>
      </c>
      <c r="H57" s="4" t="s">
        <v>14</v>
      </c>
      <c r="I57" s="4">
        <v>5</v>
      </c>
      <c r="J57" s="4" t="s">
        <v>17</v>
      </c>
      <c r="K57" s="4">
        <v>49</v>
      </c>
      <c r="L57" s="4">
        <v>2</v>
      </c>
      <c r="M57" s="4">
        <f t="shared" si="3"/>
        <v>47</v>
      </c>
      <c r="P57">
        <f>L57/K57</f>
        <v>4.0816326530612242E-2</v>
      </c>
      <c r="Q57">
        <f t="shared" si="1"/>
        <v>4.0816326530612246</v>
      </c>
      <c r="R57">
        <f t="shared" si="0"/>
        <v>1</v>
      </c>
      <c r="S57" s="25">
        <v>1.1111111111111112</v>
      </c>
      <c r="T57" s="25">
        <v>3.077142857142857</v>
      </c>
      <c r="U57">
        <f t="shared" si="2"/>
        <v>0.29247910863509746</v>
      </c>
      <c r="V57">
        <f>K57*U57</f>
        <v>14.331476323119775</v>
      </c>
    </row>
    <row r="58" spans="1:22" ht="12.75" x14ac:dyDescent="0.2">
      <c r="A58">
        <v>2021</v>
      </c>
      <c r="B58" s="24">
        <v>44433</v>
      </c>
      <c r="C58" s="5">
        <v>0.6875</v>
      </c>
      <c r="D58" s="4">
        <v>2</v>
      </c>
      <c r="E58" s="4">
        <v>2.1</v>
      </c>
      <c r="F58" s="4" t="s">
        <v>20</v>
      </c>
      <c r="H58" s="4" t="s">
        <v>14</v>
      </c>
      <c r="I58" s="4">
        <v>5</v>
      </c>
      <c r="J58" s="4" t="s">
        <v>18</v>
      </c>
      <c r="K58" s="4">
        <v>8</v>
      </c>
      <c r="L58" s="4">
        <v>2</v>
      </c>
      <c r="M58" s="4">
        <f t="shared" si="3"/>
        <v>6</v>
      </c>
      <c r="P58">
        <f>L58/K58</f>
        <v>0.25</v>
      </c>
      <c r="Q58">
        <f t="shared" si="1"/>
        <v>25</v>
      </c>
      <c r="R58">
        <f t="shared" si="0"/>
        <v>1</v>
      </c>
      <c r="S58" s="25">
        <v>1.1111111111111112</v>
      </c>
      <c r="T58" s="25">
        <v>3.077142857142857</v>
      </c>
      <c r="U58">
        <f t="shared" si="2"/>
        <v>0.29247910863509746</v>
      </c>
      <c r="V58">
        <f>K58*U58</f>
        <v>2.3398328690807797</v>
      </c>
    </row>
    <row r="59" spans="1:22" ht="12.75" x14ac:dyDescent="0.2">
      <c r="A59">
        <v>2021</v>
      </c>
      <c r="B59" s="24">
        <v>44433</v>
      </c>
      <c r="C59" s="5">
        <v>0.6875</v>
      </c>
      <c r="D59" s="4">
        <v>2</v>
      </c>
      <c r="E59" s="4">
        <v>2.1</v>
      </c>
      <c r="F59" s="4" t="s">
        <v>20</v>
      </c>
      <c r="H59" s="4" t="s">
        <v>19</v>
      </c>
      <c r="I59" s="4">
        <v>5</v>
      </c>
      <c r="J59" s="4" t="s">
        <v>15</v>
      </c>
      <c r="K59" s="4" t="s">
        <v>16</v>
      </c>
      <c r="L59" s="4" t="s">
        <v>16</v>
      </c>
      <c r="M59" s="4" t="s">
        <v>16</v>
      </c>
      <c r="P59" t="s">
        <v>16</v>
      </c>
      <c r="Q59" t="s">
        <v>16</v>
      </c>
      <c r="R59" t="str">
        <f t="shared" si="0"/>
        <v>NA</v>
      </c>
      <c r="S59" s="25">
        <v>1.1111111111111112</v>
      </c>
      <c r="T59" s="25">
        <v>3.077142857142857</v>
      </c>
      <c r="U59">
        <f t="shared" si="2"/>
        <v>0.29247910863509746</v>
      </c>
      <c r="V59" t="s">
        <v>16</v>
      </c>
    </row>
    <row r="60" spans="1:22" ht="12.75" x14ac:dyDescent="0.2">
      <c r="A60">
        <v>2021</v>
      </c>
      <c r="B60" s="24">
        <v>44433</v>
      </c>
      <c r="C60" s="5">
        <v>0.6875</v>
      </c>
      <c r="D60" s="4">
        <v>2</v>
      </c>
      <c r="E60" s="4">
        <v>2.1</v>
      </c>
      <c r="F60" s="4" t="s">
        <v>20</v>
      </c>
      <c r="H60" s="4" t="s">
        <v>19</v>
      </c>
      <c r="I60" s="4">
        <v>5</v>
      </c>
      <c r="J60" s="4" t="s">
        <v>17</v>
      </c>
      <c r="K60" s="4">
        <v>36</v>
      </c>
      <c r="L60" s="4">
        <v>1</v>
      </c>
      <c r="M60" s="4">
        <f t="shared" si="3"/>
        <v>35</v>
      </c>
      <c r="P60">
        <f>L60/K60</f>
        <v>2.7777777777777776E-2</v>
      </c>
      <c r="Q60">
        <f t="shared" si="1"/>
        <v>2.7777777777777777</v>
      </c>
      <c r="R60">
        <f t="shared" si="0"/>
        <v>1</v>
      </c>
      <c r="S60" s="25">
        <v>1.1111111111111112</v>
      </c>
      <c r="T60" s="25">
        <v>3.077142857142857</v>
      </c>
      <c r="U60">
        <f t="shared" si="2"/>
        <v>0.29247910863509746</v>
      </c>
      <c r="V60">
        <f>K60*U60</f>
        <v>10.529247910863509</v>
      </c>
    </row>
    <row r="61" spans="1:22" ht="12.75" x14ac:dyDescent="0.2">
      <c r="A61">
        <v>2021</v>
      </c>
      <c r="B61" s="24">
        <v>44433</v>
      </c>
      <c r="C61" s="5">
        <v>0.6875</v>
      </c>
      <c r="D61" s="4">
        <v>2</v>
      </c>
      <c r="E61" s="4">
        <v>2.1</v>
      </c>
      <c r="F61" s="4" t="s">
        <v>20</v>
      </c>
      <c r="H61" s="4" t="s">
        <v>19</v>
      </c>
      <c r="I61" s="4">
        <v>5</v>
      </c>
      <c r="J61" s="4" t="s">
        <v>18</v>
      </c>
      <c r="K61" s="4">
        <v>42</v>
      </c>
      <c r="L61" s="4">
        <v>2</v>
      </c>
      <c r="M61" s="4">
        <f t="shared" si="3"/>
        <v>40</v>
      </c>
      <c r="P61">
        <f>L61/K61</f>
        <v>4.7619047619047616E-2</v>
      </c>
      <c r="Q61">
        <f t="shared" si="1"/>
        <v>4.7619047619047619</v>
      </c>
      <c r="R61">
        <f t="shared" si="0"/>
        <v>1</v>
      </c>
      <c r="S61" s="25">
        <v>1.1111111111111112</v>
      </c>
      <c r="T61" s="25">
        <v>3.077142857142857</v>
      </c>
      <c r="U61">
        <f t="shared" si="2"/>
        <v>0.29247910863509746</v>
      </c>
      <c r="V61">
        <f>K61*U61</f>
        <v>12.284122562674094</v>
      </c>
    </row>
    <row r="62" spans="1:22" ht="12.75" x14ac:dyDescent="0.2">
      <c r="A62">
        <v>2021</v>
      </c>
      <c r="B62" s="24">
        <v>44433</v>
      </c>
      <c r="C62" s="5">
        <v>0.6875</v>
      </c>
      <c r="D62" s="4">
        <v>2</v>
      </c>
      <c r="E62" s="4">
        <v>2.1</v>
      </c>
      <c r="F62" s="4" t="s">
        <v>20</v>
      </c>
      <c r="H62" s="4" t="s">
        <v>13</v>
      </c>
      <c r="I62" s="4">
        <v>5</v>
      </c>
      <c r="J62" s="4" t="s">
        <v>15</v>
      </c>
      <c r="K62" s="4" t="s">
        <v>16</v>
      </c>
      <c r="L62" s="4" t="s">
        <v>16</v>
      </c>
      <c r="M62" s="4" t="s">
        <v>16</v>
      </c>
      <c r="P62" t="s">
        <v>16</v>
      </c>
      <c r="Q62" t="s">
        <v>16</v>
      </c>
      <c r="R62" t="str">
        <f t="shared" si="0"/>
        <v>NA</v>
      </c>
      <c r="S62" s="25">
        <v>1.1111111111111112</v>
      </c>
      <c r="T62" s="25">
        <v>3.077142857142857</v>
      </c>
      <c r="U62">
        <f t="shared" si="2"/>
        <v>0.29247910863509746</v>
      </c>
      <c r="V62" t="s">
        <v>16</v>
      </c>
    </row>
    <row r="63" spans="1:22" ht="12.75" x14ac:dyDescent="0.2">
      <c r="A63">
        <v>2021</v>
      </c>
      <c r="B63" s="24">
        <v>44433</v>
      </c>
      <c r="C63" s="5">
        <v>0.6875</v>
      </c>
      <c r="D63" s="4">
        <v>2</v>
      </c>
      <c r="E63" s="4">
        <v>2.1</v>
      </c>
      <c r="F63" s="4" t="s">
        <v>20</v>
      </c>
      <c r="H63" s="4" t="s">
        <v>13</v>
      </c>
      <c r="I63" s="4">
        <v>5</v>
      </c>
      <c r="J63" s="4" t="s">
        <v>17</v>
      </c>
      <c r="K63" s="4">
        <v>39</v>
      </c>
      <c r="L63" s="4">
        <v>1</v>
      </c>
      <c r="M63" s="4">
        <f t="shared" si="3"/>
        <v>38</v>
      </c>
      <c r="P63">
        <f>L63/K63</f>
        <v>2.564102564102564E-2</v>
      </c>
      <c r="Q63">
        <f t="shared" si="1"/>
        <v>2.5641025641025639</v>
      </c>
      <c r="R63">
        <f t="shared" si="0"/>
        <v>1</v>
      </c>
      <c r="S63" s="25">
        <v>1.1111111111111112</v>
      </c>
      <c r="T63" s="25">
        <v>3.077142857142857</v>
      </c>
      <c r="U63">
        <f t="shared" si="2"/>
        <v>0.29247910863509746</v>
      </c>
      <c r="V63">
        <f>K63*U63</f>
        <v>11.406685236768801</v>
      </c>
    </row>
    <row r="64" spans="1:22" ht="12.75" x14ac:dyDescent="0.2">
      <c r="A64">
        <v>2021</v>
      </c>
      <c r="B64" s="24">
        <v>44433</v>
      </c>
      <c r="C64" s="5">
        <v>0.6875</v>
      </c>
      <c r="D64" s="4">
        <v>2</v>
      </c>
      <c r="E64" s="4">
        <v>2.1</v>
      </c>
      <c r="F64" s="4" t="s">
        <v>20</v>
      </c>
      <c r="H64" s="4" t="s">
        <v>13</v>
      </c>
      <c r="I64" s="4">
        <v>5</v>
      </c>
      <c r="J64" s="4" t="s">
        <v>18</v>
      </c>
      <c r="K64" s="4">
        <v>32</v>
      </c>
      <c r="L64" s="4">
        <v>16</v>
      </c>
      <c r="M64" s="4">
        <f t="shared" si="3"/>
        <v>16</v>
      </c>
      <c r="P64">
        <f>L64/K64</f>
        <v>0.5</v>
      </c>
      <c r="Q64">
        <f t="shared" si="1"/>
        <v>50</v>
      </c>
      <c r="R64">
        <f t="shared" si="0"/>
        <v>1</v>
      </c>
      <c r="S64" s="25">
        <v>1.1111111111111112</v>
      </c>
      <c r="T64" s="25">
        <v>3.077142857142857</v>
      </c>
      <c r="U64">
        <f t="shared" si="2"/>
        <v>0.29247910863509746</v>
      </c>
      <c r="V64">
        <f>K64*U64</f>
        <v>9.3593314763231188</v>
      </c>
    </row>
    <row r="65" spans="1:22" ht="12.75" x14ac:dyDescent="0.2">
      <c r="A65">
        <v>2021</v>
      </c>
      <c r="B65" s="24">
        <v>44433</v>
      </c>
      <c r="C65" s="5">
        <v>0.6875</v>
      </c>
      <c r="D65" s="4">
        <v>2</v>
      </c>
      <c r="E65" s="4">
        <v>2.1</v>
      </c>
      <c r="F65" s="4" t="s">
        <v>20</v>
      </c>
      <c r="H65" s="4" t="s">
        <v>14</v>
      </c>
      <c r="I65" s="4">
        <v>10</v>
      </c>
      <c r="J65" s="4" t="s">
        <v>15</v>
      </c>
      <c r="K65" s="4" t="s">
        <v>16</v>
      </c>
      <c r="L65" s="4" t="s">
        <v>16</v>
      </c>
      <c r="M65" s="4" t="s">
        <v>16</v>
      </c>
      <c r="P65" t="s">
        <v>16</v>
      </c>
      <c r="Q65" t="s">
        <v>16</v>
      </c>
      <c r="R65" t="str">
        <f t="shared" si="0"/>
        <v>NA</v>
      </c>
      <c r="S65" s="25">
        <v>1.1111111111111112</v>
      </c>
      <c r="T65" s="25">
        <v>3.077142857142857</v>
      </c>
      <c r="U65">
        <f t="shared" si="2"/>
        <v>0.29247910863509746</v>
      </c>
      <c r="V65" t="s">
        <v>16</v>
      </c>
    </row>
    <row r="66" spans="1:22" ht="12.75" x14ac:dyDescent="0.2">
      <c r="A66">
        <v>2021</v>
      </c>
      <c r="B66" s="24">
        <v>44433</v>
      </c>
      <c r="C66" s="5">
        <v>0.6875</v>
      </c>
      <c r="D66" s="4">
        <v>2</v>
      </c>
      <c r="E66" s="4">
        <v>2.1</v>
      </c>
      <c r="F66" s="4" t="s">
        <v>20</v>
      </c>
      <c r="H66" s="4" t="s">
        <v>14</v>
      </c>
      <c r="I66" s="4">
        <v>10</v>
      </c>
      <c r="J66" s="4" t="s">
        <v>17</v>
      </c>
      <c r="K66" s="4">
        <v>40</v>
      </c>
      <c r="L66" s="4">
        <v>10</v>
      </c>
      <c r="M66" s="4">
        <f t="shared" si="3"/>
        <v>30</v>
      </c>
      <c r="P66">
        <f>L66/K66</f>
        <v>0.25</v>
      </c>
      <c r="Q66">
        <f t="shared" si="1"/>
        <v>25</v>
      </c>
      <c r="R66">
        <f t="shared" ref="R66:R129" si="6" xml:space="preserve"> IF(L66="NA", "NA", IF(L66&gt;0, 1, 0))</f>
        <v>1</v>
      </c>
      <c r="S66" s="25">
        <v>1.1111111111111112</v>
      </c>
      <c r="T66" s="25">
        <v>3.077142857142857</v>
      </c>
      <c r="U66">
        <f t="shared" si="2"/>
        <v>0.29247910863509746</v>
      </c>
      <c r="V66">
        <f>K66*U66</f>
        <v>11.699164345403899</v>
      </c>
    </row>
    <row r="67" spans="1:22" ht="12.75" x14ac:dyDescent="0.2">
      <c r="A67">
        <v>2021</v>
      </c>
      <c r="B67" s="24">
        <v>44433</v>
      </c>
      <c r="C67" s="5">
        <v>0.6875</v>
      </c>
      <c r="D67" s="4">
        <v>2</v>
      </c>
      <c r="E67" s="4">
        <v>2.1</v>
      </c>
      <c r="F67" s="4" t="s">
        <v>20</v>
      </c>
      <c r="H67" s="4" t="s">
        <v>14</v>
      </c>
      <c r="I67" s="4">
        <v>10</v>
      </c>
      <c r="J67" s="4" t="s">
        <v>18</v>
      </c>
      <c r="K67" s="4">
        <v>91</v>
      </c>
      <c r="L67" s="4">
        <v>13</v>
      </c>
      <c r="M67" s="4">
        <f t="shared" si="3"/>
        <v>78</v>
      </c>
      <c r="P67">
        <f>L67/K67</f>
        <v>0.14285714285714285</v>
      </c>
      <c r="Q67">
        <f t="shared" ref="Q67:Q130" si="7">P67*100</f>
        <v>14.285714285714285</v>
      </c>
      <c r="R67">
        <f t="shared" si="6"/>
        <v>1</v>
      </c>
      <c r="S67" s="25">
        <v>1.1111111111111112</v>
      </c>
      <c r="T67" s="25">
        <v>3.077142857142857</v>
      </c>
      <c r="U67">
        <f t="shared" ref="U67:U130" si="8">(1/S67)*(1/T67)</f>
        <v>0.29247910863509746</v>
      </c>
      <c r="V67">
        <f>K67*U67</f>
        <v>26.615598885793869</v>
      </c>
    </row>
    <row r="68" spans="1:22" ht="12.75" x14ac:dyDescent="0.2">
      <c r="A68">
        <v>2021</v>
      </c>
      <c r="B68" s="24">
        <v>44433</v>
      </c>
      <c r="C68" s="5">
        <v>0.6875</v>
      </c>
      <c r="D68" s="4">
        <v>2</v>
      </c>
      <c r="E68" s="4">
        <v>2.1</v>
      </c>
      <c r="F68" s="4" t="s">
        <v>20</v>
      </c>
      <c r="H68" s="4" t="s">
        <v>19</v>
      </c>
      <c r="I68" s="4">
        <v>10</v>
      </c>
      <c r="J68" s="4" t="s">
        <v>15</v>
      </c>
      <c r="K68" s="4" t="s">
        <v>16</v>
      </c>
      <c r="L68" s="4" t="s">
        <v>16</v>
      </c>
      <c r="M68" s="4" t="s">
        <v>16</v>
      </c>
      <c r="P68" t="s">
        <v>16</v>
      </c>
      <c r="Q68" t="s">
        <v>16</v>
      </c>
      <c r="R68" t="str">
        <f t="shared" si="6"/>
        <v>NA</v>
      </c>
      <c r="S68" s="25">
        <v>1.1111111111111112</v>
      </c>
      <c r="T68" s="25">
        <v>3.077142857142857</v>
      </c>
      <c r="U68">
        <f t="shared" si="8"/>
        <v>0.29247910863509746</v>
      </c>
      <c r="V68" t="s">
        <v>16</v>
      </c>
    </row>
    <row r="69" spans="1:22" ht="12.75" x14ac:dyDescent="0.2">
      <c r="A69">
        <v>2021</v>
      </c>
      <c r="B69" s="24">
        <v>44433</v>
      </c>
      <c r="C69" s="5">
        <v>0.6875</v>
      </c>
      <c r="D69" s="4">
        <v>2</v>
      </c>
      <c r="E69" s="4">
        <v>2.1</v>
      </c>
      <c r="F69" s="4" t="s">
        <v>20</v>
      </c>
      <c r="H69" s="4" t="s">
        <v>19</v>
      </c>
      <c r="I69" s="4">
        <v>10</v>
      </c>
      <c r="J69" s="4" t="s">
        <v>17</v>
      </c>
      <c r="K69" s="4">
        <v>50</v>
      </c>
      <c r="L69" s="4">
        <v>6</v>
      </c>
      <c r="M69" s="4">
        <f t="shared" ref="M69:M131" si="9">K69-L69</f>
        <v>44</v>
      </c>
      <c r="P69">
        <f>L69/K69</f>
        <v>0.12</v>
      </c>
      <c r="Q69">
        <f t="shared" si="7"/>
        <v>12</v>
      </c>
      <c r="R69">
        <f t="shared" si="6"/>
        <v>1</v>
      </c>
      <c r="S69" s="25">
        <v>1.1111111111111112</v>
      </c>
      <c r="T69" s="25">
        <v>3.077142857142857</v>
      </c>
      <c r="U69">
        <f t="shared" si="8"/>
        <v>0.29247910863509746</v>
      </c>
      <c r="V69">
        <f>K69*U69</f>
        <v>14.623955431754872</v>
      </c>
    </row>
    <row r="70" spans="1:22" ht="12.75" x14ac:dyDescent="0.2">
      <c r="A70">
        <v>2021</v>
      </c>
      <c r="B70" s="24">
        <v>44433</v>
      </c>
      <c r="C70" s="5">
        <v>0.6875</v>
      </c>
      <c r="D70" s="4">
        <v>2</v>
      </c>
      <c r="E70" s="4">
        <v>2.1</v>
      </c>
      <c r="F70" s="4" t="s">
        <v>20</v>
      </c>
      <c r="H70" s="4" t="s">
        <v>19</v>
      </c>
      <c r="I70" s="4">
        <v>10</v>
      </c>
      <c r="J70" s="4" t="s">
        <v>18</v>
      </c>
      <c r="K70" s="4">
        <v>48</v>
      </c>
      <c r="L70" s="4">
        <v>10</v>
      </c>
      <c r="M70" s="4">
        <f t="shared" si="9"/>
        <v>38</v>
      </c>
      <c r="P70">
        <f>L70/K70</f>
        <v>0.20833333333333334</v>
      </c>
      <c r="Q70">
        <f t="shared" si="7"/>
        <v>20.833333333333336</v>
      </c>
      <c r="R70">
        <f t="shared" si="6"/>
        <v>1</v>
      </c>
      <c r="S70" s="25">
        <v>1.1111111111111112</v>
      </c>
      <c r="T70" s="25">
        <v>3.077142857142857</v>
      </c>
      <c r="U70">
        <f t="shared" si="8"/>
        <v>0.29247910863509746</v>
      </c>
      <c r="V70">
        <f>K70*U70</f>
        <v>14.038997214484677</v>
      </c>
    </row>
    <row r="71" spans="1:22" ht="12.75" x14ac:dyDescent="0.2">
      <c r="A71">
        <v>2021</v>
      </c>
      <c r="B71" s="24">
        <v>44433</v>
      </c>
      <c r="C71" s="5">
        <v>0.6875</v>
      </c>
      <c r="D71" s="4">
        <v>2</v>
      </c>
      <c r="E71" s="4">
        <v>2.1</v>
      </c>
      <c r="F71" s="4" t="s">
        <v>20</v>
      </c>
      <c r="H71" s="4" t="s">
        <v>13</v>
      </c>
      <c r="I71" s="4">
        <v>10</v>
      </c>
      <c r="J71" s="4" t="s">
        <v>15</v>
      </c>
      <c r="K71" s="4" t="s">
        <v>16</v>
      </c>
      <c r="L71" s="4" t="s">
        <v>16</v>
      </c>
      <c r="M71" s="4" t="s">
        <v>16</v>
      </c>
      <c r="P71" t="s">
        <v>16</v>
      </c>
      <c r="Q71" t="s">
        <v>16</v>
      </c>
      <c r="R71" t="str">
        <f t="shared" si="6"/>
        <v>NA</v>
      </c>
      <c r="S71" s="25">
        <v>1.1111111111111112</v>
      </c>
      <c r="T71" s="25">
        <v>3.077142857142857</v>
      </c>
      <c r="U71">
        <f t="shared" si="8"/>
        <v>0.29247910863509746</v>
      </c>
      <c r="V71" t="s">
        <v>16</v>
      </c>
    </row>
    <row r="72" spans="1:22" ht="12.75" x14ac:dyDescent="0.2">
      <c r="A72">
        <v>2021</v>
      </c>
      <c r="B72" s="24">
        <v>44433</v>
      </c>
      <c r="C72" s="5">
        <v>0.6875</v>
      </c>
      <c r="D72" s="4">
        <v>2</v>
      </c>
      <c r="E72" s="4">
        <v>2.1</v>
      </c>
      <c r="F72" s="4" t="s">
        <v>20</v>
      </c>
      <c r="H72" s="4" t="s">
        <v>13</v>
      </c>
      <c r="I72" s="4">
        <v>10</v>
      </c>
      <c r="J72" s="4" t="s">
        <v>17</v>
      </c>
      <c r="K72" s="4">
        <v>61</v>
      </c>
      <c r="L72" s="4">
        <v>11</v>
      </c>
      <c r="M72" s="4">
        <f t="shared" si="9"/>
        <v>50</v>
      </c>
      <c r="P72">
        <f>L72/K72</f>
        <v>0.18032786885245902</v>
      </c>
      <c r="Q72">
        <f t="shared" si="7"/>
        <v>18.032786885245901</v>
      </c>
      <c r="R72">
        <f t="shared" si="6"/>
        <v>1</v>
      </c>
      <c r="S72" s="25">
        <v>1.1111111111111112</v>
      </c>
      <c r="T72" s="25">
        <v>3.077142857142857</v>
      </c>
      <c r="U72">
        <f t="shared" si="8"/>
        <v>0.29247910863509746</v>
      </c>
      <c r="V72">
        <f>K72*U72</f>
        <v>17.841225626740947</v>
      </c>
    </row>
    <row r="73" spans="1:22" ht="12.75" x14ac:dyDescent="0.2">
      <c r="A73">
        <v>2021</v>
      </c>
      <c r="B73" s="24">
        <v>44433</v>
      </c>
      <c r="C73" s="5">
        <v>0.6875</v>
      </c>
      <c r="D73" s="4">
        <v>2</v>
      </c>
      <c r="E73" s="4">
        <v>2.1</v>
      </c>
      <c r="F73" s="4" t="s">
        <v>20</v>
      </c>
      <c r="H73" s="4" t="s">
        <v>13</v>
      </c>
      <c r="I73" s="4">
        <v>10</v>
      </c>
      <c r="J73" s="4" t="s">
        <v>18</v>
      </c>
      <c r="K73" s="4">
        <v>31</v>
      </c>
      <c r="L73" s="4">
        <v>0</v>
      </c>
      <c r="M73" s="4">
        <f t="shared" si="9"/>
        <v>31</v>
      </c>
      <c r="P73">
        <f>L73/K73</f>
        <v>0</v>
      </c>
      <c r="Q73">
        <f t="shared" si="7"/>
        <v>0</v>
      </c>
      <c r="R73">
        <f t="shared" si="6"/>
        <v>0</v>
      </c>
      <c r="S73" s="25">
        <v>1.1111111111111112</v>
      </c>
      <c r="T73" s="25">
        <v>3.077142857142857</v>
      </c>
      <c r="U73">
        <f t="shared" si="8"/>
        <v>0.29247910863509746</v>
      </c>
      <c r="V73">
        <f>K73*U73</f>
        <v>9.0668523676880213</v>
      </c>
    </row>
    <row r="74" spans="1:22" ht="12.75" x14ac:dyDescent="0.2">
      <c r="A74">
        <v>2021</v>
      </c>
      <c r="B74" s="24">
        <v>44433</v>
      </c>
      <c r="C74" s="5">
        <v>0.6875</v>
      </c>
      <c r="D74" s="4">
        <v>2</v>
      </c>
      <c r="E74" s="4">
        <v>2.1</v>
      </c>
      <c r="F74" s="4" t="s">
        <v>20</v>
      </c>
      <c r="H74" s="4" t="s">
        <v>14</v>
      </c>
      <c r="I74" s="4">
        <v>20</v>
      </c>
      <c r="J74" s="4" t="s">
        <v>15</v>
      </c>
      <c r="K74" s="4" t="s">
        <v>16</v>
      </c>
      <c r="L74" s="4" t="s">
        <v>16</v>
      </c>
      <c r="M74" s="4" t="s">
        <v>16</v>
      </c>
      <c r="P74" t="s">
        <v>16</v>
      </c>
      <c r="Q74" t="s">
        <v>16</v>
      </c>
      <c r="R74" t="str">
        <f t="shared" si="6"/>
        <v>NA</v>
      </c>
      <c r="S74" s="25">
        <v>1.1111111111111112</v>
      </c>
      <c r="T74" s="25">
        <v>3.077142857142857</v>
      </c>
      <c r="U74">
        <f t="shared" si="8"/>
        <v>0.29247910863509746</v>
      </c>
      <c r="V74" t="s">
        <v>16</v>
      </c>
    </row>
    <row r="75" spans="1:22" ht="12.75" x14ac:dyDescent="0.2">
      <c r="A75">
        <v>2021</v>
      </c>
      <c r="B75" s="24">
        <v>44433</v>
      </c>
      <c r="C75" s="5">
        <v>0.6875</v>
      </c>
      <c r="D75" s="4">
        <v>2</v>
      </c>
      <c r="E75" s="4">
        <v>2.1</v>
      </c>
      <c r="F75" s="4" t="s">
        <v>20</v>
      </c>
      <c r="H75" s="4" t="s">
        <v>14</v>
      </c>
      <c r="I75" s="4">
        <v>20</v>
      </c>
      <c r="J75" s="4" t="s">
        <v>17</v>
      </c>
      <c r="K75" s="4">
        <v>46</v>
      </c>
      <c r="L75" s="4">
        <v>3</v>
      </c>
      <c r="M75" s="4">
        <f t="shared" si="9"/>
        <v>43</v>
      </c>
      <c r="P75">
        <f>L75/K75</f>
        <v>6.5217391304347824E-2</v>
      </c>
      <c r="Q75">
        <f t="shared" si="7"/>
        <v>6.5217391304347823</v>
      </c>
      <c r="R75">
        <f t="shared" si="6"/>
        <v>1</v>
      </c>
      <c r="S75" s="25">
        <v>1.1111111111111112</v>
      </c>
      <c r="T75" s="25">
        <v>3.077142857142857</v>
      </c>
      <c r="U75">
        <f t="shared" si="8"/>
        <v>0.29247910863509746</v>
      </c>
      <c r="V75">
        <f>K75*U75</f>
        <v>13.454038997214484</v>
      </c>
    </row>
    <row r="76" spans="1:22" ht="12.75" x14ac:dyDescent="0.2">
      <c r="A76">
        <v>2021</v>
      </c>
      <c r="B76" s="24">
        <v>44433</v>
      </c>
      <c r="C76" s="5">
        <v>0.6875</v>
      </c>
      <c r="D76" s="4">
        <v>2</v>
      </c>
      <c r="E76" s="4">
        <v>2.1</v>
      </c>
      <c r="F76" s="4" t="s">
        <v>20</v>
      </c>
      <c r="H76" s="4" t="s">
        <v>14</v>
      </c>
      <c r="I76" s="4">
        <v>20</v>
      </c>
      <c r="J76" s="4" t="s">
        <v>18</v>
      </c>
      <c r="K76" s="4">
        <v>31</v>
      </c>
      <c r="L76" s="4">
        <v>2</v>
      </c>
      <c r="M76" s="4">
        <f t="shared" si="9"/>
        <v>29</v>
      </c>
      <c r="P76">
        <f>L76/K76</f>
        <v>6.4516129032258063E-2</v>
      </c>
      <c r="Q76">
        <f t="shared" si="7"/>
        <v>6.4516129032258061</v>
      </c>
      <c r="R76">
        <f t="shared" si="6"/>
        <v>1</v>
      </c>
      <c r="S76" s="25">
        <v>1.1111111111111112</v>
      </c>
      <c r="T76" s="25">
        <v>3.077142857142857</v>
      </c>
      <c r="U76">
        <f t="shared" si="8"/>
        <v>0.29247910863509746</v>
      </c>
      <c r="V76">
        <f>K76*U76</f>
        <v>9.0668523676880213</v>
      </c>
    </row>
    <row r="77" spans="1:22" ht="12.75" x14ac:dyDescent="0.2">
      <c r="A77">
        <v>2021</v>
      </c>
      <c r="B77" s="24">
        <v>44433</v>
      </c>
      <c r="C77" s="5">
        <v>0.6875</v>
      </c>
      <c r="D77" s="4">
        <v>2</v>
      </c>
      <c r="E77" s="4">
        <v>2.1</v>
      </c>
      <c r="F77" s="4" t="s">
        <v>20</v>
      </c>
      <c r="H77" s="4" t="s">
        <v>19</v>
      </c>
      <c r="I77" s="4">
        <v>20</v>
      </c>
      <c r="J77" s="4" t="s">
        <v>15</v>
      </c>
      <c r="K77" s="4" t="s">
        <v>16</v>
      </c>
      <c r="L77" s="4" t="s">
        <v>16</v>
      </c>
      <c r="M77" s="4" t="s">
        <v>16</v>
      </c>
      <c r="P77" t="s">
        <v>16</v>
      </c>
      <c r="Q77" t="s">
        <v>16</v>
      </c>
      <c r="R77" t="str">
        <f t="shared" si="6"/>
        <v>NA</v>
      </c>
      <c r="S77" s="25">
        <v>1.1111111111111112</v>
      </c>
      <c r="T77" s="25">
        <v>3.077142857142857</v>
      </c>
      <c r="U77">
        <f t="shared" si="8"/>
        <v>0.29247910863509746</v>
      </c>
      <c r="V77" t="s">
        <v>16</v>
      </c>
    </row>
    <row r="78" spans="1:22" ht="12.75" x14ac:dyDescent="0.2">
      <c r="A78">
        <v>2021</v>
      </c>
      <c r="B78" s="24">
        <v>44433</v>
      </c>
      <c r="C78" s="5">
        <v>0.6875</v>
      </c>
      <c r="D78" s="4">
        <v>2</v>
      </c>
      <c r="E78" s="4">
        <v>2.1</v>
      </c>
      <c r="F78" s="4" t="s">
        <v>20</v>
      </c>
      <c r="H78" s="4" t="s">
        <v>19</v>
      </c>
      <c r="I78" s="4">
        <v>20</v>
      </c>
      <c r="J78" s="4" t="s">
        <v>17</v>
      </c>
      <c r="K78" s="4">
        <v>47</v>
      </c>
      <c r="L78" s="4">
        <v>1</v>
      </c>
      <c r="M78" s="4">
        <f t="shared" si="9"/>
        <v>46</v>
      </c>
      <c r="P78">
        <f>L78/K78</f>
        <v>2.1276595744680851E-2</v>
      </c>
      <c r="Q78">
        <f t="shared" si="7"/>
        <v>2.1276595744680851</v>
      </c>
      <c r="R78">
        <f t="shared" si="6"/>
        <v>1</v>
      </c>
      <c r="S78" s="25">
        <v>1.1111111111111112</v>
      </c>
      <c r="T78" s="25">
        <v>3.077142857142857</v>
      </c>
      <c r="U78">
        <f t="shared" si="8"/>
        <v>0.29247910863509746</v>
      </c>
      <c r="V78">
        <f>K78*U78</f>
        <v>13.746518105849582</v>
      </c>
    </row>
    <row r="79" spans="1:22" ht="12.75" x14ac:dyDescent="0.2">
      <c r="A79">
        <v>2021</v>
      </c>
      <c r="B79" s="24">
        <v>44433</v>
      </c>
      <c r="C79" s="5">
        <v>0.6875</v>
      </c>
      <c r="D79" s="4">
        <v>2</v>
      </c>
      <c r="E79" s="4">
        <v>2.1</v>
      </c>
      <c r="F79" s="4" t="s">
        <v>20</v>
      </c>
      <c r="H79" s="4" t="s">
        <v>19</v>
      </c>
      <c r="I79" s="4">
        <v>20</v>
      </c>
      <c r="J79" s="4" t="s">
        <v>18</v>
      </c>
      <c r="K79" s="4">
        <v>25</v>
      </c>
      <c r="L79" s="4">
        <v>4</v>
      </c>
      <c r="M79" s="4">
        <f t="shared" si="9"/>
        <v>21</v>
      </c>
      <c r="P79">
        <f>L79/K79</f>
        <v>0.16</v>
      </c>
      <c r="Q79">
        <f t="shared" si="7"/>
        <v>16</v>
      </c>
      <c r="R79">
        <f t="shared" si="6"/>
        <v>1</v>
      </c>
      <c r="S79" s="25">
        <v>1.1111111111111112</v>
      </c>
      <c r="T79" s="25">
        <v>3.077142857142857</v>
      </c>
      <c r="U79">
        <f t="shared" si="8"/>
        <v>0.29247910863509746</v>
      </c>
      <c r="V79">
        <f>K79*U79</f>
        <v>7.3119777158774362</v>
      </c>
    </row>
    <row r="80" spans="1:22" ht="12.75" x14ac:dyDescent="0.2">
      <c r="A80">
        <v>2021</v>
      </c>
      <c r="B80" s="24">
        <v>44433</v>
      </c>
      <c r="C80" s="5">
        <v>0.6875</v>
      </c>
      <c r="D80" s="4">
        <v>2</v>
      </c>
      <c r="E80" s="4">
        <v>2.1</v>
      </c>
      <c r="F80" s="4" t="s">
        <v>20</v>
      </c>
      <c r="H80" s="4" t="s">
        <v>13</v>
      </c>
      <c r="I80" s="4">
        <v>20</v>
      </c>
      <c r="J80" s="4" t="s">
        <v>15</v>
      </c>
      <c r="K80" s="4" t="s">
        <v>16</v>
      </c>
      <c r="L80" s="4" t="s">
        <v>16</v>
      </c>
      <c r="M80" s="4" t="s">
        <v>16</v>
      </c>
      <c r="P80" t="s">
        <v>16</v>
      </c>
      <c r="Q80" t="s">
        <v>16</v>
      </c>
      <c r="R80" t="str">
        <f t="shared" si="6"/>
        <v>NA</v>
      </c>
      <c r="S80" s="25">
        <v>1.1111111111111112</v>
      </c>
      <c r="T80" s="25">
        <v>3.077142857142857</v>
      </c>
      <c r="U80">
        <f t="shared" si="8"/>
        <v>0.29247910863509746</v>
      </c>
      <c r="V80" t="s">
        <v>16</v>
      </c>
    </row>
    <row r="81" spans="1:22" ht="12.75" x14ac:dyDescent="0.2">
      <c r="A81">
        <v>2021</v>
      </c>
      <c r="B81" s="24">
        <v>44433</v>
      </c>
      <c r="C81" s="5">
        <v>0.6875</v>
      </c>
      <c r="D81" s="4">
        <v>2</v>
      </c>
      <c r="E81" s="4">
        <v>2.1</v>
      </c>
      <c r="F81" s="4" t="s">
        <v>20</v>
      </c>
      <c r="H81" s="4" t="s">
        <v>13</v>
      </c>
      <c r="I81" s="4">
        <v>20</v>
      </c>
      <c r="J81" s="4" t="s">
        <v>17</v>
      </c>
      <c r="K81" s="4">
        <v>42</v>
      </c>
      <c r="L81" s="4">
        <v>1</v>
      </c>
      <c r="M81" s="4">
        <f t="shared" si="9"/>
        <v>41</v>
      </c>
      <c r="P81">
        <f>L81/K81</f>
        <v>2.3809523809523808E-2</v>
      </c>
      <c r="Q81">
        <f t="shared" si="7"/>
        <v>2.3809523809523809</v>
      </c>
      <c r="R81">
        <f t="shared" si="6"/>
        <v>1</v>
      </c>
      <c r="S81" s="25">
        <v>1.1111111111111112</v>
      </c>
      <c r="T81" s="25">
        <v>3.077142857142857</v>
      </c>
      <c r="U81">
        <f t="shared" si="8"/>
        <v>0.29247910863509746</v>
      </c>
      <c r="V81">
        <f>K81*U81</f>
        <v>12.284122562674094</v>
      </c>
    </row>
    <row r="82" spans="1:22" ht="12.75" x14ac:dyDescent="0.2">
      <c r="A82">
        <v>2021</v>
      </c>
      <c r="B82" s="24">
        <v>44433</v>
      </c>
      <c r="C82" s="5">
        <v>0.6875</v>
      </c>
      <c r="D82" s="4">
        <v>2</v>
      </c>
      <c r="E82" s="4">
        <v>2.1</v>
      </c>
      <c r="F82" s="4" t="s">
        <v>20</v>
      </c>
      <c r="H82" s="4" t="s">
        <v>13</v>
      </c>
      <c r="I82" s="4">
        <v>20</v>
      </c>
      <c r="J82" s="4" t="s">
        <v>18</v>
      </c>
      <c r="K82" s="4">
        <v>42</v>
      </c>
      <c r="L82" s="4">
        <v>5</v>
      </c>
      <c r="M82" s="4">
        <f t="shared" si="9"/>
        <v>37</v>
      </c>
      <c r="P82">
        <f>L82/K82</f>
        <v>0.11904761904761904</v>
      </c>
      <c r="Q82">
        <f t="shared" si="7"/>
        <v>11.904761904761903</v>
      </c>
      <c r="R82">
        <f t="shared" si="6"/>
        <v>1</v>
      </c>
      <c r="S82" s="25">
        <v>1.1111111111111112</v>
      </c>
      <c r="T82" s="25">
        <v>3.077142857142857</v>
      </c>
      <c r="U82">
        <f t="shared" si="8"/>
        <v>0.29247910863509746</v>
      </c>
      <c r="V82">
        <f>K82*U82</f>
        <v>12.284122562674094</v>
      </c>
    </row>
    <row r="83" spans="1:22" ht="12.75" x14ac:dyDescent="0.2">
      <c r="A83">
        <v>2021</v>
      </c>
      <c r="B83" s="24">
        <v>44433</v>
      </c>
      <c r="C83" s="5">
        <v>0.6875</v>
      </c>
      <c r="D83" s="4">
        <v>2</v>
      </c>
      <c r="E83" s="4">
        <v>2.1</v>
      </c>
      <c r="F83" s="4" t="s">
        <v>20</v>
      </c>
      <c r="H83" s="4" t="s">
        <v>14</v>
      </c>
      <c r="I83" s="4">
        <v>50</v>
      </c>
      <c r="J83" s="4" t="s">
        <v>15</v>
      </c>
      <c r="K83" s="4" t="s">
        <v>16</v>
      </c>
      <c r="L83" s="4" t="s">
        <v>16</v>
      </c>
      <c r="M83" s="4" t="s">
        <v>16</v>
      </c>
      <c r="P83" t="s">
        <v>16</v>
      </c>
      <c r="Q83" t="s">
        <v>16</v>
      </c>
      <c r="R83" t="str">
        <f t="shared" si="6"/>
        <v>NA</v>
      </c>
      <c r="S83" s="25">
        <v>1.1111111111111112</v>
      </c>
      <c r="T83" s="25">
        <v>3.077142857142857</v>
      </c>
      <c r="U83">
        <f t="shared" si="8"/>
        <v>0.29247910863509746</v>
      </c>
      <c r="V83" t="s">
        <v>16</v>
      </c>
    </row>
    <row r="84" spans="1:22" ht="12.75" x14ac:dyDescent="0.2">
      <c r="A84">
        <v>2021</v>
      </c>
      <c r="B84" s="24">
        <v>44433</v>
      </c>
      <c r="C84" s="5">
        <v>0.6875</v>
      </c>
      <c r="D84" s="4">
        <v>2</v>
      </c>
      <c r="E84" s="4">
        <v>2.1</v>
      </c>
      <c r="F84" s="4" t="s">
        <v>20</v>
      </c>
      <c r="H84" s="4" t="s">
        <v>14</v>
      </c>
      <c r="I84" s="4">
        <v>50</v>
      </c>
      <c r="J84" s="4" t="s">
        <v>17</v>
      </c>
      <c r="K84" s="4">
        <v>77</v>
      </c>
      <c r="L84" s="4">
        <v>4</v>
      </c>
      <c r="M84" s="4">
        <f t="shared" si="9"/>
        <v>73</v>
      </c>
      <c r="P84">
        <f>L84/K84</f>
        <v>5.1948051948051951E-2</v>
      </c>
      <c r="Q84">
        <f t="shared" si="7"/>
        <v>5.1948051948051948</v>
      </c>
      <c r="R84">
        <f t="shared" si="6"/>
        <v>1</v>
      </c>
      <c r="S84" s="25">
        <v>1.1111111111111112</v>
      </c>
      <c r="T84" s="25">
        <v>3.077142857142857</v>
      </c>
      <c r="U84">
        <f t="shared" si="8"/>
        <v>0.29247910863509746</v>
      </c>
      <c r="V84">
        <f>K84*U84</f>
        <v>22.520891364902504</v>
      </c>
    </row>
    <row r="85" spans="1:22" ht="12.75" x14ac:dyDescent="0.2">
      <c r="A85">
        <v>2021</v>
      </c>
      <c r="B85" s="24">
        <v>44433</v>
      </c>
      <c r="C85" s="5">
        <v>0.6875</v>
      </c>
      <c r="D85" s="4">
        <v>2</v>
      </c>
      <c r="E85" s="4">
        <v>2.1</v>
      </c>
      <c r="F85" s="4" t="s">
        <v>20</v>
      </c>
      <c r="H85" s="4" t="s">
        <v>14</v>
      </c>
      <c r="I85" s="4">
        <v>50</v>
      </c>
      <c r="J85" s="4" t="s">
        <v>18</v>
      </c>
      <c r="K85" s="4">
        <v>57</v>
      </c>
      <c r="L85" s="4">
        <v>8</v>
      </c>
      <c r="M85" s="4">
        <f t="shared" si="9"/>
        <v>49</v>
      </c>
      <c r="P85">
        <f>L85/K85</f>
        <v>0.14035087719298245</v>
      </c>
      <c r="Q85">
        <f t="shared" si="7"/>
        <v>14.035087719298245</v>
      </c>
      <c r="R85">
        <f t="shared" si="6"/>
        <v>1</v>
      </c>
      <c r="S85" s="25">
        <v>1.1111111111111112</v>
      </c>
      <c r="T85" s="25">
        <v>3.077142857142857</v>
      </c>
      <c r="U85">
        <f t="shared" si="8"/>
        <v>0.29247910863509746</v>
      </c>
      <c r="V85">
        <f>K85*U85</f>
        <v>16.671309192200557</v>
      </c>
    </row>
    <row r="86" spans="1:22" ht="12.75" x14ac:dyDescent="0.2">
      <c r="A86">
        <v>2021</v>
      </c>
      <c r="B86" s="24">
        <v>44433</v>
      </c>
      <c r="C86" s="5">
        <v>0.6875</v>
      </c>
      <c r="D86" s="4">
        <v>2</v>
      </c>
      <c r="E86" s="4">
        <v>2.1</v>
      </c>
      <c r="F86" s="4" t="s">
        <v>20</v>
      </c>
      <c r="H86" s="4" t="s">
        <v>19</v>
      </c>
      <c r="I86" s="4">
        <v>50</v>
      </c>
      <c r="J86" s="4" t="s">
        <v>15</v>
      </c>
      <c r="K86" s="4" t="s">
        <v>16</v>
      </c>
      <c r="L86" s="4" t="s">
        <v>16</v>
      </c>
      <c r="M86" s="4" t="s">
        <v>16</v>
      </c>
      <c r="P86" t="s">
        <v>16</v>
      </c>
      <c r="Q86" t="s">
        <v>16</v>
      </c>
      <c r="R86" t="str">
        <f t="shared" si="6"/>
        <v>NA</v>
      </c>
      <c r="S86" s="25">
        <v>1.1111111111111112</v>
      </c>
      <c r="T86" s="25">
        <v>3.077142857142857</v>
      </c>
      <c r="U86">
        <f t="shared" si="8"/>
        <v>0.29247910863509746</v>
      </c>
      <c r="V86" t="s">
        <v>16</v>
      </c>
    </row>
    <row r="87" spans="1:22" ht="12.75" x14ac:dyDescent="0.2">
      <c r="A87">
        <v>2021</v>
      </c>
      <c r="B87" s="24">
        <v>44433</v>
      </c>
      <c r="C87" s="5">
        <v>0.6875</v>
      </c>
      <c r="D87" s="4">
        <v>2</v>
      </c>
      <c r="E87" s="4">
        <v>2.1</v>
      </c>
      <c r="F87" s="4" t="s">
        <v>20</v>
      </c>
      <c r="H87" s="4" t="s">
        <v>19</v>
      </c>
      <c r="I87" s="4">
        <v>50</v>
      </c>
      <c r="J87" s="4" t="s">
        <v>17</v>
      </c>
      <c r="K87" s="4">
        <v>57</v>
      </c>
      <c r="L87" s="4">
        <v>5</v>
      </c>
      <c r="M87" s="4">
        <f t="shared" si="9"/>
        <v>52</v>
      </c>
      <c r="P87">
        <f>L87/K87</f>
        <v>8.771929824561403E-2</v>
      </c>
      <c r="Q87">
        <f t="shared" si="7"/>
        <v>8.7719298245614024</v>
      </c>
      <c r="R87">
        <f t="shared" si="6"/>
        <v>1</v>
      </c>
      <c r="S87" s="25">
        <v>1.1111111111111112</v>
      </c>
      <c r="T87" s="25">
        <v>3.077142857142857</v>
      </c>
      <c r="U87">
        <f t="shared" si="8"/>
        <v>0.29247910863509746</v>
      </c>
      <c r="V87">
        <f>K87*U87</f>
        <v>16.671309192200557</v>
      </c>
    </row>
    <row r="88" spans="1:22" ht="12.75" x14ac:dyDescent="0.2">
      <c r="A88">
        <v>2021</v>
      </c>
      <c r="B88" s="24">
        <v>44433</v>
      </c>
      <c r="C88" s="5">
        <v>0.6875</v>
      </c>
      <c r="D88" s="4">
        <v>2</v>
      </c>
      <c r="E88" s="4">
        <v>2.1</v>
      </c>
      <c r="F88" s="4" t="s">
        <v>20</v>
      </c>
      <c r="H88" s="4" t="s">
        <v>19</v>
      </c>
      <c r="I88" s="4">
        <v>50</v>
      </c>
      <c r="J88" s="4" t="s">
        <v>18</v>
      </c>
      <c r="K88" s="4">
        <v>38</v>
      </c>
      <c r="L88" s="4">
        <v>0</v>
      </c>
      <c r="M88" s="4">
        <f t="shared" si="9"/>
        <v>38</v>
      </c>
      <c r="P88">
        <f>L88/K88</f>
        <v>0</v>
      </c>
      <c r="Q88">
        <f t="shared" si="7"/>
        <v>0</v>
      </c>
      <c r="R88">
        <f t="shared" si="6"/>
        <v>0</v>
      </c>
      <c r="S88" s="25">
        <v>1.1111111111111112</v>
      </c>
      <c r="T88" s="25">
        <v>3.077142857142857</v>
      </c>
      <c r="U88">
        <f t="shared" si="8"/>
        <v>0.29247910863509746</v>
      </c>
      <c r="V88">
        <f>K88*U88</f>
        <v>11.114206128133704</v>
      </c>
    </row>
    <row r="89" spans="1:22" ht="12.75" x14ac:dyDescent="0.2">
      <c r="A89">
        <v>2021</v>
      </c>
      <c r="B89" s="24">
        <v>44433</v>
      </c>
      <c r="C89" s="5">
        <v>0.6875</v>
      </c>
      <c r="D89" s="4">
        <v>2</v>
      </c>
      <c r="E89" s="4">
        <v>2.1</v>
      </c>
      <c r="F89" s="4" t="s">
        <v>20</v>
      </c>
      <c r="H89" s="4" t="s">
        <v>13</v>
      </c>
      <c r="I89" s="4">
        <v>50</v>
      </c>
      <c r="J89" s="4" t="s">
        <v>15</v>
      </c>
      <c r="K89" s="4" t="s">
        <v>16</v>
      </c>
      <c r="L89" s="4" t="s">
        <v>16</v>
      </c>
      <c r="M89" s="4" t="s">
        <v>16</v>
      </c>
      <c r="P89" t="s">
        <v>16</v>
      </c>
      <c r="Q89" t="s">
        <v>16</v>
      </c>
      <c r="R89" t="str">
        <f t="shared" si="6"/>
        <v>NA</v>
      </c>
      <c r="S89" s="25">
        <v>1.1111111111111112</v>
      </c>
      <c r="T89" s="25">
        <v>3.077142857142857</v>
      </c>
      <c r="U89">
        <f t="shared" si="8"/>
        <v>0.29247910863509746</v>
      </c>
      <c r="V89" t="s">
        <v>16</v>
      </c>
    </row>
    <row r="90" spans="1:22" ht="12.75" x14ac:dyDescent="0.2">
      <c r="A90">
        <v>2021</v>
      </c>
      <c r="B90" s="24">
        <v>44433</v>
      </c>
      <c r="C90" s="5">
        <v>0.6875</v>
      </c>
      <c r="D90" s="4">
        <v>2</v>
      </c>
      <c r="E90" s="4">
        <v>2.1</v>
      </c>
      <c r="F90" s="4" t="s">
        <v>20</v>
      </c>
      <c r="H90" s="4" t="s">
        <v>13</v>
      </c>
      <c r="I90" s="4">
        <v>50</v>
      </c>
      <c r="J90" s="4" t="s">
        <v>17</v>
      </c>
      <c r="K90" s="4">
        <v>28</v>
      </c>
      <c r="L90" s="4">
        <v>1</v>
      </c>
      <c r="M90" s="4">
        <f t="shared" si="9"/>
        <v>27</v>
      </c>
      <c r="P90">
        <f t="shared" ref="P90:P121" si="10">L90/K90</f>
        <v>3.5714285714285712E-2</v>
      </c>
      <c r="Q90">
        <f t="shared" si="7"/>
        <v>3.5714285714285712</v>
      </c>
      <c r="R90">
        <f t="shared" si="6"/>
        <v>1</v>
      </c>
      <c r="S90" s="25">
        <v>1.1111111111111112</v>
      </c>
      <c r="T90" s="25">
        <v>3.077142857142857</v>
      </c>
      <c r="U90">
        <f t="shared" si="8"/>
        <v>0.29247910863509746</v>
      </c>
      <c r="V90">
        <f t="shared" ref="V90:V121" si="11">K90*U90</f>
        <v>8.1894150417827287</v>
      </c>
    </row>
    <row r="91" spans="1:22" ht="15" customHeight="1" x14ac:dyDescent="0.2">
      <c r="A91">
        <v>2021</v>
      </c>
      <c r="B91" s="24">
        <v>44433</v>
      </c>
      <c r="C91" s="8">
        <v>0.6875</v>
      </c>
      <c r="D91" s="4">
        <v>2</v>
      </c>
      <c r="E91" s="4">
        <v>2.1</v>
      </c>
      <c r="F91" s="7" t="s">
        <v>20</v>
      </c>
      <c r="G91" s="7"/>
      <c r="H91" s="7" t="s">
        <v>13</v>
      </c>
      <c r="I91" s="7">
        <v>50</v>
      </c>
      <c r="J91" s="7" t="s">
        <v>18</v>
      </c>
      <c r="K91" s="7">
        <v>29</v>
      </c>
      <c r="L91" s="7">
        <v>4</v>
      </c>
      <c r="M91" s="4">
        <f t="shared" si="9"/>
        <v>25</v>
      </c>
      <c r="P91">
        <f t="shared" si="10"/>
        <v>0.13793103448275862</v>
      </c>
      <c r="Q91">
        <f t="shared" si="7"/>
        <v>13.793103448275861</v>
      </c>
      <c r="R91">
        <f t="shared" si="6"/>
        <v>1</v>
      </c>
      <c r="S91" s="25">
        <v>1.1111111111111112</v>
      </c>
      <c r="T91" s="25">
        <v>3.077142857142857</v>
      </c>
      <c r="U91">
        <f t="shared" si="8"/>
        <v>0.29247910863509746</v>
      </c>
      <c r="V91">
        <f t="shared" si="11"/>
        <v>8.4818941504178262</v>
      </c>
    </row>
    <row r="92" spans="1:22" ht="12.75" x14ac:dyDescent="0.2">
      <c r="A92">
        <v>2021</v>
      </c>
      <c r="B92" s="24">
        <v>44433</v>
      </c>
      <c r="C92" s="5">
        <v>0.44722222222222224</v>
      </c>
      <c r="D92" s="4">
        <v>4</v>
      </c>
      <c r="E92" s="4">
        <v>4.0999999999999996</v>
      </c>
      <c r="F92" s="4" t="s">
        <v>20</v>
      </c>
      <c r="H92" s="4" t="s">
        <v>14</v>
      </c>
      <c r="I92" s="4">
        <v>0</v>
      </c>
      <c r="J92" s="4" t="s">
        <v>15</v>
      </c>
      <c r="K92" s="4">
        <v>121</v>
      </c>
      <c r="L92" s="4">
        <v>11</v>
      </c>
      <c r="M92" s="4">
        <f t="shared" si="9"/>
        <v>110</v>
      </c>
      <c r="P92">
        <f t="shared" si="10"/>
        <v>9.0909090909090912E-2</v>
      </c>
      <c r="Q92">
        <f t="shared" si="7"/>
        <v>9.0909090909090917</v>
      </c>
      <c r="R92">
        <f t="shared" si="6"/>
        <v>1</v>
      </c>
      <c r="S92" s="25">
        <v>1.5166666666666699</v>
      </c>
      <c r="T92" s="25">
        <v>3.65</v>
      </c>
      <c r="U92">
        <f t="shared" si="8"/>
        <v>0.18064127653168707</v>
      </c>
      <c r="V92">
        <f t="shared" si="11"/>
        <v>21.857594460334134</v>
      </c>
    </row>
    <row r="93" spans="1:22" ht="12.75" x14ac:dyDescent="0.2">
      <c r="A93">
        <v>2021</v>
      </c>
      <c r="B93" s="24">
        <v>44433</v>
      </c>
      <c r="C93" s="5">
        <v>0.44722222222222224</v>
      </c>
      <c r="D93" s="4">
        <v>4</v>
      </c>
      <c r="E93" s="4">
        <v>4.0999999999999996</v>
      </c>
      <c r="F93" s="4" t="s">
        <v>20</v>
      </c>
      <c r="H93" s="4" t="s">
        <v>14</v>
      </c>
      <c r="I93" s="4">
        <v>0</v>
      </c>
      <c r="J93" s="4" t="s">
        <v>17</v>
      </c>
      <c r="K93" s="4">
        <v>138</v>
      </c>
      <c r="L93" s="4">
        <v>2</v>
      </c>
      <c r="M93" s="4">
        <f t="shared" si="9"/>
        <v>136</v>
      </c>
      <c r="P93">
        <f t="shared" si="10"/>
        <v>1.4492753623188406E-2</v>
      </c>
      <c r="Q93">
        <f t="shared" si="7"/>
        <v>1.4492753623188406</v>
      </c>
      <c r="R93">
        <f t="shared" si="6"/>
        <v>1</v>
      </c>
      <c r="S93" s="25">
        <v>1.5166666666666699</v>
      </c>
      <c r="T93" s="25">
        <v>3.65</v>
      </c>
      <c r="U93">
        <f t="shared" si="8"/>
        <v>0.18064127653168707</v>
      </c>
      <c r="V93">
        <f t="shared" si="11"/>
        <v>24.928496161372816</v>
      </c>
    </row>
    <row r="94" spans="1:22" ht="12.75" x14ac:dyDescent="0.2">
      <c r="A94">
        <v>2021</v>
      </c>
      <c r="B94" s="24">
        <v>44433</v>
      </c>
      <c r="C94" s="5">
        <v>0.44722222222222224</v>
      </c>
      <c r="D94" s="4">
        <v>4</v>
      </c>
      <c r="E94" s="4">
        <v>4.0999999999999996</v>
      </c>
      <c r="F94" s="4" t="s">
        <v>20</v>
      </c>
      <c r="H94" s="4" t="s">
        <v>14</v>
      </c>
      <c r="I94" s="4">
        <v>0</v>
      </c>
      <c r="J94" s="4" t="s">
        <v>18</v>
      </c>
      <c r="K94" s="4">
        <v>158</v>
      </c>
      <c r="L94" s="4">
        <v>1</v>
      </c>
      <c r="M94" s="4">
        <f t="shared" si="9"/>
        <v>157</v>
      </c>
      <c r="P94">
        <f t="shared" si="10"/>
        <v>6.3291139240506328E-3</v>
      </c>
      <c r="Q94">
        <f t="shared" si="7"/>
        <v>0.63291139240506333</v>
      </c>
      <c r="R94">
        <f t="shared" si="6"/>
        <v>1</v>
      </c>
      <c r="S94" s="25">
        <v>1.5166666666666699</v>
      </c>
      <c r="T94" s="25">
        <v>3.65</v>
      </c>
      <c r="U94">
        <f t="shared" si="8"/>
        <v>0.18064127653168707</v>
      </c>
      <c r="V94">
        <f t="shared" si="11"/>
        <v>28.541321692006559</v>
      </c>
    </row>
    <row r="95" spans="1:22" ht="12.75" x14ac:dyDescent="0.2">
      <c r="A95">
        <v>2021</v>
      </c>
      <c r="B95" s="24">
        <v>44433</v>
      </c>
      <c r="C95" s="5">
        <v>0.44722222222222224</v>
      </c>
      <c r="D95" s="4">
        <v>4</v>
      </c>
      <c r="E95" s="4">
        <v>4.0999999999999996</v>
      </c>
      <c r="F95" s="4" t="s">
        <v>20</v>
      </c>
      <c r="H95" s="4" t="s">
        <v>19</v>
      </c>
      <c r="I95" s="4">
        <v>0</v>
      </c>
      <c r="J95" s="4" t="s">
        <v>15</v>
      </c>
      <c r="K95" s="4">
        <v>110</v>
      </c>
      <c r="L95" s="4">
        <v>0</v>
      </c>
      <c r="M95" s="4">
        <f t="shared" si="9"/>
        <v>110</v>
      </c>
      <c r="P95">
        <f t="shared" si="10"/>
        <v>0</v>
      </c>
      <c r="Q95">
        <f t="shared" si="7"/>
        <v>0</v>
      </c>
      <c r="R95">
        <f t="shared" si="6"/>
        <v>0</v>
      </c>
      <c r="S95" s="25">
        <v>1.5166666666666699</v>
      </c>
      <c r="T95" s="25">
        <v>3.65</v>
      </c>
      <c r="U95">
        <f t="shared" si="8"/>
        <v>0.18064127653168707</v>
      </c>
      <c r="V95">
        <f t="shared" si="11"/>
        <v>19.870540418485579</v>
      </c>
    </row>
    <row r="96" spans="1:22" ht="12.75" x14ac:dyDescent="0.2">
      <c r="A96">
        <v>2021</v>
      </c>
      <c r="B96" s="24">
        <v>44433</v>
      </c>
      <c r="C96" s="5">
        <v>0.44722222222222224</v>
      </c>
      <c r="D96" s="4">
        <v>4</v>
      </c>
      <c r="E96" s="4">
        <v>4.0999999999999996</v>
      </c>
      <c r="F96" s="4" t="s">
        <v>20</v>
      </c>
      <c r="H96" s="4" t="s">
        <v>19</v>
      </c>
      <c r="I96" s="4">
        <v>0</v>
      </c>
      <c r="J96" s="4" t="s">
        <v>17</v>
      </c>
      <c r="K96" s="4">
        <v>72</v>
      </c>
      <c r="L96" s="4">
        <v>0</v>
      </c>
      <c r="M96" s="4">
        <f t="shared" si="9"/>
        <v>72</v>
      </c>
      <c r="P96">
        <f t="shared" si="10"/>
        <v>0</v>
      </c>
      <c r="Q96">
        <f t="shared" si="7"/>
        <v>0</v>
      </c>
      <c r="R96">
        <f t="shared" si="6"/>
        <v>0</v>
      </c>
      <c r="S96" s="25">
        <v>1.5166666666666699</v>
      </c>
      <c r="T96" s="25">
        <v>3.65</v>
      </c>
      <c r="U96">
        <f t="shared" si="8"/>
        <v>0.18064127653168707</v>
      </c>
      <c r="V96">
        <f t="shared" si="11"/>
        <v>13.00617191028147</v>
      </c>
    </row>
    <row r="97" spans="1:22" ht="12.75" x14ac:dyDescent="0.2">
      <c r="A97">
        <v>2021</v>
      </c>
      <c r="B97" s="24">
        <v>44433</v>
      </c>
      <c r="C97" s="5">
        <v>0.44722222222222224</v>
      </c>
      <c r="D97" s="4">
        <v>4</v>
      </c>
      <c r="E97" s="4">
        <v>4.0999999999999996</v>
      </c>
      <c r="F97" s="4" t="s">
        <v>20</v>
      </c>
      <c r="H97" s="4" t="s">
        <v>19</v>
      </c>
      <c r="I97" s="4">
        <v>0</v>
      </c>
      <c r="J97" s="4" t="s">
        <v>18</v>
      </c>
      <c r="K97" s="4">
        <v>146</v>
      </c>
      <c r="L97" s="4">
        <v>0</v>
      </c>
      <c r="M97" s="4">
        <f t="shared" si="9"/>
        <v>146</v>
      </c>
      <c r="P97">
        <f t="shared" si="10"/>
        <v>0</v>
      </c>
      <c r="Q97">
        <f t="shared" si="7"/>
        <v>0</v>
      </c>
      <c r="R97">
        <f t="shared" si="6"/>
        <v>0</v>
      </c>
      <c r="S97" s="25">
        <v>1.5166666666666699</v>
      </c>
      <c r="T97" s="25">
        <v>3.65</v>
      </c>
      <c r="U97">
        <f t="shared" si="8"/>
        <v>0.18064127653168707</v>
      </c>
      <c r="V97">
        <f t="shared" si="11"/>
        <v>26.373626373626312</v>
      </c>
    </row>
    <row r="98" spans="1:22" ht="12.75" x14ac:dyDescent="0.2">
      <c r="A98">
        <v>2021</v>
      </c>
      <c r="B98" s="24">
        <v>44433</v>
      </c>
      <c r="C98" s="5">
        <v>0.44722222222222224</v>
      </c>
      <c r="D98" s="4">
        <v>4</v>
      </c>
      <c r="E98" s="4">
        <v>4.0999999999999996</v>
      </c>
      <c r="F98" s="4" t="s">
        <v>20</v>
      </c>
      <c r="H98" s="4" t="s">
        <v>13</v>
      </c>
      <c r="I98" s="4">
        <v>0</v>
      </c>
      <c r="J98" s="4" t="s">
        <v>15</v>
      </c>
      <c r="K98" s="4">
        <v>92</v>
      </c>
      <c r="L98" s="4">
        <v>0</v>
      </c>
      <c r="M98" s="4">
        <f t="shared" si="9"/>
        <v>92</v>
      </c>
      <c r="P98">
        <f t="shared" si="10"/>
        <v>0</v>
      </c>
      <c r="Q98">
        <f t="shared" si="7"/>
        <v>0</v>
      </c>
      <c r="R98">
        <f t="shared" si="6"/>
        <v>0</v>
      </c>
      <c r="S98" s="25">
        <v>1.5166666666666699</v>
      </c>
      <c r="T98" s="25">
        <v>3.65</v>
      </c>
      <c r="U98">
        <f t="shared" si="8"/>
        <v>0.18064127653168707</v>
      </c>
      <c r="V98">
        <f t="shared" si="11"/>
        <v>16.618997440915212</v>
      </c>
    </row>
    <row r="99" spans="1:22" ht="12.75" x14ac:dyDescent="0.2">
      <c r="A99">
        <v>2021</v>
      </c>
      <c r="B99" s="24">
        <v>44433</v>
      </c>
      <c r="C99" s="5">
        <v>0.44722222222222224</v>
      </c>
      <c r="D99" s="4">
        <v>4</v>
      </c>
      <c r="E99" s="4">
        <v>4.0999999999999996</v>
      </c>
      <c r="F99" s="4" t="s">
        <v>20</v>
      </c>
      <c r="H99" s="4" t="s">
        <v>13</v>
      </c>
      <c r="I99" s="4">
        <v>0</v>
      </c>
      <c r="J99" s="4" t="s">
        <v>17</v>
      </c>
      <c r="K99" s="4">
        <v>87</v>
      </c>
      <c r="L99" s="4">
        <v>3</v>
      </c>
      <c r="M99" s="4">
        <f t="shared" si="9"/>
        <v>84</v>
      </c>
      <c r="P99">
        <f t="shared" si="10"/>
        <v>3.4482758620689655E-2</v>
      </c>
      <c r="Q99">
        <f t="shared" si="7"/>
        <v>3.4482758620689653</v>
      </c>
      <c r="R99">
        <f t="shared" si="6"/>
        <v>1</v>
      </c>
      <c r="S99" s="25">
        <v>1.5166666666666699</v>
      </c>
      <c r="T99" s="25">
        <v>3.65</v>
      </c>
      <c r="U99">
        <f t="shared" si="8"/>
        <v>0.18064127653168707</v>
      </c>
      <c r="V99">
        <f t="shared" si="11"/>
        <v>15.715791058256775</v>
      </c>
    </row>
    <row r="100" spans="1:22" ht="12.75" x14ac:dyDescent="0.2">
      <c r="A100">
        <v>2021</v>
      </c>
      <c r="B100" s="24">
        <v>44433</v>
      </c>
      <c r="C100" s="5">
        <v>0.44722222222222224</v>
      </c>
      <c r="D100" s="4">
        <v>4</v>
      </c>
      <c r="E100" s="4">
        <v>4.0999999999999996</v>
      </c>
      <c r="F100" s="4" t="s">
        <v>20</v>
      </c>
      <c r="H100" s="4" t="s">
        <v>13</v>
      </c>
      <c r="I100" s="4">
        <v>0</v>
      </c>
      <c r="J100" s="4" t="s">
        <v>18</v>
      </c>
      <c r="K100" s="4">
        <v>146</v>
      </c>
      <c r="L100" s="4">
        <v>0</v>
      </c>
      <c r="M100" s="4">
        <f t="shared" si="9"/>
        <v>146</v>
      </c>
      <c r="P100">
        <f t="shared" si="10"/>
        <v>0</v>
      </c>
      <c r="Q100">
        <f t="shared" si="7"/>
        <v>0</v>
      </c>
      <c r="R100">
        <f t="shared" si="6"/>
        <v>0</v>
      </c>
      <c r="S100" s="25">
        <v>1.5166666666666699</v>
      </c>
      <c r="T100" s="25">
        <v>3.65</v>
      </c>
      <c r="U100">
        <f t="shared" si="8"/>
        <v>0.18064127653168707</v>
      </c>
      <c r="V100">
        <f t="shared" si="11"/>
        <v>26.373626373626312</v>
      </c>
    </row>
    <row r="101" spans="1:22" ht="12.75" x14ac:dyDescent="0.2">
      <c r="A101">
        <v>2021</v>
      </c>
      <c r="B101" s="24">
        <v>44433</v>
      </c>
      <c r="C101" s="5">
        <v>0.44722222222222224</v>
      </c>
      <c r="D101" s="4">
        <v>4</v>
      </c>
      <c r="E101" s="4">
        <v>4.0999999999999996</v>
      </c>
      <c r="F101" s="4" t="s">
        <v>20</v>
      </c>
      <c r="H101" s="4" t="s">
        <v>14</v>
      </c>
      <c r="I101" s="4">
        <v>5</v>
      </c>
      <c r="J101" s="4" t="s">
        <v>15</v>
      </c>
      <c r="K101" s="4">
        <v>70</v>
      </c>
      <c r="L101" s="4">
        <v>3</v>
      </c>
      <c r="M101" s="4">
        <f t="shared" si="9"/>
        <v>67</v>
      </c>
      <c r="P101">
        <f t="shared" si="10"/>
        <v>4.2857142857142858E-2</v>
      </c>
      <c r="Q101">
        <f t="shared" si="7"/>
        <v>4.2857142857142856</v>
      </c>
      <c r="R101">
        <f t="shared" si="6"/>
        <v>1</v>
      </c>
      <c r="S101" s="25">
        <v>1.5166666666666699</v>
      </c>
      <c r="T101" s="25">
        <v>3.65</v>
      </c>
      <c r="U101">
        <f t="shared" si="8"/>
        <v>0.18064127653168707</v>
      </c>
      <c r="V101">
        <f t="shared" si="11"/>
        <v>12.644889357218094</v>
      </c>
    </row>
    <row r="102" spans="1:22" ht="12.75" x14ac:dyDescent="0.2">
      <c r="A102">
        <v>2021</v>
      </c>
      <c r="B102" s="24">
        <v>44433</v>
      </c>
      <c r="C102" s="5">
        <v>0.44722222222222224</v>
      </c>
      <c r="D102" s="4">
        <v>4</v>
      </c>
      <c r="E102" s="4">
        <v>4.0999999999999996</v>
      </c>
      <c r="F102" s="4" t="s">
        <v>20</v>
      </c>
      <c r="H102" s="4" t="s">
        <v>14</v>
      </c>
      <c r="I102" s="4">
        <v>5</v>
      </c>
      <c r="J102" s="4" t="s">
        <v>17</v>
      </c>
      <c r="K102" s="4">
        <v>131</v>
      </c>
      <c r="L102" s="4">
        <v>6</v>
      </c>
      <c r="M102" s="4">
        <f t="shared" si="9"/>
        <v>125</v>
      </c>
      <c r="P102">
        <f t="shared" si="10"/>
        <v>4.5801526717557252E-2</v>
      </c>
      <c r="Q102">
        <f t="shared" si="7"/>
        <v>4.5801526717557248</v>
      </c>
      <c r="R102">
        <f t="shared" si="6"/>
        <v>1</v>
      </c>
      <c r="S102" s="25">
        <v>1.5166666666666699</v>
      </c>
      <c r="T102" s="25">
        <v>3.65</v>
      </c>
      <c r="U102">
        <f t="shared" si="8"/>
        <v>0.18064127653168707</v>
      </c>
      <c r="V102">
        <f t="shared" si="11"/>
        <v>23.664007225651005</v>
      </c>
    </row>
    <row r="103" spans="1:22" ht="12.75" x14ac:dyDescent="0.2">
      <c r="A103">
        <v>2021</v>
      </c>
      <c r="B103" s="24">
        <v>44433</v>
      </c>
      <c r="C103" s="5">
        <v>0.44722222222222224</v>
      </c>
      <c r="D103" s="4">
        <v>4</v>
      </c>
      <c r="E103" s="4">
        <v>4.0999999999999996</v>
      </c>
      <c r="F103" s="4" t="s">
        <v>20</v>
      </c>
      <c r="H103" s="4" t="s">
        <v>14</v>
      </c>
      <c r="I103" s="4">
        <v>5</v>
      </c>
      <c r="J103" s="4" t="s">
        <v>18</v>
      </c>
      <c r="K103" s="4">
        <v>97</v>
      </c>
      <c r="L103" s="4">
        <v>0</v>
      </c>
      <c r="M103" s="4">
        <f t="shared" si="9"/>
        <v>97</v>
      </c>
      <c r="P103">
        <f t="shared" si="10"/>
        <v>0</v>
      </c>
      <c r="Q103">
        <f t="shared" si="7"/>
        <v>0</v>
      </c>
      <c r="R103">
        <f t="shared" si="6"/>
        <v>0</v>
      </c>
      <c r="S103" s="25">
        <v>1.5166666666666699</v>
      </c>
      <c r="T103" s="25">
        <v>3.65</v>
      </c>
      <c r="U103">
        <f t="shared" si="8"/>
        <v>0.18064127653168707</v>
      </c>
      <c r="V103">
        <f t="shared" si="11"/>
        <v>17.522203823573648</v>
      </c>
    </row>
    <row r="104" spans="1:22" ht="12.75" x14ac:dyDescent="0.2">
      <c r="A104">
        <v>2021</v>
      </c>
      <c r="B104" s="24">
        <v>44433</v>
      </c>
      <c r="C104" s="5">
        <v>0.44722222222222224</v>
      </c>
      <c r="D104" s="4">
        <v>4</v>
      </c>
      <c r="E104" s="4">
        <v>4.0999999999999996</v>
      </c>
      <c r="F104" s="4" t="s">
        <v>20</v>
      </c>
      <c r="H104" s="4" t="s">
        <v>19</v>
      </c>
      <c r="I104" s="4">
        <v>5</v>
      </c>
      <c r="J104" s="4" t="s">
        <v>15</v>
      </c>
      <c r="K104" s="4">
        <v>171</v>
      </c>
      <c r="L104" s="4">
        <v>5</v>
      </c>
      <c r="M104" s="4">
        <f t="shared" si="9"/>
        <v>166</v>
      </c>
      <c r="P104">
        <f t="shared" si="10"/>
        <v>2.9239766081871343E-2</v>
      </c>
      <c r="Q104">
        <f t="shared" si="7"/>
        <v>2.9239766081871341</v>
      </c>
      <c r="R104">
        <f t="shared" si="6"/>
        <v>1</v>
      </c>
      <c r="S104" s="25">
        <v>1.5166666666666699</v>
      </c>
      <c r="T104" s="25">
        <v>3.65</v>
      </c>
      <c r="U104">
        <f t="shared" si="8"/>
        <v>0.18064127653168707</v>
      </c>
      <c r="V104">
        <f t="shared" si="11"/>
        <v>30.88965828691849</v>
      </c>
    </row>
    <row r="105" spans="1:22" ht="12.75" x14ac:dyDescent="0.2">
      <c r="A105">
        <v>2021</v>
      </c>
      <c r="B105" s="24">
        <v>44433</v>
      </c>
      <c r="C105" s="5">
        <v>0.44722222222222224</v>
      </c>
      <c r="D105" s="4">
        <v>4</v>
      </c>
      <c r="E105" s="4">
        <v>4.0999999999999996</v>
      </c>
      <c r="F105" s="4" t="s">
        <v>20</v>
      </c>
      <c r="H105" s="4" t="s">
        <v>19</v>
      </c>
      <c r="I105" s="4">
        <v>5</v>
      </c>
      <c r="J105" s="4" t="s">
        <v>17</v>
      </c>
      <c r="K105" s="4">
        <v>138</v>
      </c>
      <c r="L105" s="4">
        <v>0</v>
      </c>
      <c r="M105" s="4">
        <f t="shared" si="9"/>
        <v>138</v>
      </c>
      <c r="P105">
        <f t="shared" si="10"/>
        <v>0</v>
      </c>
      <c r="Q105">
        <f t="shared" si="7"/>
        <v>0</v>
      </c>
      <c r="R105">
        <f t="shared" si="6"/>
        <v>0</v>
      </c>
      <c r="S105" s="25">
        <v>1.5166666666666699</v>
      </c>
      <c r="T105" s="25">
        <v>3.65</v>
      </c>
      <c r="U105">
        <f t="shared" si="8"/>
        <v>0.18064127653168707</v>
      </c>
      <c r="V105">
        <f t="shared" si="11"/>
        <v>24.928496161372816</v>
      </c>
    </row>
    <row r="106" spans="1:22" ht="12.75" x14ac:dyDescent="0.2">
      <c r="A106">
        <v>2021</v>
      </c>
      <c r="B106" s="24">
        <v>44433</v>
      </c>
      <c r="C106" s="5">
        <v>0.44722222222222224</v>
      </c>
      <c r="D106" s="4">
        <v>4</v>
      </c>
      <c r="E106" s="4">
        <v>4.0999999999999996</v>
      </c>
      <c r="F106" s="4" t="s">
        <v>20</v>
      </c>
      <c r="H106" s="4" t="s">
        <v>19</v>
      </c>
      <c r="I106" s="4">
        <v>5</v>
      </c>
      <c r="J106" s="4" t="s">
        <v>18</v>
      </c>
      <c r="K106" s="4">
        <v>153</v>
      </c>
      <c r="L106" s="4">
        <v>0</v>
      </c>
      <c r="M106" s="4">
        <f t="shared" si="9"/>
        <v>153</v>
      </c>
      <c r="P106">
        <f t="shared" si="10"/>
        <v>0</v>
      </c>
      <c r="Q106">
        <f t="shared" si="7"/>
        <v>0</v>
      </c>
      <c r="R106">
        <f t="shared" si="6"/>
        <v>0</v>
      </c>
      <c r="S106" s="25">
        <v>1.5166666666666699</v>
      </c>
      <c r="T106" s="25">
        <v>3.65</v>
      </c>
      <c r="U106">
        <f t="shared" si="8"/>
        <v>0.18064127653168707</v>
      </c>
      <c r="V106">
        <f t="shared" si="11"/>
        <v>27.638115309348123</v>
      </c>
    </row>
    <row r="107" spans="1:22" ht="12.75" x14ac:dyDescent="0.2">
      <c r="A107">
        <v>2021</v>
      </c>
      <c r="B107" s="24">
        <v>44433</v>
      </c>
      <c r="C107" s="5">
        <v>0.44722222222222224</v>
      </c>
      <c r="D107" s="4">
        <v>4</v>
      </c>
      <c r="E107" s="4">
        <v>4.0999999999999996</v>
      </c>
      <c r="F107" s="4" t="s">
        <v>20</v>
      </c>
      <c r="H107" s="4" t="s">
        <v>13</v>
      </c>
      <c r="I107" s="4">
        <v>5</v>
      </c>
      <c r="J107" s="4" t="s">
        <v>15</v>
      </c>
      <c r="K107" s="4">
        <v>115</v>
      </c>
      <c r="L107" s="4">
        <v>1</v>
      </c>
      <c r="M107" s="4">
        <f t="shared" si="9"/>
        <v>114</v>
      </c>
      <c r="P107">
        <f t="shared" si="10"/>
        <v>8.6956521739130436E-3</v>
      </c>
      <c r="Q107">
        <f t="shared" si="7"/>
        <v>0.86956521739130432</v>
      </c>
      <c r="R107">
        <f t="shared" si="6"/>
        <v>1</v>
      </c>
      <c r="S107" s="25">
        <v>1.5166666666666699</v>
      </c>
      <c r="T107" s="25">
        <v>3.65</v>
      </c>
      <c r="U107">
        <f t="shared" si="8"/>
        <v>0.18064127653168707</v>
      </c>
      <c r="V107">
        <f t="shared" si="11"/>
        <v>20.773746801144014</v>
      </c>
    </row>
    <row r="108" spans="1:22" ht="12.75" x14ac:dyDescent="0.2">
      <c r="A108">
        <v>2021</v>
      </c>
      <c r="B108" s="24">
        <v>44433</v>
      </c>
      <c r="C108" s="5">
        <v>0.44722222222222224</v>
      </c>
      <c r="D108" s="4">
        <v>4</v>
      </c>
      <c r="E108" s="4">
        <v>4.0999999999999996</v>
      </c>
      <c r="F108" s="4" t="s">
        <v>20</v>
      </c>
      <c r="H108" s="4" t="s">
        <v>13</v>
      </c>
      <c r="I108" s="4">
        <v>5</v>
      </c>
      <c r="J108" s="4" t="s">
        <v>17</v>
      </c>
      <c r="K108" s="4">
        <v>100</v>
      </c>
      <c r="L108" s="4">
        <v>1</v>
      </c>
      <c r="M108" s="4">
        <f t="shared" si="9"/>
        <v>99</v>
      </c>
      <c r="P108">
        <f t="shared" si="10"/>
        <v>0.01</v>
      </c>
      <c r="Q108">
        <f t="shared" si="7"/>
        <v>1</v>
      </c>
      <c r="R108">
        <f t="shared" si="6"/>
        <v>1</v>
      </c>
      <c r="S108" s="25">
        <v>1.5166666666666699</v>
      </c>
      <c r="T108" s="25">
        <v>3.65</v>
      </c>
      <c r="U108">
        <f t="shared" si="8"/>
        <v>0.18064127653168707</v>
      </c>
      <c r="V108">
        <f t="shared" si="11"/>
        <v>18.064127653168708</v>
      </c>
    </row>
    <row r="109" spans="1:22" ht="12.75" x14ac:dyDescent="0.2">
      <c r="A109">
        <v>2021</v>
      </c>
      <c r="B109" s="24">
        <v>44433</v>
      </c>
      <c r="C109" s="5">
        <v>0.44722222222222224</v>
      </c>
      <c r="D109" s="4">
        <v>4</v>
      </c>
      <c r="E109" s="4">
        <v>4.0999999999999996</v>
      </c>
      <c r="F109" s="4" t="s">
        <v>20</v>
      </c>
      <c r="H109" s="4" t="s">
        <v>13</v>
      </c>
      <c r="I109" s="4">
        <v>5</v>
      </c>
      <c r="J109" s="4" t="s">
        <v>18</v>
      </c>
      <c r="K109" s="4">
        <v>124</v>
      </c>
      <c r="L109" s="4">
        <v>1</v>
      </c>
      <c r="M109" s="4">
        <f t="shared" si="9"/>
        <v>123</v>
      </c>
      <c r="P109">
        <f t="shared" si="10"/>
        <v>8.0645161290322578E-3</v>
      </c>
      <c r="Q109">
        <f t="shared" si="7"/>
        <v>0.80645161290322576</v>
      </c>
      <c r="R109">
        <f t="shared" si="6"/>
        <v>1</v>
      </c>
      <c r="S109" s="25">
        <v>1.5166666666666699</v>
      </c>
      <c r="T109" s="25">
        <v>3.65</v>
      </c>
      <c r="U109">
        <f t="shared" si="8"/>
        <v>0.18064127653168707</v>
      </c>
      <c r="V109">
        <f t="shared" si="11"/>
        <v>22.399518289929198</v>
      </c>
    </row>
    <row r="110" spans="1:22" ht="12.75" x14ac:dyDescent="0.2">
      <c r="A110">
        <v>2021</v>
      </c>
      <c r="B110" s="24">
        <v>44433</v>
      </c>
      <c r="C110" s="5">
        <v>0.44722222222222224</v>
      </c>
      <c r="D110" s="4">
        <v>4</v>
      </c>
      <c r="E110" s="4">
        <v>4.0999999999999996</v>
      </c>
      <c r="F110" s="4" t="s">
        <v>20</v>
      </c>
      <c r="H110" s="4" t="s">
        <v>14</v>
      </c>
      <c r="I110" s="4">
        <v>10</v>
      </c>
      <c r="J110" s="4" t="s">
        <v>15</v>
      </c>
      <c r="K110" s="4">
        <v>94</v>
      </c>
      <c r="L110" s="4">
        <v>4</v>
      </c>
      <c r="M110" s="4">
        <f t="shared" si="9"/>
        <v>90</v>
      </c>
      <c r="P110">
        <f t="shared" si="10"/>
        <v>4.2553191489361701E-2</v>
      </c>
      <c r="Q110">
        <f t="shared" si="7"/>
        <v>4.2553191489361701</v>
      </c>
      <c r="R110">
        <f t="shared" si="6"/>
        <v>1</v>
      </c>
      <c r="S110" s="25">
        <v>1.5166666666666699</v>
      </c>
      <c r="T110" s="25">
        <v>3.65</v>
      </c>
      <c r="U110">
        <f t="shared" si="8"/>
        <v>0.18064127653168707</v>
      </c>
      <c r="V110">
        <f t="shared" si="11"/>
        <v>16.980279993978584</v>
      </c>
    </row>
    <row r="111" spans="1:22" ht="12.75" x14ac:dyDescent="0.2">
      <c r="A111">
        <v>2021</v>
      </c>
      <c r="B111" s="24">
        <v>44433</v>
      </c>
      <c r="C111" s="5">
        <v>0.44722222222222224</v>
      </c>
      <c r="D111" s="4">
        <v>4</v>
      </c>
      <c r="E111" s="4">
        <v>4.0999999999999996</v>
      </c>
      <c r="F111" s="4" t="s">
        <v>20</v>
      </c>
      <c r="H111" s="4" t="s">
        <v>14</v>
      </c>
      <c r="I111" s="4">
        <v>10</v>
      </c>
      <c r="J111" s="4" t="s">
        <v>17</v>
      </c>
      <c r="K111" s="4">
        <v>183</v>
      </c>
      <c r="L111" s="4">
        <v>0</v>
      </c>
      <c r="M111" s="4">
        <f t="shared" si="9"/>
        <v>183</v>
      </c>
      <c r="P111">
        <f t="shared" si="10"/>
        <v>0</v>
      </c>
      <c r="Q111">
        <f t="shared" si="7"/>
        <v>0</v>
      </c>
      <c r="R111">
        <f t="shared" si="6"/>
        <v>0</v>
      </c>
      <c r="S111" s="25">
        <v>1.5166666666666699</v>
      </c>
      <c r="T111" s="25">
        <v>3.65</v>
      </c>
      <c r="U111">
        <f t="shared" si="8"/>
        <v>0.18064127653168707</v>
      </c>
      <c r="V111">
        <f t="shared" si="11"/>
        <v>33.057353605298736</v>
      </c>
    </row>
    <row r="112" spans="1:22" ht="12.75" x14ac:dyDescent="0.2">
      <c r="A112">
        <v>2021</v>
      </c>
      <c r="B112" s="24">
        <v>44433</v>
      </c>
      <c r="C112" s="5">
        <v>0.44722222222222224</v>
      </c>
      <c r="D112" s="4">
        <v>4</v>
      </c>
      <c r="E112" s="4">
        <v>4.0999999999999996</v>
      </c>
      <c r="F112" s="4" t="s">
        <v>20</v>
      </c>
      <c r="H112" s="4" t="s">
        <v>14</v>
      </c>
      <c r="I112" s="4">
        <v>10</v>
      </c>
      <c r="J112" s="4" t="s">
        <v>18</v>
      </c>
      <c r="K112" s="4">
        <v>181</v>
      </c>
      <c r="L112" s="4">
        <v>1</v>
      </c>
      <c r="M112" s="4">
        <f t="shared" si="9"/>
        <v>180</v>
      </c>
      <c r="P112">
        <f t="shared" si="10"/>
        <v>5.5248618784530384E-3</v>
      </c>
      <c r="Q112">
        <f t="shared" si="7"/>
        <v>0.55248618784530379</v>
      </c>
      <c r="R112">
        <f t="shared" si="6"/>
        <v>1</v>
      </c>
      <c r="S112" s="25">
        <v>1.5166666666666699</v>
      </c>
      <c r="T112" s="25">
        <v>3.65</v>
      </c>
      <c r="U112">
        <f t="shared" si="8"/>
        <v>0.18064127653168707</v>
      </c>
      <c r="V112">
        <f t="shared" si="11"/>
        <v>32.696071052235361</v>
      </c>
    </row>
    <row r="113" spans="1:22" ht="12.75" x14ac:dyDescent="0.2">
      <c r="A113">
        <v>2021</v>
      </c>
      <c r="B113" s="24">
        <v>44433</v>
      </c>
      <c r="C113" s="5">
        <v>0.44722222222222224</v>
      </c>
      <c r="D113" s="4">
        <v>4</v>
      </c>
      <c r="E113" s="4">
        <v>4.0999999999999996</v>
      </c>
      <c r="F113" s="4" t="s">
        <v>20</v>
      </c>
      <c r="H113" s="4" t="s">
        <v>19</v>
      </c>
      <c r="I113" s="4">
        <v>10</v>
      </c>
      <c r="J113" s="4" t="s">
        <v>15</v>
      </c>
      <c r="K113" s="4">
        <v>130</v>
      </c>
      <c r="L113" s="4">
        <v>1</v>
      </c>
      <c r="M113" s="4">
        <f t="shared" si="9"/>
        <v>129</v>
      </c>
      <c r="P113">
        <f t="shared" si="10"/>
        <v>7.6923076923076927E-3</v>
      </c>
      <c r="Q113">
        <f t="shared" si="7"/>
        <v>0.76923076923076927</v>
      </c>
      <c r="R113">
        <f t="shared" si="6"/>
        <v>1</v>
      </c>
      <c r="S113" s="25">
        <v>1.5166666666666699</v>
      </c>
      <c r="T113" s="25">
        <v>3.65</v>
      </c>
      <c r="U113">
        <f t="shared" si="8"/>
        <v>0.18064127653168707</v>
      </c>
      <c r="V113">
        <f t="shared" si="11"/>
        <v>23.483365949119321</v>
      </c>
    </row>
    <row r="114" spans="1:22" ht="12.75" x14ac:dyDescent="0.2">
      <c r="A114">
        <v>2021</v>
      </c>
      <c r="B114" s="24">
        <v>44433</v>
      </c>
      <c r="C114" s="5">
        <v>0.44722222222222224</v>
      </c>
      <c r="D114" s="4">
        <v>4</v>
      </c>
      <c r="E114" s="4">
        <v>4.0999999999999996</v>
      </c>
      <c r="F114" s="4" t="s">
        <v>20</v>
      </c>
      <c r="H114" s="4" t="s">
        <v>19</v>
      </c>
      <c r="I114" s="4">
        <v>10</v>
      </c>
      <c r="J114" s="4" t="s">
        <v>17</v>
      </c>
      <c r="K114" s="4">
        <v>139</v>
      </c>
      <c r="L114" s="4">
        <v>2</v>
      </c>
      <c r="M114" s="4">
        <f t="shared" si="9"/>
        <v>137</v>
      </c>
      <c r="P114">
        <f t="shared" si="10"/>
        <v>1.4388489208633094E-2</v>
      </c>
      <c r="Q114">
        <f t="shared" si="7"/>
        <v>1.4388489208633095</v>
      </c>
      <c r="R114">
        <f t="shared" si="6"/>
        <v>1</v>
      </c>
      <c r="S114" s="25">
        <v>1.5166666666666699</v>
      </c>
      <c r="T114" s="25">
        <v>3.65</v>
      </c>
      <c r="U114">
        <f t="shared" si="8"/>
        <v>0.18064127653168707</v>
      </c>
      <c r="V114">
        <f t="shared" si="11"/>
        <v>25.109137437904504</v>
      </c>
    </row>
    <row r="115" spans="1:22" ht="12.75" x14ac:dyDescent="0.2">
      <c r="A115">
        <v>2021</v>
      </c>
      <c r="B115" s="24">
        <v>44433</v>
      </c>
      <c r="C115" s="5">
        <v>0.44722222222222224</v>
      </c>
      <c r="D115" s="4">
        <v>4</v>
      </c>
      <c r="E115" s="4">
        <v>4.0999999999999996</v>
      </c>
      <c r="F115" s="4" t="s">
        <v>20</v>
      </c>
      <c r="H115" s="4" t="s">
        <v>19</v>
      </c>
      <c r="I115" s="4">
        <v>10</v>
      </c>
      <c r="J115" s="4" t="s">
        <v>18</v>
      </c>
      <c r="K115" s="4">
        <v>184</v>
      </c>
      <c r="L115" s="4">
        <v>1</v>
      </c>
      <c r="M115" s="4">
        <f t="shared" si="9"/>
        <v>183</v>
      </c>
      <c r="P115">
        <f t="shared" si="10"/>
        <v>5.434782608695652E-3</v>
      </c>
      <c r="Q115">
        <f t="shared" si="7"/>
        <v>0.54347826086956519</v>
      </c>
      <c r="R115">
        <f t="shared" si="6"/>
        <v>1</v>
      </c>
      <c r="S115" s="25">
        <v>1.5166666666666699</v>
      </c>
      <c r="T115" s="25">
        <v>3.65</v>
      </c>
      <c r="U115">
        <f t="shared" si="8"/>
        <v>0.18064127653168707</v>
      </c>
      <c r="V115">
        <f t="shared" si="11"/>
        <v>33.237994881830424</v>
      </c>
    </row>
    <row r="116" spans="1:22" ht="12.75" x14ac:dyDescent="0.2">
      <c r="A116">
        <v>2021</v>
      </c>
      <c r="B116" s="24">
        <v>44433</v>
      </c>
      <c r="C116" s="5">
        <v>0.44722222222222224</v>
      </c>
      <c r="D116" s="4">
        <v>4</v>
      </c>
      <c r="E116" s="4">
        <v>4.0999999999999996</v>
      </c>
      <c r="F116" s="4" t="s">
        <v>20</v>
      </c>
      <c r="H116" s="4" t="s">
        <v>13</v>
      </c>
      <c r="I116" s="4">
        <v>10</v>
      </c>
      <c r="J116" s="4" t="s">
        <v>15</v>
      </c>
      <c r="K116" s="4">
        <v>99</v>
      </c>
      <c r="L116" s="4">
        <v>0</v>
      </c>
      <c r="M116" s="4">
        <f t="shared" si="9"/>
        <v>99</v>
      </c>
      <c r="P116">
        <f t="shared" si="10"/>
        <v>0</v>
      </c>
      <c r="Q116">
        <f t="shared" si="7"/>
        <v>0</v>
      </c>
      <c r="R116">
        <f t="shared" si="6"/>
        <v>0</v>
      </c>
      <c r="S116" s="25">
        <v>1.5166666666666699</v>
      </c>
      <c r="T116" s="25">
        <v>3.65</v>
      </c>
      <c r="U116">
        <f t="shared" si="8"/>
        <v>0.18064127653168707</v>
      </c>
      <c r="V116">
        <f t="shared" si="11"/>
        <v>17.88348637663702</v>
      </c>
    </row>
    <row r="117" spans="1:22" ht="12.75" x14ac:dyDescent="0.2">
      <c r="A117">
        <v>2021</v>
      </c>
      <c r="B117" s="24">
        <v>44433</v>
      </c>
      <c r="C117" s="5">
        <v>0.44722222222222224</v>
      </c>
      <c r="D117" s="4">
        <v>4</v>
      </c>
      <c r="E117" s="4">
        <v>4.0999999999999996</v>
      </c>
      <c r="F117" s="4" t="s">
        <v>20</v>
      </c>
      <c r="H117" s="4" t="s">
        <v>13</v>
      </c>
      <c r="I117" s="4">
        <v>10</v>
      </c>
      <c r="J117" s="4" t="s">
        <v>17</v>
      </c>
      <c r="K117" s="4">
        <v>101</v>
      </c>
      <c r="L117" s="4">
        <v>0</v>
      </c>
      <c r="M117" s="4">
        <f t="shared" si="9"/>
        <v>101</v>
      </c>
      <c r="P117">
        <f t="shared" si="10"/>
        <v>0</v>
      </c>
      <c r="Q117">
        <f t="shared" si="7"/>
        <v>0</v>
      </c>
      <c r="R117">
        <f t="shared" si="6"/>
        <v>0</v>
      </c>
      <c r="S117" s="25">
        <v>1.5166666666666699</v>
      </c>
      <c r="T117" s="25">
        <v>3.65</v>
      </c>
      <c r="U117">
        <f t="shared" si="8"/>
        <v>0.18064127653168707</v>
      </c>
      <c r="V117">
        <f t="shared" si="11"/>
        <v>18.244768929700395</v>
      </c>
    </row>
    <row r="118" spans="1:22" ht="12.75" x14ac:dyDescent="0.2">
      <c r="A118">
        <v>2021</v>
      </c>
      <c r="B118" s="24">
        <v>44433</v>
      </c>
      <c r="C118" s="5">
        <v>0.44722222222222224</v>
      </c>
      <c r="D118" s="4">
        <v>4</v>
      </c>
      <c r="E118" s="4">
        <v>4.0999999999999996</v>
      </c>
      <c r="F118" s="4" t="s">
        <v>20</v>
      </c>
      <c r="H118" s="4" t="s">
        <v>13</v>
      </c>
      <c r="I118" s="4">
        <v>10</v>
      </c>
      <c r="J118" s="4" t="s">
        <v>18</v>
      </c>
      <c r="K118" s="4">
        <v>198</v>
      </c>
      <c r="L118" s="4">
        <v>0</v>
      </c>
      <c r="M118" s="4">
        <f t="shared" si="9"/>
        <v>198</v>
      </c>
      <c r="P118">
        <f t="shared" si="10"/>
        <v>0</v>
      </c>
      <c r="Q118">
        <f t="shared" si="7"/>
        <v>0</v>
      </c>
      <c r="R118">
        <f t="shared" si="6"/>
        <v>0</v>
      </c>
      <c r="S118" s="25">
        <v>1.5166666666666699</v>
      </c>
      <c r="T118" s="25">
        <v>3.65</v>
      </c>
      <c r="U118">
        <f t="shared" si="8"/>
        <v>0.18064127653168707</v>
      </c>
      <c r="V118">
        <f t="shared" si="11"/>
        <v>35.76697275327404</v>
      </c>
    </row>
    <row r="119" spans="1:22" ht="12.75" x14ac:dyDescent="0.2">
      <c r="A119">
        <v>2021</v>
      </c>
      <c r="B119" s="24">
        <v>44433</v>
      </c>
      <c r="C119" s="5">
        <v>0.44722222222222224</v>
      </c>
      <c r="D119" s="4">
        <v>4</v>
      </c>
      <c r="E119" s="4">
        <v>4.0999999999999996</v>
      </c>
      <c r="F119" s="4" t="s">
        <v>20</v>
      </c>
      <c r="H119" s="4" t="s">
        <v>14</v>
      </c>
      <c r="I119" s="4">
        <v>20</v>
      </c>
      <c r="J119" s="4" t="s">
        <v>15</v>
      </c>
      <c r="K119" s="4">
        <v>126</v>
      </c>
      <c r="L119" s="4">
        <v>0</v>
      </c>
      <c r="M119" s="4">
        <f t="shared" si="9"/>
        <v>126</v>
      </c>
      <c r="P119">
        <f t="shared" si="10"/>
        <v>0</v>
      </c>
      <c r="Q119">
        <f t="shared" si="7"/>
        <v>0</v>
      </c>
      <c r="R119">
        <f t="shared" si="6"/>
        <v>0</v>
      </c>
      <c r="S119" s="25">
        <v>1.5166666666666699</v>
      </c>
      <c r="T119" s="25">
        <v>3.65</v>
      </c>
      <c r="U119">
        <f t="shared" si="8"/>
        <v>0.18064127653168707</v>
      </c>
      <c r="V119">
        <f t="shared" si="11"/>
        <v>22.76080084299257</v>
      </c>
    </row>
    <row r="120" spans="1:22" ht="12.75" x14ac:dyDescent="0.2">
      <c r="A120">
        <v>2021</v>
      </c>
      <c r="B120" s="24">
        <v>44433</v>
      </c>
      <c r="C120" s="5">
        <v>0.44722222222222224</v>
      </c>
      <c r="D120" s="4">
        <v>4</v>
      </c>
      <c r="E120" s="4">
        <v>4.0999999999999996</v>
      </c>
      <c r="F120" s="4" t="s">
        <v>20</v>
      </c>
      <c r="H120" s="4" t="s">
        <v>14</v>
      </c>
      <c r="I120" s="4">
        <v>20</v>
      </c>
      <c r="J120" s="4" t="s">
        <v>17</v>
      </c>
      <c r="K120" s="4">
        <v>146</v>
      </c>
      <c r="L120" s="4">
        <v>0</v>
      </c>
      <c r="M120" s="4">
        <f t="shared" si="9"/>
        <v>146</v>
      </c>
      <c r="P120">
        <f t="shared" si="10"/>
        <v>0</v>
      </c>
      <c r="Q120">
        <f t="shared" si="7"/>
        <v>0</v>
      </c>
      <c r="R120">
        <f t="shared" si="6"/>
        <v>0</v>
      </c>
      <c r="S120" s="25">
        <v>1.5166666666666699</v>
      </c>
      <c r="T120" s="25">
        <v>3.65</v>
      </c>
      <c r="U120">
        <f t="shared" si="8"/>
        <v>0.18064127653168707</v>
      </c>
      <c r="V120">
        <f t="shared" si="11"/>
        <v>26.373626373626312</v>
      </c>
    </row>
    <row r="121" spans="1:22" ht="12.75" x14ac:dyDescent="0.2">
      <c r="A121">
        <v>2021</v>
      </c>
      <c r="B121" s="24">
        <v>44433</v>
      </c>
      <c r="C121" s="5">
        <v>0.44722222222222224</v>
      </c>
      <c r="D121" s="4">
        <v>4</v>
      </c>
      <c r="E121" s="4">
        <v>4.0999999999999996</v>
      </c>
      <c r="F121" s="4" t="s">
        <v>20</v>
      </c>
      <c r="H121" s="4" t="s">
        <v>14</v>
      </c>
      <c r="I121" s="4">
        <v>20</v>
      </c>
      <c r="J121" s="4" t="s">
        <v>18</v>
      </c>
      <c r="K121" s="4">
        <v>97</v>
      </c>
      <c r="L121" s="4">
        <v>0</v>
      </c>
      <c r="M121" s="4">
        <f t="shared" si="9"/>
        <v>97</v>
      </c>
      <c r="P121">
        <f t="shared" si="10"/>
        <v>0</v>
      </c>
      <c r="Q121">
        <f t="shared" si="7"/>
        <v>0</v>
      </c>
      <c r="R121">
        <f t="shared" si="6"/>
        <v>0</v>
      </c>
      <c r="S121" s="25">
        <v>1.5166666666666699</v>
      </c>
      <c r="T121" s="25">
        <v>3.65</v>
      </c>
      <c r="U121">
        <f t="shared" si="8"/>
        <v>0.18064127653168707</v>
      </c>
      <c r="V121">
        <f t="shared" si="11"/>
        <v>17.522203823573648</v>
      </c>
    </row>
    <row r="122" spans="1:22" ht="12.75" x14ac:dyDescent="0.2">
      <c r="A122">
        <v>2021</v>
      </c>
      <c r="B122" s="24">
        <v>44433</v>
      </c>
      <c r="C122" s="5">
        <v>0.44722222222222224</v>
      </c>
      <c r="D122" s="4">
        <v>4</v>
      </c>
      <c r="E122" s="4">
        <v>4.0999999999999996</v>
      </c>
      <c r="F122" s="4" t="s">
        <v>20</v>
      </c>
      <c r="H122" s="4" t="s">
        <v>19</v>
      </c>
      <c r="I122" s="4">
        <v>20</v>
      </c>
      <c r="J122" s="4" t="s">
        <v>15</v>
      </c>
      <c r="K122" s="4">
        <v>137</v>
      </c>
      <c r="L122" s="4">
        <v>0</v>
      </c>
      <c r="M122" s="4">
        <f t="shared" si="9"/>
        <v>137</v>
      </c>
      <c r="P122">
        <f t="shared" ref="P122:P153" si="12">L122/K122</f>
        <v>0</v>
      </c>
      <c r="Q122">
        <f t="shared" si="7"/>
        <v>0</v>
      </c>
      <c r="R122">
        <f t="shared" si="6"/>
        <v>0</v>
      </c>
      <c r="S122" s="25">
        <v>1.5166666666666699</v>
      </c>
      <c r="T122" s="25">
        <v>3.65</v>
      </c>
      <c r="U122">
        <f t="shared" si="8"/>
        <v>0.18064127653168707</v>
      </c>
      <c r="V122">
        <f t="shared" ref="V122:V153" si="13">K122*U122</f>
        <v>24.747854884841129</v>
      </c>
    </row>
    <row r="123" spans="1:22" ht="12.75" x14ac:dyDescent="0.2">
      <c r="A123">
        <v>2021</v>
      </c>
      <c r="B123" s="24">
        <v>44433</v>
      </c>
      <c r="C123" s="5">
        <v>0.44722222222222224</v>
      </c>
      <c r="D123" s="4">
        <v>4</v>
      </c>
      <c r="E123" s="4">
        <v>4.0999999999999996</v>
      </c>
      <c r="F123" s="4" t="s">
        <v>20</v>
      </c>
      <c r="H123" s="4" t="s">
        <v>19</v>
      </c>
      <c r="I123" s="4">
        <v>20</v>
      </c>
      <c r="J123" s="4" t="s">
        <v>17</v>
      </c>
      <c r="K123" s="4">
        <v>104</v>
      </c>
      <c r="L123" s="4">
        <v>2</v>
      </c>
      <c r="M123" s="4">
        <f t="shared" si="9"/>
        <v>102</v>
      </c>
      <c r="P123">
        <f t="shared" si="12"/>
        <v>1.9230769230769232E-2</v>
      </c>
      <c r="Q123">
        <f t="shared" si="7"/>
        <v>1.9230769230769231</v>
      </c>
      <c r="R123">
        <f t="shared" si="6"/>
        <v>1</v>
      </c>
      <c r="S123" s="25">
        <v>1.5166666666666699</v>
      </c>
      <c r="T123" s="25">
        <v>3.65</v>
      </c>
      <c r="U123">
        <f t="shared" si="8"/>
        <v>0.18064127653168707</v>
      </c>
      <c r="V123">
        <f t="shared" si="13"/>
        <v>18.786692759295455</v>
      </c>
    </row>
    <row r="124" spans="1:22" ht="12.75" x14ac:dyDescent="0.2">
      <c r="A124">
        <v>2021</v>
      </c>
      <c r="B124" s="24">
        <v>44433</v>
      </c>
      <c r="C124" s="5">
        <v>0.44722222222222224</v>
      </c>
      <c r="D124" s="4">
        <v>4</v>
      </c>
      <c r="E124" s="4">
        <v>4.0999999999999996</v>
      </c>
      <c r="F124" s="4" t="s">
        <v>20</v>
      </c>
      <c r="H124" s="4" t="s">
        <v>19</v>
      </c>
      <c r="I124" s="4">
        <v>20</v>
      </c>
      <c r="J124" s="4" t="s">
        <v>18</v>
      </c>
      <c r="K124" s="4">
        <v>137</v>
      </c>
      <c r="L124" s="4">
        <v>0</v>
      </c>
      <c r="M124" s="4">
        <f t="shared" si="9"/>
        <v>137</v>
      </c>
      <c r="P124">
        <f t="shared" si="12"/>
        <v>0</v>
      </c>
      <c r="Q124">
        <f t="shared" si="7"/>
        <v>0</v>
      </c>
      <c r="R124">
        <f t="shared" si="6"/>
        <v>0</v>
      </c>
      <c r="S124" s="25">
        <v>1.5166666666666699</v>
      </c>
      <c r="T124" s="25">
        <v>3.65</v>
      </c>
      <c r="U124">
        <f t="shared" si="8"/>
        <v>0.18064127653168707</v>
      </c>
      <c r="V124">
        <f t="shared" si="13"/>
        <v>24.747854884841129</v>
      </c>
    </row>
    <row r="125" spans="1:22" ht="12.75" x14ac:dyDescent="0.2">
      <c r="A125">
        <v>2021</v>
      </c>
      <c r="B125" s="24">
        <v>44433</v>
      </c>
      <c r="C125" s="5">
        <v>0.44722222222222224</v>
      </c>
      <c r="D125" s="4">
        <v>4</v>
      </c>
      <c r="E125" s="4">
        <v>4.0999999999999996</v>
      </c>
      <c r="F125" s="4" t="s">
        <v>20</v>
      </c>
      <c r="H125" s="4" t="s">
        <v>13</v>
      </c>
      <c r="I125" s="4">
        <v>20</v>
      </c>
      <c r="J125" s="4" t="s">
        <v>15</v>
      </c>
      <c r="K125" s="4">
        <v>106</v>
      </c>
      <c r="L125" s="4">
        <v>1</v>
      </c>
      <c r="M125" s="4">
        <f t="shared" si="9"/>
        <v>105</v>
      </c>
      <c r="P125">
        <f t="shared" si="12"/>
        <v>9.433962264150943E-3</v>
      </c>
      <c r="Q125">
        <f t="shared" si="7"/>
        <v>0.94339622641509435</v>
      </c>
      <c r="R125">
        <f t="shared" si="6"/>
        <v>1</v>
      </c>
      <c r="S125" s="25">
        <v>1.5166666666666699</v>
      </c>
      <c r="T125" s="25">
        <v>3.65</v>
      </c>
      <c r="U125">
        <f t="shared" si="8"/>
        <v>0.18064127653168707</v>
      </c>
      <c r="V125">
        <f t="shared" si="13"/>
        <v>19.147975312358831</v>
      </c>
    </row>
    <row r="126" spans="1:22" ht="12.75" x14ac:dyDescent="0.2">
      <c r="A126">
        <v>2021</v>
      </c>
      <c r="B126" s="24">
        <v>44433</v>
      </c>
      <c r="C126" s="5">
        <v>0.44722222222222224</v>
      </c>
      <c r="D126" s="4">
        <v>4</v>
      </c>
      <c r="E126" s="4">
        <v>4.0999999999999996</v>
      </c>
      <c r="F126" s="4" t="s">
        <v>20</v>
      </c>
      <c r="H126" s="4" t="s">
        <v>13</v>
      </c>
      <c r="I126" s="4">
        <v>20</v>
      </c>
      <c r="J126" s="4" t="s">
        <v>17</v>
      </c>
      <c r="K126" s="4">
        <v>111</v>
      </c>
      <c r="L126" s="4">
        <v>0</v>
      </c>
      <c r="M126" s="4">
        <f t="shared" si="9"/>
        <v>111</v>
      </c>
      <c r="P126">
        <f t="shared" si="12"/>
        <v>0</v>
      </c>
      <c r="Q126">
        <f t="shared" si="7"/>
        <v>0</v>
      </c>
      <c r="R126">
        <f t="shared" si="6"/>
        <v>0</v>
      </c>
      <c r="S126" s="25">
        <v>1.5166666666666699</v>
      </c>
      <c r="T126" s="25">
        <v>3.65</v>
      </c>
      <c r="U126">
        <f t="shared" si="8"/>
        <v>0.18064127653168707</v>
      </c>
      <c r="V126">
        <f t="shared" si="13"/>
        <v>20.051181695017267</v>
      </c>
    </row>
    <row r="127" spans="1:22" ht="12.75" x14ac:dyDescent="0.2">
      <c r="A127">
        <v>2021</v>
      </c>
      <c r="B127" s="24">
        <v>44433</v>
      </c>
      <c r="C127" s="5">
        <v>0.44722222222222224</v>
      </c>
      <c r="D127" s="4">
        <v>4</v>
      </c>
      <c r="E127" s="4">
        <v>4.0999999999999996</v>
      </c>
      <c r="F127" s="4" t="s">
        <v>20</v>
      </c>
      <c r="H127" s="4" t="s">
        <v>13</v>
      </c>
      <c r="I127" s="4">
        <v>20</v>
      </c>
      <c r="J127" s="4" t="s">
        <v>18</v>
      </c>
      <c r="K127" s="4">
        <v>61</v>
      </c>
      <c r="L127" s="4">
        <v>0</v>
      </c>
      <c r="M127" s="4">
        <f t="shared" si="9"/>
        <v>61</v>
      </c>
      <c r="P127">
        <f t="shared" si="12"/>
        <v>0</v>
      </c>
      <c r="Q127">
        <f t="shared" si="7"/>
        <v>0</v>
      </c>
      <c r="R127">
        <f t="shared" si="6"/>
        <v>0</v>
      </c>
      <c r="S127" s="25">
        <v>1.5166666666666699</v>
      </c>
      <c r="T127" s="25">
        <v>3.65</v>
      </c>
      <c r="U127">
        <f t="shared" si="8"/>
        <v>0.18064127653168707</v>
      </c>
      <c r="V127">
        <f t="shared" si="13"/>
        <v>11.019117868432911</v>
      </c>
    </row>
    <row r="128" spans="1:22" ht="12.75" x14ac:dyDescent="0.2">
      <c r="A128">
        <v>2021</v>
      </c>
      <c r="B128" s="24">
        <v>44433</v>
      </c>
      <c r="C128" s="5">
        <v>0.44722222222222224</v>
      </c>
      <c r="D128" s="4">
        <v>4</v>
      </c>
      <c r="E128" s="4">
        <v>4.0999999999999996</v>
      </c>
      <c r="F128" s="4" t="s">
        <v>20</v>
      </c>
      <c r="H128" s="4" t="s">
        <v>14</v>
      </c>
      <c r="I128" s="4">
        <v>50</v>
      </c>
      <c r="J128" s="4" t="s">
        <v>15</v>
      </c>
      <c r="K128" s="4">
        <v>160</v>
      </c>
      <c r="L128" s="4">
        <v>1</v>
      </c>
      <c r="M128" s="4">
        <f t="shared" si="9"/>
        <v>159</v>
      </c>
      <c r="P128">
        <f t="shared" si="12"/>
        <v>6.2500000000000003E-3</v>
      </c>
      <c r="Q128">
        <f t="shared" si="7"/>
        <v>0.625</v>
      </c>
      <c r="R128">
        <f t="shared" si="6"/>
        <v>1</v>
      </c>
      <c r="S128" s="25">
        <v>1.5166666666666699</v>
      </c>
      <c r="T128" s="25">
        <v>3.65</v>
      </c>
      <c r="U128">
        <f t="shared" si="8"/>
        <v>0.18064127653168707</v>
      </c>
      <c r="V128">
        <f t="shared" si="13"/>
        <v>28.902604245069931</v>
      </c>
    </row>
    <row r="129" spans="1:22" ht="12.75" x14ac:dyDescent="0.2">
      <c r="A129">
        <v>2021</v>
      </c>
      <c r="B129" s="24">
        <v>44433</v>
      </c>
      <c r="C129" s="5">
        <v>0.44722222222222224</v>
      </c>
      <c r="D129" s="4">
        <v>4</v>
      </c>
      <c r="E129" s="4">
        <v>4.0999999999999996</v>
      </c>
      <c r="F129" s="4" t="s">
        <v>20</v>
      </c>
      <c r="H129" s="4" t="s">
        <v>14</v>
      </c>
      <c r="I129" s="4">
        <v>50</v>
      </c>
      <c r="J129" s="4" t="s">
        <v>17</v>
      </c>
      <c r="K129" s="4">
        <v>173</v>
      </c>
      <c r="L129" s="4">
        <v>3</v>
      </c>
      <c r="M129" s="4">
        <f t="shared" si="9"/>
        <v>170</v>
      </c>
      <c r="P129">
        <f t="shared" si="12"/>
        <v>1.7341040462427744E-2</v>
      </c>
      <c r="Q129">
        <f t="shared" si="7"/>
        <v>1.7341040462427744</v>
      </c>
      <c r="R129">
        <f t="shared" si="6"/>
        <v>1</v>
      </c>
      <c r="S129" s="25">
        <v>1.5166666666666699</v>
      </c>
      <c r="T129" s="25">
        <v>3.65</v>
      </c>
      <c r="U129">
        <f t="shared" si="8"/>
        <v>0.18064127653168707</v>
      </c>
      <c r="V129">
        <f t="shared" si="13"/>
        <v>31.250940839981865</v>
      </c>
    </row>
    <row r="130" spans="1:22" ht="12.75" x14ac:dyDescent="0.2">
      <c r="A130">
        <v>2021</v>
      </c>
      <c r="B130" s="24">
        <v>44433</v>
      </c>
      <c r="C130" s="5">
        <v>0.44722222222222224</v>
      </c>
      <c r="D130" s="4">
        <v>4</v>
      </c>
      <c r="E130" s="4">
        <v>4.0999999999999996</v>
      </c>
      <c r="F130" s="4" t="s">
        <v>20</v>
      </c>
      <c r="H130" s="4" t="s">
        <v>14</v>
      </c>
      <c r="I130" s="4">
        <v>50</v>
      </c>
      <c r="J130" s="4" t="s">
        <v>18</v>
      </c>
      <c r="K130" s="4">
        <v>138</v>
      </c>
      <c r="L130" s="4">
        <v>1</v>
      </c>
      <c r="M130" s="4">
        <f t="shared" si="9"/>
        <v>137</v>
      </c>
      <c r="P130">
        <f t="shared" si="12"/>
        <v>7.246376811594203E-3</v>
      </c>
      <c r="Q130">
        <f t="shared" si="7"/>
        <v>0.72463768115942029</v>
      </c>
      <c r="R130">
        <f t="shared" ref="R130:R193" si="14" xml:space="preserve"> IF(L130="NA", "NA", IF(L130&gt;0, 1, 0))</f>
        <v>1</v>
      </c>
      <c r="S130" s="25">
        <v>1.5166666666666699</v>
      </c>
      <c r="T130" s="25">
        <v>3.65</v>
      </c>
      <c r="U130">
        <f t="shared" si="8"/>
        <v>0.18064127653168707</v>
      </c>
      <c r="V130">
        <f t="shared" si="13"/>
        <v>24.928496161372816</v>
      </c>
    </row>
    <row r="131" spans="1:22" ht="12.75" x14ac:dyDescent="0.2">
      <c r="A131">
        <v>2021</v>
      </c>
      <c r="B131" s="24">
        <v>44433</v>
      </c>
      <c r="C131" s="5">
        <v>0.44722222222222224</v>
      </c>
      <c r="D131" s="4">
        <v>4</v>
      </c>
      <c r="E131" s="4">
        <v>4.0999999999999996</v>
      </c>
      <c r="F131" s="4" t="s">
        <v>20</v>
      </c>
      <c r="H131" s="4" t="s">
        <v>19</v>
      </c>
      <c r="I131" s="4">
        <v>50</v>
      </c>
      <c r="J131" s="4" t="s">
        <v>15</v>
      </c>
      <c r="K131" s="4">
        <v>91</v>
      </c>
      <c r="L131" s="4">
        <v>6</v>
      </c>
      <c r="M131" s="4">
        <f t="shared" si="9"/>
        <v>85</v>
      </c>
      <c r="P131">
        <f t="shared" si="12"/>
        <v>6.5934065934065936E-2</v>
      </c>
      <c r="Q131">
        <f t="shared" ref="Q131:Q194" si="15">P131*100</f>
        <v>6.593406593406594</v>
      </c>
      <c r="R131">
        <f t="shared" si="14"/>
        <v>1</v>
      </c>
      <c r="S131" s="25">
        <v>1.5166666666666699</v>
      </c>
      <c r="T131" s="25">
        <v>3.65</v>
      </c>
      <c r="U131">
        <f t="shared" ref="U131:U194" si="16">(1/S131)*(1/T131)</f>
        <v>0.18064127653168707</v>
      </c>
      <c r="V131">
        <f t="shared" si="13"/>
        <v>16.438356164383524</v>
      </c>
    </row>
    <row r="132" spans="1:22" ht="12.75" x14ac:dyDescent="0.2">
      <c r="A132">
        <v>2021</v>
      </c>
      <c r="B132" s="24">
        <v>44433</v>
      </c>
      <c r="C132" s="5">
        <v>0.44722222222222224</v>
      </c>
      <c r="D132" s="4">
        <v>4</v>
      </c>
      <c r="E132" s="4">
        <v>4.0999999999999996</v>
      </c>
      <c r="F132" s="4" t="s">
        <v>20</v>
      </c>
      <c r="H132" s="4" t="s">
        <v>19</v>
      </c>
      <c r="I132" s="4">
        <v>50</v>
      </c>
      <c r="J132" s="4" t="s">
        <v>17</v>
      </c>
      <c r="K132" s="4">
        <v>92</v>
      </c>
      <c r="L132" s="4">
        <v>1</v>
      </c>
      <c r="M132" s="4">
        <f t="shared" ref="M132:M195" si="17">K132-L132</f>
        <v>91</v>
      </c>
      <c r="P132">
        <f t="shared" si="12"/>
        <v>1.0869565217391304E-2</v>
      </c>
      <c r="Q132">
        <f t="shared" si="15"/>
        <v>1.0869565217391304</v>
      </c>
      <c r="R132">
        <f t="shared" si="14"/>
        <v>1</v>
      </c>
      <c r="S132" s="25">
        <v>1.5166666666666699</v>
      </c>
      <c r="T132" s="25">
        <v>3.65</v>
      </c>
      <c r="U132">
        <f t="shared" si="16"/>
        <v>0.18064127653168707</v>
      </c>
      <c r="V132">
        <f t="shared" si="13"/>
        <v>16.618997440915212</v>
      </c>
    </row>
    <row r="133" spans="1:22" ht="12.75" x14ac:dyDescent="0.2">
      <c r="A133">
        <v>2021</v>
      </c>
      <c r="B133" s="24">
        <v>44433</v>
      </c>
      <c r="C133" s="5">
        <v>0.44722222222222224</v>
      </c>
      <c r="D133" s="4">
        <v>4</v>
      </c>
      <c r="E133" s="4">
        <v>4.0999999999999996</v>
      </c>
      <c r="F133" s="4" t="s">
        <v>20</v>
      </c>
      <c r="H133" s="4" t="s">
        <v>19</v>
      </c>
      <c r="I133" s="4">
        <v>50</v>
      </c>
      <c r="J133" s="4" t="s">
        <v>18</v>
      </c>
      <c r="K133" s="4">
        <v>90</v>
      </c>
      <c r="L133" s="4">
        <v>0</v>
      </c>
      <c r="M133" s="4">
        <f t="shared" si="17"/>
        <v>90</v>
      </c>
      <c r="P133">
        <f t="shared" si="12"/>
        <v>0</v>
      </c>
      <c r="Q133">
        <f t="shared" si="15"/>
        <v>0</v>
      </c>
      <c r="R133">
        <f t="shared" si="14"/>
        <v>0</v>
      </c>
      <c r="S133" s="25">
        <v>1.5166666666666699</v>
      </c>
      <c r="T133" s="25">
        <v>3.65</v>
      </c>
      <c r="U133">
        <f t="shared" si="16"/>
        <v>0.18064127653168707</v>
      </c>
      <c r="V133">
        <f t="shared" si="13"/>
        <v>16.257714887851836</v>
      </c>
    </row>
    <row r="134" spans="1:22" ht="12.75" x14ac:dyDescent="0.2">
      <c r="A134">
        <v>2021</v>
      </c>
      <c r="B134" s="24">
        <v>44433</v>
      </c>
      <c r="C134" s="5">
        <v>0.44722222222222224</v>
      </c>
      <c r="D134" s="4">
        <v>4</v>
      </c>
      <c r="E134" s="4">
        <v>4.0999999999999996</v>
      </c>
      <c r="F134" s="4" t="s">
        <v>20</v>
      </c>
      <c r="H134" s="4" t="s">
        <v>13</v>
      </c>
      <c r="I134" s="4">
        <v>50</v>
      </c>
      <c r="J134" s="4" t="s">
        <v>15</v>
      </c>
      <c r="K134" s="4">
        <v>97</v>
      </c>
      <c r="L134" s="4">
        <v>0</v>
      </c>
      <c r="M134" s="4">
        <f t="shared" si="17"/>
        <v>97</v>
      </c>
      <c r="P134">
        <f t="shared" si="12"/>
        <v>0</v>
      </c>
      <c r="Q134">
        <f t="shared" si="15"/>
        <v>0</v>
      </c>
      <c r="R134">
        <f t="shared" si="14"/>
        <v>0</v>
      </c>
      <c r="S134" s="25">
        <v>1.5166666666666699</v>
      </c>
      <c r="T134" s="25">
        <v>3.65</v>
      </c>
      <c r="U134">
        <f t="shared" si="16"/>
        <v>0.18064127653168707</v>
      </c>
      <c r="V134">
        <f t="shared" si="13"/>
        <v>17.522203823573648</v>
      </c>
    </row>
    <row r="135" spans="1:22" ht="12.75" x14ac:dyDescent="0.2">
      <c r="A135">
        <v>2021</v>
      </c>
      <c r="B135" s="24">
        <v>44433</v>
      </c>
      <c r="C135" s="5">
        <v>0.44722222222222224</v>
      </c>
      <c r="D135" s="4">
        <v>4</v>
      </c>
      <c r="E135" s="4">
        <v>4.0999999999999996</v>
      </c>
      <c r="F135" s="4" t="s">
        <v>20</v>
      </c>
      <c r="H135" s="4" t="s">
        <v>13</v>
      </c>
      <c r="I135" s="4">
        <v>50</v>
      </c>
      <c r="J135" s="4" t="s">
        <v>17</v>
      </c>
      <c r="K135" s="4">
        <v>89</v>
      </c>
      <c r="L135" s="4">
        <v>0</v>
      </c>
      <c r="M135" s="4">
        <f t="shared" si="17"/>
        <v>89</v>
      </c>
      <c r="P135">
        <f t="shared" si="12"/>
        <v>0</v>
      </c>
      <c r="Q135">
        <f t="shared" si="15"/>
        <v>0</v>
      </c>
      <c r="R135">
        <f t="shared" si="14"/>
        <v>0</v>
      </c>
      <c r="S135" s="25">
        <v>1.5166666666666699</v>
      </c>
      <c r="T135" s="25">
        <v>3.65</v>
      </c>
      <c r="U135">
        <f t="shared" si="16"/>
        <v>0.18064127653168707</v>
      </c>
      <c r="V135">
        <f t="shared" si="13"/>
        <v>16.077073611320149</v>
      </c>
    </row>
    <row r="136" spans="1:22" ht="12.75" x14ac:dyDescent="0.2">
      <c r="A136">
        <v>2021</v>
      </c>
      <c r="B136" s="24">
        <v>44433</v>
      </c>
      <c r="C136" s="5">
        <v>0.44722222222222224</v>
      </c>
      <c r="D136" s="4">
        <v>4</v>
      </c>
      <c r="E136" s="4">
        <v>4.0999999999999996</v>
      </c>
      <c r="F136" s="4" t="s">
        <v>20</v>
      </c>
      <c r="H136" s="4" t="s">
        <v>13</v>
      </c>
      <c r="I136" s="4">
        <v>50</v>
      </c>
      <c r="J136" s="4" t="s">
        <v>18</v>
      </c>
      <c r="K136" s="4">
        <v>39</v>
      </c>
      <c r="L136" s="4">
        <v>0</v>
      </c>
      <c r="M136" s="4">
        <f t="shared" si="17"/>
        <v>39</v>
      </c>
      <c r="P136">
        <f t="shared" si="12"/>
        <v>0</v>
      </c>
      <c r="Q136">
        <f t="shared" si="15"/>
        <v>0</v>
      </c>
      <c r="R136">
        <f t="shared" si="14"/>
        <v>0</v>
      </c>
      <c r="S136" s="25">
        <v>1.5166666666666699</v>
      </c>
      <c r="T136" s="25">
        <v>3.65</v>
      </c>
      <c r="U136">
        <f t="shared" si="16"/>
        <v>0.18064127653168707</v>
      </c>
      <c r="V136">
        <f t="shared" si="13"/>
        <v>7.0450097847357958</v>
      </c>
    </row>
    <row r="137" spans="1:22" ht="12.75" x14ac:dyDescent="0.2">
      <c r="A137">
        <v>2021</v>
      </c>
      <c r="B137" s="24">
        <v>44433</v>
      </c>
      <c r="C137" s="10">
        <v>0.36944444444444446</v>
      </c>
      <c r="D137" s="4">
        <v>4</v>
      </c>
      <c r="E137" s="9">
        <v>4.2</v>
      </c>
      <c r="F137" s="9" t="s">
        <v>13</v>
      </c>
      <c r="G137" s="9"/>
      <c r="H137" s="9" t="s">
        <v>14</v>
      </c>
      <c r="I137" s="9">
        <v>0</v>
      </c>
      <c r="J137" s="9" t="s">
        <v>15</v>
      </c>
      <c r="K137" s="9">
        <v>126</v>
      </c>
      <c r="L137" s="9">
        <v>3</v>
      </c>
      <c r="M137" s="4">
        <f t="shared" si="17"/>
        <v>123</v>
      </c>
      <c r="P137">
        <f t="shared" si="12"/>
        <v>2.3809523809523808E-2</v>
      </c>
      <c r="Q137">
        <f t="shared" si="15"/>
        <v>2.3809523809523809</v>
      </c>
      <c r="R137">
        <f t="shared" si="14"/>
        <v>1</v>
      </c>
      <c r="S137" s="25">
        <v>1.5555555555555556</v>
      </c>
      <c r="T137" s="25">
        <v>4.0286666666666671</v>
      </c>
      <c r="U137">
        <f t="shared" si="16"/>
        <v>0.15957069572823335</v>
      </c>
      <c r="V137">
        <f t="shared" si="13"/>
        <v>20.105907661757403</v>
      </c>
    </row>
    <row r="138" spans="1:22" ht="12.75" x14ac:dyDescent="0.2">
      <c r="A138">
        <v>2021</v>
      </c>
      <c r="B138" s="24">
        <v>44433</v>
      </c>
      <c r="C138" s="5">
        <v>0.36944444444444446</v>
      </c>
      <c r="D138" s="4">
        <v>4</v>
      </c>
      <c r="E138" s="9">
        <v>4.2</v>
      </c>
      <c r="F138" s="4" t="s">
        <v>13</v>
      </c>
      <c r="H138" s="4" t="s">
        <v>14</v>
      </c>
      <c r="I138" s="4">
        <v>0</v>
      </c>
      <c r="J138" s="4" t="s">
        <v>17</v>
      </c>
      <c r="K138" s="4">
        <v>140</v>
      </c>
      <c r="L138" s="4">
        <v>3</v>
      </c>
      <c r="M138" s="4">
        <f t="shared" si="17"/>
        <v>137</v>
      </c>
      <c r="P138">
        <f t="shared" si="12"/>
        <v>2.1428571428571429E-2</v>
      </c>
      <c r="Q138">
        <f t="shared" si="15"/>
        <v>2.1428571428571428</v>
      </c>
      <c r="R138">
        <f t="shared" si="14"/>
        <v>1</v>
      </c>
      <c r="S138" s="25">
        <v>1.5555555555555556</v>
      </c>
      <c r="T138" s="25">
        <v>4.0286666666666671</v>
      </c>
      <c r="U138">
        <f t="shared" si="16"/>
        <v>0.15957069572823335</v>
      </c>
      <c r="V138">
        <f t="shared" si="13"/>
        <v>22.339897401952669</v>
      </c>
    </row>
    <row r="139" spans="1:22" ht="12.75" x14ac:dyDescent="0.2">
      <c r="A139">
        <v>2021</v>
      </c>
      <c r="B139" s="24">
        <v>44433</v>
      </c>
      <c r="C139" s="5">
        <v>0.36944444444444446</v>
      </c>
      <c r="D139" s="4">
        <v>4</v>
      </c>
      <c r="E139" s="9">
        <v>4.2</v>
      </c>
      <c r="F139" s="4" t="s">
        <v>13</v>
      </c>
      <c r="H139" s="4" t="s">
        <v>14</v>
      </c>
      <c r="I139" s="4">
        <v>0</v>
      </c>
      <c r="J139" s="4" t="s">
        <v>18</v>
      </c>
      <c r="K139" s="4">
        <v>198</v>
      </c>
      <c r="L139" s="4">
        <v>6</v>
      </c>
      <c r="M139" s="4">
        <f t="shared" si="17"/>
        <v>192</v>
      </c>
      <c r="P139">
        <f t="shared" si="12"/>
        <v>3.0303030303030304E-2</v>
      </c>
      <c r="Q139">
        <f t="shared" si="15"/>
        <v>3.0303030303030303</v>
      </c>
      <c r="R139">
        <f t="shared" si="14"/>
        <v>1</v>
      </c>
      <c r="S139" s="25">
        <v>1.5555555555555556</v>
      </c>
      <c r="T139" s="25">
        <v>4.0286666666666671</v>
      </c>
      <c r="U139">
        <f t="shared" si="16"/>
        <v>0.15957069572823335</v>
      </c>
      <c r="V139">
        <f t="shared" si="13"/>
        <v>31.594997754190203</v>
      </c>
    </row>
    <row r="140" spans="1:22" ht="12.75" x14ac:dyDescent="0.2">
      <c r="A140">
        <v>2021</v>
      </c>
      <c r="B140" s="24">
        <v>44433</v>
      </c>
      <c r="C140" s="5">
        <v>0.36944444444444446</v>
      </c>
      <c r="D140" s="4">
        <v>4</v>
      </c>
      <c r="E140" s="9">
        <v>4.2</v>
      </c>
      <c r="F140" s="4" t="s">
        <v>13</v>
      </c>
      <c r="H140" s="4" t="s">
        <v>19</v>
      </c>
      <c r="I140" s="4">
        <v>0</v>
      </c>
      <c r="J140" s="4" t="s">
        <v>15</v>
      </c>
      <c r="K140" s="4">
        <v>176</v>
      </c>
      <c r="L140" s="4">
        <v>10</v>
      </c>
      <c r="M140" s="4">
        <f t="shared" si="17"/>
        <v>166</v>
      </c>
      <c r="P140">
        <f t="shared" si="12"/>
        <v>5.6818181818181816E-2</v>
      </c>
      <c r="Q140">
        <f t="shared" si="15"/>
        <v>5.6818181818181817</v>
      </c>
      <c r="R140">
        <f t="shared" si="14"/>
        <v>1</v>
      </c>
      <c r="S140" s="25">
        <v>1.5555555555555556</v>
      </c>
      <c r="T140" s="25">
        <v>4.0286666666666671</v>
      </c>
      <c r="U140">
        <f t="shared" si="16"/>
        <v>0.15957069572823335</v>
      </c>
      <c r="V140">
        <f t="shared" si="13"/>
        <v>28.084442448169071</v>
      </c>
    </row>
    <row r="141" spans="1:22" ht="12.75" x14ac:dyDescent="0.2">
      <c r="A141">
        <v>2021</v>
      </c>
      <c r="B141" s="24">
        <v>44433</v>
      </c>
      <c r="C141" s="5">
        <v>0.36944444444444446</v>
      </c>
      <c r="D141" s="4">
        <v>4</v>
      </c>
      <c r="E141" s="9">
        <v>4.2</v>
      </c>
      <c r="F141" s="4" t="s">
        <v>13</v>
      </c>
      <c r="H141" s="4" t="s">
        <v>19</v>
      </c>
      <c r="I141" s="4">
        <v>0</v>
      </c>
      <c r="J141" s="4" t="s">
        <v>17</v>
      </c>
      <c r="K141" s="4">
        <v>181</v>
      </c>
      <c r="L141" s="4">
        <v>6</v>
      </c>
      <c r="M141" s="4">
        <f t="shared" si="17"/>
        <v>175</v>
      </c>
      <c r="P141">
        <f t="shared" si="12"/>
        <v>3.3149171270718231E-2</v>
      </c>
      <c r="Q141">
        <f t="shared" si="15"/>
        <v>3.3149171270718232</v>
      </c>
      <c r="R141">
        <f t="shared" si="14"/>
        <v>1</v>
      </c>
      <c r="S141" s="25">
        <v>1.5555555555555556</v>
      </c>
      <c r="T141" s="25">
        <v>4.0286666666666671</v>
      </c>
      <c r="U141">
        <f t="shared" si="16"/>
        <v>0.15957069572823335</v>
      </c>
      <c r="V141">
        <f t="shared" si="13"/>
        <v>28.882295926810237</v>
      </c>
    </row>
    <row r="142" spans="1:22" ht="12.75" x14ac:dyDescent="0.2">
      <c r="A142">
        <v>2021</v>
      </c>
      <c r="B142" s="24">
        <v>44433</v>
      </c>
      <c r="C142" s="5">
        <v>0.36944444444444446</v>
      </c>
      <c r="D142" s="4">
        <v>4</v>
      </c>
      <c r="E142" s="9">
        <v>4.2</v>
      </c>
      <c r="F142" s="4" t="s">
        <v>13</v>
      </c>
      <c r="H142" s="4" t="s">
        <v>19</v>
      </c>
      <c r="I142" s="4">
        <v>0</v>
      </c>
      <c r="J142" s="4" t="s">
        <v>18</v>
      </c>
      <c r="K142" s="4">
        <v>124</v>
      </c>
      <c r="L142" s="4">
        <v>4</v>
      </c>
      <c r="M142" s="4">
        <f t="shared" si="17"/>
        <v>120</v>
      </c>
      <c r="P142">
        <f t="shared" si="12"/>
        <v>3.2258064516129031E-2</v>
      </c>
      <c r="Q142">
        <f t="shared" si="15"/>
        <v>3.225806451612903</v>
      </c>
      <c r="R142">
        <f t="shared" si="14"/>
        <v>1</v>
      </c>
      <c r="S142" s="25">
        <v>1.5555555555555556</v>
      </c>
      <c r="T142" s="25">
        <v>4.0286666666666671</v>
      </c>
      <c r="U142">
        <f t="shared" si="16"/>
        <v>0.15957069572823335</v>
      </c>
      <c r="V142">
        <f t="shared" si="13"/>
        <v>19.786766270300934</v>
      </c>
    </row>
    <row r="143" spans="1:22" ht="12.75" x14ac:dyDescent="0.2">
      <c r="A143">
        <v>2021</v>
      </c>
      <c r="B143" s="24">
        <v>44433</v>
      </c>
      <c r="C143" s="5">
        <v>0.36944444444444446</v>
      </c>
      <c r="D143" s="4">
        <v>4</v>
      </c>
      <c r="E143" s="9">
        <v>4.2</v>
      </c>
      <c r="F143" s="4" t="s">
        <v>13</v>
      </c>
      <c r="H143" s="4" t="s">
        <v>13</v>
      </c>
      <c r="I143" s="4">
        <v>0</v>
      </c>
      <c r="J143" s="4" t="s">
        <v>15</v>
      </c>
      <c r="K143" s="4">
        <v>157</v>
      </c>
      <c r="L143" s="4">
        <v>5</v>
      </c>
      <c r="M143" s="4">
        <f t="shared" si="17"/>
        <v>152</v>
      </c>
      <c r="P143">
        <f t="shared" si="12"/>
        <v>3.1847133757961783E-2</v>
      </c>
      <c r="Q143">
        <f t="shared" si="15"/>
        <v>3.1847133757961785</v>
      </c>
      <c r="R143">
        <f t="shared" si="14"/>
        <v>1</v>
      </c>
      <c r="S143" s="25">
        <v>1.5555555555555556</v>
      </c>
      <c r="T143" s="25">
        <v>4.0286666666666671</v>
      </c>
      <c r="U143">
        <f t="shared" si="16"/>
        <v>0.15957069572823335</v>
      </c>
      <c r="V143">
        <f t="shared" si="13"/>
        <v>25.052599229332635</v>
      </c>
    </row>
    <row r="144" spans="1:22" ht="12.75" x14ac:dyDescent="0.2">
      <c r="A144">
        <v>2021</v>
      </c>
      <c r="B144" s="24">
        <v>44433</v>
      </c>
      <c r="C144" s="5">
        <v>0.36944444444444446</v>
      </c>
      <c r="D144" s="4">
        <v>4</v>
      </c>
      <c r="E144" s="9">
        <v>4.2</v>
      </c>
      <c r="F144" s="4" t="s">
        <v>13</v>
      </c>
      <c r="H144" s="4" t="s">
        <v>13</v>
      </c>
      <c r="I144" s="4">
        <v>0</v>
      </c>
      <c r="J144" s="4" t="s">
        <v>17</v>
      </c>
      <c r="K144" s="4">
        <v>142</v>
      </c>
      <c r="L144" s="4">
        <v>8</v>
      </c>
      <c r="M144" s="4">
        <f t="shared" si="17"/>
        <v>134</v>
      </c>
      <c r="P144">
        <f t="shared" si="12"/>
        <v>5.6338028169014086E-2</v>
      </c>
      <c r="Q144">
        <f t="shared" si="15"/>
        <v>5.6338028169014089</v>
      </c>
      <c r="R144">
        <f t="shared" si="14"/>
        <v>1</v>
      </c>
      <c r="S144" s="25">
        <v>1.5555555555555556</v>
      </c>
      <c r="T144" s="25">
        <v>4.0286666666666671</v>
      </c>
      <c r="U144">
        <f t="shared" si="16"/>
        <v>0.15957069572823335</v>
      </c>
      <c r="V144">
        <f t="shared" si="13"/>
        <v>22.659038793409135</v>
      </c>
    </row>
    <row r="145" spans="1:22" ht="12.75" x14ac:dyDescent="0.2">
      <c r="A145">
        <v>2021</v>
      </c>
      <c r="B145" s="24">
        <v>44433</v>
      </c>
      <c r="C145" s="5">
        <v>0.36944444444444446</v>
      </c>
      <c r="D145" s="4">
        <v>4</v>
      </c>
      <c r="E145" s="9">
        <v>4.2</v>
      </c>
      <c r="F145" s="4" t="s">
        <v>13</v>
      </c>
      <c r="H145" s="4" t="s">
        <v>13</v>
      </c>
      <c r="I145" s="4">
        <v>0</v>
      </c>
      <c r="J145" s="4" t="s">
        <v>18</v>
      </c>
      <c r="K145" s="4">
        <v>228</v>
      </c>
      <c r="L145" s="4">
        <v>7</v>
      </c>
      <c r="M145" s="4">
        <f t="shared" si="17"/>
        <v>221</v>
      </c>
      <c r="P145">
        <f t="shared" si="12"/>
        <v>3.0701754385964911E-2</v>
      </c>
      <c r="Q145">
        <f t="shared" si="15"/>
        <v>3.070175438596491</v>
      </c>
      <c r="R145">
        <f t="shared" si="14"/>
        <v>1</v>
      </c>
      <c r="S145" s="25">
        <v>1.5555555555555556</v>
      </c>
      <c r="T145" s="25">
        <v>4.0286666666666671</v>
      </c>
      <c r="U145">
        <f t="shared" si="16"/>
        <v>0.15957069572823335</v>
      </c>
      <c r="V145">
        <f t="shared" si="13"/>
        <v>36.382118626037204</v>
      </c>
    </row>
    <row r="146" spans="1:22" ht="12.75" x14ac:dyDescent="0.2">
      <c r="A146">
        <v>2021</v>
      </c>
      <c r="B146" s="24">
        <v>44433</v>
      </c>
      <c r="C146" s="5">
        <v>0.36944444444444446</v>
      </c>
      <c r="D146" s="4">
        <v>4</v>
      </c>
      <c r="E146" s="9">
        <v>4.2</v>
      </c>
      <c r="F146" s="4" t="s">
        <v>13</v>
      </c>
      <c r="H146" s="4" t="s">
        <v>14</v>
      </c>
      <c r="I146" s="4">
        <v>5</v>
      </c>
      <c r="J146" s="4" t="s">
        <v>15</v>
      </c>
      <c r="K146" s="4">
        <v>192</v>
      </c>
      <c r="L146" s="4">
        <v>5</v>
      </c>
      <c r="M146" s="4">
        <f t="shared" si="17"/>
        <v>187</v>
      </c>
      <c r="P146">
        <f t="shared" si="12"/>
        <v>2.6041666666666668E-2</v>
      </c>
      <c r="Q146">
        <f t="shared" si="15"/>
        <v>2.604166666666667</v>
      </c>
      <c r="R146">
        <f t="shared" si="14"/>
        <v>1</v>
      </c>
      <c r="S146" s="25">
        <v>1.5555555555555556</v>
      </c>
      <c r="T146" s="25">
        <v>4.0286666666666671</v>
      </c>
      <c r="U146">
        <f t="shared" si="16"/>
        <v>0.15957069572823335</v>
      </c>
      <c r="V146">
        <f t="shared" si="13"/>
        <v>30.637573579820803</v>
      </c>
    </row>
    <row r="147" spans="1:22" ht="12.75" x14ac:dyDescent="0.2">
      <c r="A147">
        <v>2021</v>
      </c>
      <c r="B147" s="24">
        <v>44433</v>
      </c>
      <c r="C147" s="5">
        <v>0.36944444444444446</v>
      </c>
      <c r="D147" s="4">
        <v>4</v>
      </c>
      <c r="E147" s="9">
        <v>4.2</v>
      </c>
      <c r="F147" s="4" t="s">
        <v>13</v>
      </c>
      <c r="H147" s="4" t="s">
        <v>14</v>
      </c>
      <c r="I147" s="4">
        <v>5</v>
      </c>
      <c r="J147" s="4" t="s">
        <v>17</v>
      </c>
      <c r="K147" s="4">
        <v>238</v>
      </c>
      <c r="L147" s="4">
        <v>23</v>
      </c>
      <c r="M147" s="4">
        <f t="shared" si="17"/>
        <v>215</v>
      </c>
      <c r="P147">
        <f t="shared" si="12"/>
        <v>9.6638655462184878E-2</v>
      </c>
      <c r="Q147">
        <f t="shared" si="15"/>
        <v>9.6638655462184886</v>
      </c>
      <c r="R147">
        <f t="shared" si="14"/>
        <v>1</v>
      </c>
      <c r="S147" s="25">
        <v>1.5555555555555556</v>
      </c>
      <c r="T147" s="25">
        <v>4.0286666666666671</v>
      </c>
      <c r="U147">
        <f t="shared" si="16"/>
        <v>0.15957069572823335</v>
      </c>
      <c r="V147">
        <f t="shared" si="13"/>
        <v>37.977825583319536</v>
      </c>
    </row>
    <row r="148" spans="1:22" ht="12.75" x14ac:dyDescent="0.2">
      <c r="A148">
        <v>2021</v>
      </c>
      <c r="B148" s="24">
        <v>44433</v>
      </c>
      <c r="C148" s="5">
        <v>0.36944444444444446</v>
      </c>
      <c r="D148" s="4">
        <v>4</v>
      </c>
      <c r="E148" s="9">
        <v>4.2</v>
      </c>
      <c r="F148" s="4" t="s">
        <v>13</v>
      </c>
      <c r="H148" s="4" t="s">
        <v>14</v>
      </c>
      <c r="I148" s="4">
        <v>5</v>
      </c>
      <c r="J148" s="4" t="s">
        <v>18</v>
      </c>
      <c r="K148" s="4">
        <v>224</v>
      </c>
      <c r="L148" s="4">
        <v>3</v>
      </c>
      <c r="M148" s="4">
        <f t="shared" si="17"/>
        <v>221</v>
      </c>
      <c r="P148">
        <f t="shared" si="12"/>
        <v>1.3392857142857142E-2</v>
      </c>
      <c r="Q148">
        <f t="shared" si="15"/>
        <v>1.3392857142857142</v>
      </c>
      <c r="R148">
        <f t="shared" si="14"/>
        <v>1</v>
      </c>
      <c r="S148" s="25">
        <v>1.5555555555555556</v>
      </c>
      <c r="T148" s="25">
        <v>4.0286666666666671</v>
      </c>
      <c r="U148">
        <f t="shared" si="16"/>
        <v>0.15957069572823335</v>
      </c>
      <c r="V148">
        <f t="shared" si="13"/>
        <v>35.743835843124273</v>
      </c>
    </row>
    <row r="149" spans="1:22" ht="12.75" x14ac:dyDescent="0.2">
      <c r="A149">
        <v>2021</v>
      </c>
      <c r="B149" s="24">
        <v>44433</v>
      </c>
      <c r="C149" s="5">
        <v>0.36944444444444446</v>
      </c>
      <c r="D149" s="4">
        <v>4</v>
      </c>
      <c r="E149" s="9">
        <v>4.2</v>
      </c>
      <c r="F149" s="4" t="s">
        <v>13</v>
      </c>
      <c r="H149" s="4" t="s">
        <v>19</v>
      </c>
      <c r="I149" s="4">
        <v>5</v>
      </c>
      <c r="J149" s="4" t="s">
        <v>15</v>
      </c>
      <c r="K149" s="4">
        <v>97</v>
      </c>
      <c r="L149" s="4">
        <v>6</v>
      </c>
      <c r="M149" s="4">
        <f t="shared" si="17"/>
        <v>91</v>
      </c>
      <c r="P149">
        <f t="shared" si="12"/>
        <v>6.1855670103092786E-2</v>
      </c>
      <c r="Q149">
        <f t="shared" si="15"/>
        <v>6.1855670103092786</v>
      </c>
      <c r="R149">
        <f t="shared" si="14"/>
        <v>1</v>
      </c>
      <c r="S149" s="25">
        <v>1.5555555555555556</v>
      </c>
      <c r="T149" s="25">
        <v>4.0286666666666671</v>
      </c>
      <c r="U149">
        <f t="shared" si="16"/>
        <v>0.15957069572823335</v>
      </c>
      <c r="V149">
        <f t="shared" si="13"/>
        <v>15.478357485638634</v>
      </c>
    </row>
    <row r="150" spans="1:22" ht="12.75" x14ac:dyDescent="0.2">
      <c r="A150">
        <v>2021</v>
      </c>
      <c r="B150" s="24">
        <v>44433</v>
      </c>
      <c r="C150" s="5">
        <v>0.36944444444444446</v>
      </c>
      <c r="D150" s="4">
        <v>4</v>
      </c>
      <c r="E150" s="9">
        <v>4.2</v>
      </c>
      <c r="F150" s="4" t="s">
        <v>13</v>
      </c>
      <c r="H150" s="4" t="s">
        <v>19</v>
      </c>
      <c r="I150" s="4">
        <v>5</v>
      </c>
      <c r="J150" s="4" t="s">
        <v>17</v>
      </c>
      <c r="K150" s="4">
        <v>74</v>
      </c>
      <c r="L150" s="4">
        <v>2</v>
      </c>
      <c r="M150" s="4">
        <f t="shared" si="17"/>
        <v>72</v>
      </c>
      <c r="P150">
        <f t="shared" si="12"/>
        <v>2.7027027027027029E-2</v>
      </c>
      <c r="Q150">
        <f t="shared" si="15"/>
        <v>2.7027027027027026</v>
      </c>
      <c r="R150">
        <f t="shared" si="14"/>
        <v>1</v>
      </c>
      <c r="S150" s="25">
        <v>1.5555555555555556</v>
      </c>
      <c r="T150" s="25">
        <v>4.0286666666666671</v>
      </c>
      <c r="U150">
        <f t="shared" si="16"/>
        <v>0.15957069572823335</v>
      </c>
      <c r="V150">
        <f t="shared" si="13"/>
        <v>11.808231483889267</v>
      </c>
    </row>
    <row r="151" spans="1:22" ht="12.75" x14ac:dyDescent="0.2">
      <c r="A151">
        <v>2021</v>
      </c>
      <c r="B151" s="24">
        <v>44433</v>
      </c>
      <c r="C151" s="5">
        <v>0.36944444444444446</v>
      </c>
      <c r="D151" s="4">
        <v>4</v>
      </c>
      <c r="E151" s="9">
        <v>4.2</v>
      </c>
      <c r="F151" s="4" t="s">
        <v>13</v>
      </c>
      <c r="H151" s="4" t="s">
        <v>19</v>
      </c>
      <c r="I151" s="4">
        <v>5</v>
      </c>
      <c r="J151" s="4" t="s">
        <v>18</v>
      </c>
      <c r="K151" s="4">
        <v>203</v>
      </c>
      <c r="L151" s="4">
        <v>5</v>
      </c>
      <c r="M151" s="4">
        <f t="shared" si="17"/>
        <v>198</v>
      </c>
      <c r="P151">
        <f t="shared" si="12"/>
        <v>2.4630541871921183E-2</v>
      </c>
      <c r="Q151">
        <f t="shared" si="15"/>
        <v>2.4630541871921183</v>
      </c>
      <c r="R151">
        <f t="shared" si="14"/>
        <v>1</v>
      </c>
      <c r="S151" s="25">
        <v>1.5555555555555556</v>
      </c>
      <c r="T151" s="25">
        <v>4.0286666666666671</v>
      </c>
      <c r="U151">
        <f t="shared" si="16"/>
        <v>0.15957069572823335</v>
      </c>
      <c r="V151">
        <f t="shared" si="13"/>
        <v>32.392851232831369</v>
      </c>
    </row>
    <row r="152" spans="1:22" ht="12.75" x14ac:dyDescent="0.2">
      <c r="A152">
        <v>2021</v>
      </c>
      <c r="B152" s="24">
        <v>44433</v>
      </c>
      <c r="C152" s="5">
        <v>0.36944444444444446</v>
      </c>
      <c r="D152" s="4">
        <v>4</v>
      </c>
      <c r="E152" s="9">
        <v>4.2</v>
      </c>
      <c r="F152" s="4" t="s">
        <v>13</v>
      </c>
      <c r="H152" s="4" t="s">
        <v>13</v>
      </c>
      <c r="I152" s="4">
        <v>5</v>
      </c>
      <c r="J152" s="4" t="s">
        <v>15</v>
      </c>
      <c r="K152" s="4">
        <v>238</v>
      </c>
      <c r="L152" s="4">
        <v>27</v>
      </c>
      <c r="M152" s="4">
        <f t="shared" si="17"/>
        <v>211</v>
      </c>
      <c r="P152">
        <f t="shared" si="12"/>
        <v>0.1134453781512605</v>
      </c>
      <c r="Q152">
        <f t="shared" si="15"/>
        <v>11.344537815126051</v>
      </c>
      <c r="R152">
        <f t="shared" si="14"/>
        <v>1</v>
      </c>
      <c r="S152" s="25">
        <v>1.5555555555555556</v>
      </c>
      <c r="T152" s="25">
        <v>4.0286666666666671</v>
      </c>
      <c r="U152">
        <f t="shared" si="16"/>
        <v>0.15957069572823335</v>
      </c>
      <c r="V152">
        <f t="shared" si="13"/>
        <v>37.977825583319536</v>
      </c>
    </row>
    <row r="153" spans="1:22" ht="12.75" x14ac:dyDescent="0.2">
      <c r="A153">
        <v>2021</v>
      </c>
      <c r="B153" s="24">
        <v>44433</v>
      </c>
      <c r="C153" s="5">
        <v>0.36944444444444446</v>
      </c>
      <c r="D153" s="4">
        <v>4</v>
      </c>
      <c r="E153" s="9">
        <v>4.2</v>
      </c>
      <c r="F153" s="4" t="s">
        <v>13</v>
      </c>
      <c r="H153" s="4" t="s">
        <v>13</v>
      </c>
      <c r="I153" s="4">
        <v>5</v>
      </c>
      <c r="J153" s="4" t="s">
        <v>17</v>
      </c>
      <c r="K153" s="4">
        <v>162</v>
      </c>
      <c r="L153" s="4">
        <v>9</v>
      </c>
      <c r="M153" s="4">
        <f t="shared" si="17"/>
        <v>153</v>
      </c>
      <c r="P153">
        <f t="shared" si="12"/>
        <v>5.5555555555555552E-2</v>
      </c>
      <c r="Q153">
        <f t="shared" si="15"/>
        <v>5.5555555555555554</v>
      </c>
      <c r="R153">
        <f t="shared" si="14"/>
        <v>1</v>
      </c>
      <c r="S153" s="25">
        <v>1.5555555555555556</v>
      </c>
      <c r="T153" s="25">
        <v>4.0286666666666671</v>
      </c>
      <c r="U153">
        <f t="shared" si="16"/>
        <v>0.15957069572823335</v>
      </c>
      <c r="V153">
        <f t="shared" si="13"/>
        <v>25.850452707973801</v>
      </c>
    </row>
    <row r="154" spans="1:22" ht="12.75" x14ac:dyDescent="0.2">
      <c r="A154">
        <v>2021</v>
      </c>
      <c r="B154" s="24">
        <v>44433</v>
      </c>
      <c r="C154" s="5">
        <v>0.36944444444444446</v>
      </c>
      <c r="D154" s="4">
        <v>4</v>
      </c>
      <c r="E154" s="9">
        <v>4.2</v>
      </c>
      <c r="F154" s="4" t="s">
        <v>13</v>
      </c>
      <c r="H154" s="4" t="s">
        <v>13</v>
      </c>
      <c r="I154" s="4">
        <v>5</v>
      </c>
      <c r="J154" s="4" t="s">
        <v>18</v>
      </c>
      <c r="K154" s="4">
        <v>135</v>
      </c>
      <c r="L154" s="4">
        <v>2</v>
      </c>
      <c r="M154" s="4">
        <f t="shared" si="17"/>
        <v>133</v>
      </c>
      <c r="P154">
        <f t="shared" ref="P154:P185" si="18">L154/K154</f>
        <v>1.4814814814814815E-2</v>
      </c>
      <c r="Q154">
        <f t="shared" si="15"/>
        <v>1.4814814814814816</v>
      </c>
      <c r="R154">
        <f t="shared" si="14"/>
        <v>1</v>
      </c>
      <c r="S154" s="25">
        <v>1.5555555555555556</v>
      </c>
      <c r="T154" s="25">
        <v>4.0286666666666671</v>
      </c>
      <c r="U154">
        <f t="shared" si="16"/>
        <v>0.15957069572823335</v>
      </c>
      <c r="V154">
        <f t="shared" ref="V154:V185" si="19">K154*U154</f>
        <v>21.542043923311503</v>
      </c>
    </row>
    <row r="155" spans="1:22" ht="12.75" x14ac:dyDescent="0.2">
      <c r="A155">
        <v>2021</v>
      </c>
      <c r="B155" s="24">
        <v>44433</v>
      </c>
      <c r="C155" s="5">
        <v>0.36944444444444446</v>
      </c>
      <c r="D155" s="4">
        <v>4</v>
      </c>
      <c r="E155" s="9">
        <v>4.2</v>
      </c>
      <c r="F155" s="4" t="s">
        <v>13</v>
      </c>
      <c r="H155" s="4" t="s">
        <v>14</v>
      </c>
      <c r="I155" s="4">
        <v>10</v>
      </c>
      <c r="J155" s="4" t="s">
        <v>15</v>
      </c>
      <c r="K155" s="4">
        <v>208</v>
      </c>
      <c r="L155" s="4">
        <v>15</v>
      </c>
      <c r="M155" s="4">
        <f t="shared" si="17"/>
        <v>193</v>
      </c>
      <c r="P155">
        <f t="shared" si="18"/>
        <v>7.2115384615384609E-2</v>
      </c>
      <c r="Q155">
        <f t="shared" si="15"/>
        <v>7.2115384615384608</v>
      </c>
      <c r="R155">
        <f t="shared" si="14"/>
        <v>1</v>
      </c>
      <c r="S155" s="25">
        <v>1.5555555555555556</v>
      </c>
      <c r="T155" s="25">
        <v>4.0286666666666671</v>
      </c>
      <c r="U155">
        <f t="shared" si="16"/>
        <v>0.15957069572823335</v>
      </c>
      <c r="V155">
        <f t="shared" si="19"/>
        <v>33.190704711472534</v>
      </c>
    </row>
    <row r="156" spans="1:22" ht="12.75" x14ac:dyDescent="0.2">
      <c r="A156">
        <v>2021</v>
      </c>
      <c r="B156" s="24">
        <v>44433</v>
      </c>
      <c r="C156" s="5">
        <v>0.36944444444444446</v>
      </c>
      <c r="D156" s="4">
        <v>4</v>
      </c>
      <c r="E156" s="9">
        <v>4.2</v>
      </c>
      <c r="F156" s="4" t="s">
        <v>13</v>
      </c>
      <c r="H156" s="4" t="s">
        <v>14</v>
      </c>
      <c r="I156" s="4">
        <v>10</v>
      </c>
      <c r="J156" s="4" t="s">
        <v>17</v>
      </c>
      <c r="K156" s="4">
        <v>124</v>
      </c>
      <c r="L156" s="4">
        <v>8</v>
      </c>
      <c r="M156" s="4">
        <f t="shared" si="17"/>
        <v>116</v>
      </c>
      <c r="P156">
        <f t="shared" si="18"/>
        <v>6.4516129032258063E-2</v>
      </c>
      <c r="Q156">
        <f t="shared" si="15"/>
        <v>6.4516129032258061</v>
      </c>
      <c r="R156">
        <f t="shared" si="14"/>
        <v>1</v>
      </c>
      <c r="S156" s="25">
        <v>1.5555555555555556</v>
      </c>
      <c r="T156" s="25">
        <v>4.0286666666666671</v>
      </c>
      <c r="U156">
        <f t="shared" si="16"/>
        <v>0.15957069572823335</v>
      </c>
      <c r="V156">
        <f t="shared" si="19"/>
        <v>19.786766270300934</v>
      </c>
    </row>
    <row r="157" spans="1:22" ht="12.75" x14ac:dyDescent="0.2">
      <c r="A157">
        <v>2021</v>
      </c>
      <c r="B157" s="24">
        <v>44433</v>
      </c>
      <c r="C157" s="5">
        <v>0.36944444444444446</v>
      </c>
      <c r="D157" s="4">
        <v>4</v>
      </c>
      <c r="E157" s="9">
        <v>4.2</v>
      </c>
      <c r="F157" s="4" t="s">
        <v>13</v>
      </c>
      <c r="H157" s="4" t="s">
        <v>14</v>
      </c>
      <c r="I157" s="4">
        <v>10</v>
      </c>
      <c r="J157" s="4" t="s">
        <v>18</v>
      </c>
      <c r="K157" s="4">
        <v>191</v>
      </c>
      <c r="L157" s="4">
        <v>6</v>
      </c>
      <c r="M157" s="4">
        <f t="shared" si="17"/>
        <v>185</v>
      </c>
      <c r="P157">
        <f t="shared" si="18"/>
        <v>3.1413612565445025E-2</v>
      </c>
      <c r="Q157">
        <f t="shared" si="15"/>
        <v>3.1413612565445024</v>
      </c>
      <c r="R157">
        <f t="shared" si="14"/>
        <v>1</v>
      </c>
      <c r="S157" s="25">
        <v>1.5555555555555556</v>
      </c>
      <c r="T157" s="25">
        <v>4.0286666666666671</v>
      </c>
      <c r="U157">
        <f t="shared" si="16"/>
        <v>0.15957069572823335</v>
      </c>
      <c r="V157">
        <f t="shared" si="19"/>
        <v>30.478002884092568</v>
      </c>
    </row>
    <row r="158" spans="1:22" ht="12.75" x14ac:dyDescent="0.2">
      <c r="A158">
        <v>2021</v>
      </c>
      <c r="B158" s="24">
        <v>44433</v>
      </c>
      <c r="C158" s="5">
        <v>0.36944444444444446</v>
      </c>
      <c r="D158" s="4">
        <v>4</v>
      </c>
      <c r="E158" s="9">
        <v>4.2</v>
      </c>
      <c r="F158" s="4" t="s">
        <v>13</v>
      </c>
      <c r="H158" s="4" t="s">
        <v>19</v>
      </c>
      <c r="I158" s="4">
        <v>10</v>
      </c>
      <c r="J158" s="4" t="s">
        <v>15</v>
      </c>
      <c r="K158" s="4">
        <v>298</v>
      </c>
      <c r="L158" s="4">
        <v>7</v>
      </c>
      <c r="M158" s="4">
        <f t="shared" si="17"/>
        <v>291</v>
      </c>
      <c r="P158">
        <f t="shared" si="18"/>
        <v>2.3489932885906041E-2</v>
      </c>
      <c r="Q158">
        <f t="shared" si="15"/>
        <v>2.348993288590604</v>
      </c>
      <c r="R158">
        <f t="shared" si="14"/>
        <v>1</v>
      </c>
      <c r="S158" s="25">
        <v>1.5555555555555556</v>
      </c>
      <c r="T158" s="25">
        <v>4.0286666666666671</v>
      </c>
      <c r="U158">
        <f t="shared" si="16"/>
        <v>0.15957069572823335</v>
      </c>
      <c r="V158">
        <f t="shared" si="19"/>
        <v>47.552067327013539</v>
      </c>
    </row>
    <row r="159" spans="1:22" ht="12.75" x14ac:dyDescent="0.2">
      <c r="A159">
        <v>2021</v>
      </c>
      <c r="B159" s="24">
        <v>44433</v>
      </c>
      <c r="C159" s="5">
        <v>0.36944444444444446</v>
      </c>
      <c r="D159" s="4">
        <v>4</v>
      </c>
      <c r="E159" s="9">
        <v>4.2</v>
      </c>
      <c r="F159" s="4" t="s">
        <v>13</v>
      </c>
      <c r="H159" s="4" t="s">
        <v>19</v>
      </c>
      <c r="I159" s="4">
        <v>10</v>
      </c>
      <c r="J159" s="4" t="s">
        <v>17</v>
      </c>
      <c r="K159" s="4">
        <v>196</v>
      </c>
      <c r="L159" s="4">
        <v>7</v>
      </c>
      <c r="M159" s="4">
        <f t="shared" si="17"/>
        <v>189</v>
      </c>
      <c r="P159">
        <f t="shared" si="18"/>
        <v>3.5714285714285712E-2</v>
      </c>
      <c r="Q159">
        <f t="shared" si="15"/>
        <v>3.5714285714285712</v>
      </c>
      <c r="R159">
        <f t="shared" si="14"/>
        <v>1</v>
      </c>
      <c r="S159" s="25">
        <v>1.5555555555555556</v>
      </c>
      <c r="T159" s="25">
        <v>4.0286666666666671</v>
      </c>
      <c r="U159">
        <f t="shared" si="16"/>
        <v>0.15957069572823335</v>
      </c>
      <c r="V159">
        <f t="shared" si="19"/>
        <v>31.275856362733737</v>
      </c>
    </row>
    <row r="160" spans="1:22" ht="12.75" x14ac:dyDescent="0.2">
      <c r="A160">
        <v>2021</v>
      </c>
      <c r="B160" s="24">
        <v>44433</v>
      </c>
      <c r="C160" s="5">
        <v>0.36944444444444446</v>
      </c>
      <c r="D160" s="4">
        <v>4</v>
      </c>
      <c r="E160" s="9">
        <v>4.2</v>
      </c>
      <c r="F160" s="4" t="s">
        <v>13</v>
      </c>
      <c r="H160" s="4" t="s">
        <v>19</v>
      </c>
      <c r="I160" s="4">
        <v>10</v>
      </c>
      <c r="J160" s="4" t="s">
        <v>18</v>
      </c>
      <c r="K160" s="4">
        <v>75</v>
      </c>
      <c r="L160" s="4">
        <v>1</v>
      </c>
      <c r="M160" s="4">
        <f t="shared" si="17"/>
        <v>74</v>
      </c>
      <c r="P160">
        <f t="shared" si="18"/>
        <v>1.3333333333333334E-2</v>
      </c>
      <c r="Q160">
        <f t="shared" si="15"/>
        <v>1.3333333333333335</v>
      </c>
      <c r="R160">
        <f t="shared" si="14"/>
        <v>1</v>
      </c>
      <c r="S160" s="25">
        <v>1.5555555555555556</v>
      </c>
      <c r="T160" s="25">
        <v>4.0286666666666671</v>
      </c>
      <c r="U160">
        <f t="shared" si="16"/>
        <v>0.15957069572823335</v>
      </c>
      <c r="V160">
        <f t="shared" si="19"/>
        <v>11.9678021796175</v>
      </c>
    </row>
    <row r="161" spans="1:22" ht="12.75" x14ac:dyDescent="0.2">
      <c r="A161">
        <v>2021</v>
      </c>
      <c r="B161" s="24">
        <v>44433</v>
      </c>
      <c r="C161" s="5">
        <v>0.36944444444444446</v>
      </c>
      <c r="D161" s="4">
        <v>4</v>
      </c>
      <c r="E161" s="9">
        <v>4.2</v>
      </c>
      <c r="F161" s="4" t="s">
        <v>13</v>
      </c>
      <c r="H161" s="4" t="s">
        <v>13</v>
      </c>
      <c r="I161" s="4">
        <v>10</v>
      </c>
      <c r="J161" s="4" t="s">
        <v>15</v>
      </c>
      <c r="K161" s="4">
        <v>139</v>
      </c>
      <c r="L161" s="4">
        <v>12</v>
      </c>
      <c r="M161" s="4">
        <f t="shared" si="17"/>
        <v>127</v>
      </c>
      <c r="P161">
        <f t="shared" si="18"/>
        <v>8.6330935251798566E-2</v>
      </c>
      <c r="Q161">
        <f t="shared" si="15"/>
        <v>8.6330935251798557</v>
      </c>
      <c r="R161">
        <f t="shared" si="14"/>
        <v>1</v>
      </c>
      <c r="S161" s="25">
        <v>1.5555555555555556</v>
      </c>
      <c r="T161" s="25">
        <v>4.0286666666666671</v>
      </c>
      <c r="U161">
        <f t="shared" si="16"/>
        <v>0.15957069572823335</v>
      </c>
      <c r="V161">
        <f t="shared" si="19"/>
        <v>22.180326706224434</v>
      </c>
    </row>
    <row r="162" spans="1:22" ht="12.75" x14ac:dyDescent="0.2">
      <c r="A162">
        <v>2021</v>
      </c>
      <c r="B162" s="24">
        <v>44433</v>
      </c>
      <c r="C162" s="5">
        <v>0.36944444444444446</v>
      </c>
      <c r="D162" s="4">
        <v>4</v>
      </c>
      <c r="E162" s="9">
        <v>4.2</v>
      </c>
      <c r="F162" s="4" t="s">
        <v>13</v>
      </c>
      <c r="H162" s="4" t="s">
        <v>13</v>
      </c>
      <c r="I162" s="4">
        <v>10</v>
      </c>
      <c r="J162" s="4" t="s">
        <v>17</v>
      </c>
      <c r="K162" s="4">
        <v>222</v>
      </c>
      <c r="L162" s="4">
        <v>12</v>
      </c>
      <c r="M162" s="4">
        <f t="shared" si="17"/>
        <v>210</v>
      </c>
      <c r="P162">
        <f t="shared" si="18"/>
        <v>5.4054054054054057E-2</v>
      </c>
      <c r="Q162">
        <f t="shared" si="15"/>
        <v>5.4054054054054053</v>
      </c>
      <c r="R162">
        <f t="shared" si="14"/>
        <v>1</v>
      </c>
      <c r="S162" s="25">
        <v>1.5555555555555556</v>
      </c>
      <c r="T162" s="25">
        <v>4.0286666666666671</v>
      </c>
      <c r="U162">
        <f t="shared" si="16"/>
        <v>0.15957069572823335</v>
      </c>
      <c r="V162">
        <f t="shared" si="19"/>
        <v>35.424694451667804</v>
      </c>
    </row>
    <row r="163" spans="1:22" ht="12.75" x14ac:dyDescent="0.2">
      <c r="A163">
        <v>2021</v>
      </c>
      <c r="B163" s="24">
        <v>44433</v>
      </c>
      <c r="C163" s="5">
        <v>0.36944444444444446</v>
      </c>
      <c r="D163" s="4">
        <v>4</v>
      </c>
      <c r="E163" s="9">
        <v>4.2</v>
      </c>
      <c r="F163" s="4" t="s">
        <v>13</v>
      </c>
      <c r="H163" s="4" t="s">
        <v>13</v>
      </c>
      <c r="I163" s="4">
        <v>10</v>
      </c>
      <c r="J163" s="4" t="s">
        <v>18</v>
      </c>
      <c r="K163" s="4">
        <v>263</v>
      </c>
      <c r="L163" s="4">
        <v>13</v>
      </c>
      <c r="M163" s="4">
        <f t="shared" si="17"/>
        <v>250</v>
      </c>
      <c r="P163">
        <f t="shared" si="18"/>
        <v>4.9429657794676805E-2</v>
      </c>
      <c r="Q163">
        <f t="shared" si="15"/>
        <v>4.9429657794676807</v>
      </c>
      <c r="R163">
        <f t="shared" si="14"/>
        <v>1</v>
      </c>
      <c r="S163" s="25">
        <v>1.5555555555555556</v>
      </c>
      <c r="T163" s="25">
        <v>4.0286666666666671</v>
      </c>
      <c r="U163">
        <f t="shared" si="16"/>
        <v>0.15957069572823335</v>
      </c>
      <c r="V163">
        <f t="shared" si="19"/>
        <v>41.967092976525372</v>
      </c>
    </row>
    <row r="164" spans="1:22" ht="12.75" x14ac:dyDescent="0.2">
      <c r="A164">
        <v>2021</v>
      </c>
      <c r="B164" s="24">
        <v>44433</v>
      </c>
      <c r="C164" s="5">
        <v>0.36944444444444446</v>
      </c>
      <c r="D164" s="4">
        <v>4</v>
      </c>
      <c r="E164" s="9">
        <v>4.2</v>
      </c>
      <c r="F164" s="4" t="s">
        <v>13</v>
      </c>
      <c r="H164" s="4" t="s">
        <v>14</v>
      </c>
      <c r="I164" s="4">
        <v>20</v>
      </c>
      <c r="J164" s="4" t="s">
        <v>15</v>
      </c>
      <c r="K164" s="4">
        <v>226</v>
      </c>
      <c r="L164" s="4">
        <v>14</v>
      </c>
      <c r="M164" s="4">
        <f t="shared" si="17"/>
        <v>212</v>
      </c>
      <c r="P164">
        <f t="shared" si="18"/>
        <v>6.1946902654867256E-2</v>
      </c>
      <c r="Q164">
        <f t="shared" si="15"/>
        <v>6.1946902654867255</v>
      </c>
      <c r="R164">
        <f t="shared" si="14"/>
        <v>1</v>
      </c>
      <c r="S164" s="25">
        <v>1.5555555555555556</v>
      </c>
      <c r="T164" s="25">
        <v>4.0286666666666671</v>
      </c>
      <c r="U164">
        <f t="shared" si="16"/>
        <v>0.15957069572823335</v>
      </c>
      <c r="V164">
        <f t="shared" si="19"/>
        <v>36.062977234580735</v>
      </c>
    </row>
    <row r="165" spans="1:22" ht="12.75" x14ac:dyDescent="0.2">
      <c r="A165">
        <v>2021</v>
      </c>
      <c r="B165" s="24">
        <v>44433</v>
      </c>
      <c r="C165" s="5">
        <v>0.36944444444444446</v>
      </c>
      <c r="D165" s="4">
        <v>4</v>
      </c>
      <c r="E165" s="9">
        <v>4.2</v>
      </c>
      <c r="F165" s="4" t="s">
        <v>13</v>
      </c>
      <c r="H165" s="4" t="s">
        <v>14</v>
      </c>
      <c r="I165" s="4">
        <v>20</v>
      </c>
      <c r="J165" s="4" t="s">
        <v>17</v>
      </c>
      <c r="K165" s="4">
        <v>186</v>
      </c>
      <c r="L165" s="4">
        <v>10</v>
      </c>
      <c r="M165" s="4">
        <f t="shared" si="17"/>
        <v>176</v>
      </c>
      <c r="P165">
        <f t="shared" si="18"/>
        <v>5.3763440860215055E-2</v>
      </c>
      <c r="Q165">
        <f t="shared" si="15"/>
        <v>5.376344086021505</v>
      </c>
      <c r="R165">
        <f t="shared" si="14"/>
        <v>1</v>
      </c>
      <c r="S165" s="25">
        <v>1.5555555555555556</v>
      </c>
      <c r="T165" s="25">
        <v>4.0286666666666671</v>
      </c>
      <c r="U165">
        <f t="shared" si="16"/>
        <v>0.15957069572823335</v>
      </c>
      <c r="V165">
        <f t="shared" si="19"/>
        <v>29.680149405451402</v>
      </c>
    </row>
    <row r="166" spans="1:22" ht="12.75" x14ac:dyDescent="0.2">
      <c r="A166">
        <v>2021</v>
      </c>
      <c r="B166" s="24">
        <v>44433</v>
      </c>
      <c r="C166" s="5">
        <v>0.36944444444444446</v>
      </c>
      <c r="D166" s="4">
        <v>4</v>
      </c>
      <c r="E166" s="9">
        <v>4.2</v>
      </c>
      <c r="F166" s="4" t="s">
        <v>13</v>
      </c>
      <c r="H166" s="4" t="s">
        <v>14</v>
      </c>
      <c r="I166" s="4">
        <v>20</v>
      </c>
      <c r="J166" s="4" t="s">
        <v>18</v>
      </c>
      <c r="K166" s="4">
        <v>191</v>
      </c>
      <c r="L166" s="4">
        <v>2</v>
      </c>
      <c r="M166" s="4">
        <f t="shared" si="17"/>
        <v>189</v>
      </c>
      <c r="P166">
        <f t="shared" si="18"/>
        <v>1.0471204188481676E-2</v>
      </c>
      <c r="Q166">
        <f t="shared" si="15"/>
        <v>1.0471204188481675</v>
      </c>
      <c r="R166">
        <f t="shared" si="14"/>
        <v>1</v>
      </c>
      <c r="S166" s="25">
        <v>1.5555555555555556</v>
      </c>
      <c r="T166" s="25">
        <v>4.0286666666666671</v>
      </c>
      <c r="U166">
        <f t="shared" si="16"/>
        <v>0.15957069572823335</v>
      </c>
      <c r="V166">
        <f t="shared" si="19"/>
        <v>30.478002884092568</v>
      </c>
    </row>
    <row r="167" spans="1:22" ht="12.75" x14ac:dyDescent="0.2">
      <c r="A167">
        <v>2021</v>
      </c>
      <c r="B167" s="24">
        <v>44433</v>
      </c>
      <c r="C167" s="5">
        <v>0.36944444444444446</v>
      </c>
      <c r="D167" s="4">
        <v>4</v>
      </c>
      <c r="E167" s="9">
        <v>4.2</v>
      </c>
      <c r="F167" s="4" t="s">
        <v>13</v>
      </c>
      <c r="H167" s="4" t="s">
        <v>19</v>
      </c>
      <c r="I167" s="4">
        <v>20</v>
      </c>
      <c r="J167" s="4" t="s">
        <v>15</v>
      </c>
      <c r="K167" s="4">
        <v>175</v>
      </c>
      <c r="L167" s="4">
        <v>5</v>
      </c>
      <c r="M167" s="4">
        <f t="shared" si="17"/>
        <v>170</v>
      </c>
      <c r="P167">
        <f t="shared" si="18"/>
        <v>2.8571428571428571E-2</v>
      </c>
      <c r="Q167">
        <f t="shared" si="15"/>
        <v>2.8571428571428572</v>
      </c>
      <c r="R167">
        <f t="shared" si="14"/>
        <v>1</v>
      </c>
      <c r="S167" s="25">
        <v>1.5555555555555556</v>
      </c>
      <c r="T167" s="25">
        <v>4.0286666666666671</v>
      </c>
      <c r="U167">
        <f t="shared" si="16"/>
        <v>0.15957069572823335</v>
      </c>
      <c r="V167">
        <f t="shared" si="19"/>
        <v>27.924871752440836</v>
      </c>
    </row>
    <row r="168" spans="1:22" ht="12.75" x14ac:dyDescent="0.2">
      <c r="A168">
        <v>2021</v>
      </c>
      <c r="B168" s="24">
        <v>44433</v>
      </c>
      <c r="C168" s="5">
        <v>0.36944444444444446</v>
      </c>
      <c r="D168" s="4">
        <v>4</v>
      </c>
      <c r="E168" s="9">
        <v>4.2</v>
      </c>
      <c r="F168" s="4" t="s">
        <v>13</v>
      </c>
      <c r="H168" s="4" t="s">
        <v>19</v>
      </c>
      <c r="I168" s="4">
        <v>20</v>
      </c>
      <c r="J168" s="4" t="s">
        <v>17</v>
      </c>
      <c r="K168" s="4">
        <v>198</v>
      </c>
      <c r="L168" s="4">
        <v>12</v>
      </c>
      <c r="M168" s="4">
        <f t="shared" si="17"/>
        <v>186</v>
      </c>
      <c r="P168">
        <f t="shared" si="18"/>
        <v>6.0606060606060608E-2</v>
      </c>
      <c r="Q168">
        <f t="shared" si="15"/>
        <v>6.0606060606060606</v>
      </c>
      <c r="R168">
        <f t="shared" si="14"/>
        <v>1</v>
      </c>
      <c r="S168" s="25">
        <v>1.5555555555555556</v>
      </c>
      <c r="T168" s="25">
        <v>4.0286666666666671</v>
      </c>
      <c r="U168">
        <f t="shared" si="16"/>
        <v>0.15957069572823335</v>
      </c>
      <c r="V168">
        <f t="shared" si="19"/>
        <v>31.594997754190203</v>
      </c>
    </row>
    <row r="169" spans="1:22" ht="12.75" x14ac:dyDescent="0.2">
      <c r="A169">
        <v>2021</v>
      </c>
      <c r="B169" s="24">
        <v>44433</v>
      </c>
      <c r="C169" s="5">
        <v>0.36944444444444446</v>
      </c>
      <c r="D169" s="4">
        <v>4</v>
      </c>
      <c r="E169" s="9">
        <v>4.2</v>
      </c>
      <c r="F169" s="4" t="s">
        <v>13</v>
      </c>
      <c r="H169" s="4" t="s">
        <v>19</v>
      </c>
      <c r="I169" s="4">
        <v>20</v>
      </c>
      <c r="J169" s="4" t="s">
        <v>18</v>
      </c>
      <c r="K169" s="4">
        <v>106</v>
      </c>
      <c r="L169" s="4">
        <v>4</v>
      </c>
      <c r="M169" s="4">
        <f t="shared" si="17"/>
        <v>102</v>
      </c>
      <c r="P169">
        <f t="shared" si="18"/>
        <v>3.7735849056603772E-2</v>
      </c>
      <c r="Q169">
        <f t="shared" si="15"/>
        <v>3.7735849056603774</v>
      </c>
      <c r="R169">
        <f t="shared" si="14"/>
        <v>1</v>
      </c>
      <c r="S169" s="25">
        <v>1.5555555555555556</v>
      </c>
      <c r="T169" s="25">
        <v>4.0286666666666671</v>
      </c>
      <c r="U169">
        <f t="shared" si="16"/>
        <v>0.15957069572823335</v>
      </c>
      <c r="V169">
        <f t="shared" si="19"/>
        <v>16.914493747192736</v>
      </c>
    </row>
    <row r="170" spans="1:22" ht="12.75" x14ac:dyDescent="0.2">
      <c r="A170">
        <v>2021</v>
      </c>
      <c r="B170" s="24">
        <v>44433</v>
      </c>
      <c r="C170" s="5">
        <v>0.36944444444444446</v>
      </c>
      <c r="D170" s="4">
        <v>4</v>
      </c>
      <c r="E170" s="9">
        <v>4.2</v>
      </c>
      <c r="F170" s="4" t="s">
        <v>13</v>
      </c>
      <c r="H170" s="4" t="s">
        <v>13</v>
      </c>
      <c r="I170" s="4">
        <v>20</v>
      </c>
      <c r="J170" s="4" t="s">
        <v>15</v>
      </c>
      <c r="K170" s="4">
        <v>136</v>
      </c>
      <c r="L170" s="4">
        <v>3</v>
      </c>
      <c r="M170" s="4">
        <f t="shared" si="17"/>
        <v>133</v>
      </c>
      <c r="P170">
        <f t="shared" si="18"/>
        <v>2.2058823529411766E-2</v>
      </c>
      <c r="Q170">
        <f t="shared" si="15"/>
        <v>2.2058823529411766</v>
      </c>
      <c r="R170">
        <f t="shared" si="14"/>
        <v>1</v>
      </c>
      <c r="S170" s="25">
        <v>1.5555555555555556</v>
      </c>
      <c r="T170" s="25">
        <v>4.0286666666666671</v>
      </c>
      <c r="U170">
        <f t="shared" si="16"/>
        <v>0.15957069572823335</v>
      </c>
      <c r="V170">
        <f t="shared" si="19"/>
        <v>21.701614619039734</v>
      </c>
    </row>
    <row r="171" spans="1:22" ht="12.75" x14ac:dyDescent="0.2">
      <c r="A171">
        <v>2021</v>
      </c>
      <c r="B171" s="24">
        <v>44433</v>
      </c>
      <c r="C171" s="5">
        <v>0.36944444444444446</v>
      </c>
      <c r="D171" s="4">
        <v>4</v>
      </c>
      <c r="E171" s="9">
        <v>4.2</v>
      </c>
      <c r="F171" s="4" t="s">
        <v>13</v>
      </c>
      <c r="H171" s="4" t="s">
        <v>13</v>
      </c>
      <c r="I171" s="4">
        <v>20</v>
      </c>
      <c r="J171" s="4" t="s">
        <v>17</v>
      </c>
      <c r="K171" s="4">
        <v>148</v>
      </c>
      <c r="L171" s="4">
        <v>5</v>
      </c>
      <c r="M171" s="4">
        <f t="shared" si="17"/>
        <v>143</v>
      </c>
      <c r="P171">
        <f t="shared" si="18"/>
        <v>3.3783783783783786E-2</v>
      </c>
      <c r="Q171">
        <f t="shared" si="15"/>
        <v>3.3783783783783785</v>
      </c>
      <c r="R171">
        <f t="shared" si="14"/>
        <v>1</v>
      </c>
      <c r="S171" s="25">
        <v>1.5555555555555556</v>
      </c>
      <c r="T171" s="25">
        <v>4.0286666666666671</v>
      </c>
      <c r="U171">
        <f t="shared" si="16"/>
        <v>0.15957069572823335</v>
      </c>
      <c r="V171">
        <f t="shared" si="19"/>
        <v>23.616462967778535</v>
      </c>
    </row>
    <row r="172" spans="1:22" ht="12.75" x14ac:dyDescent="0.2">
      <c r="A172">
        <v>2021</v>
      </c>
      <c r="B172" s="24">
        <v>44433</v>
      </c>
      <c r="C172" s="5">
        <v>0.36944444444444446</v>
      </c>
      <c r="D172" s="4">
        <v>4</v>
      </c>
      <c r="E172" s="9">
        <v>4.2</v>
      </c>
      <c r="F172" s="4" t="s">
        <v>13</v>
      </c>
      <c r="H172" s="4" t="s">
        <v>13</v>
      </c>
      <c r="I172" s="4">
        <v>20</v>
      </c>
      <c r="J172" s="4" t="s">
        <v>18</v>
      </c>
      <c r="K172" s="4">
        <v>135</v>
      </c>
      <c r="L172" s="4">
        <v>2</v>
      </c>
      <c r="M172" s="4">
        <f t="shared" si="17"/>
        <v>133</v>
      </c>
      <c r="P172">
        <f t="shared" si="18"/>
        <v>1.4814814814814815E-2</v>
      </c>
      <c r="Q172">
        <f t="shared" si="15"/>
        <v>1.4814814814814816</v>
      </c>
      <c r="R172">
        <f t="shared" si="14"/>
        <v>1</v>
      </c>
      <c r="S172" s="25">
        <v>1.5555555555555556</v>
      </c>
      <c r="T172" s="25">
        <v>4.0286666666666671</v>
      </c>
      <c r="U172">
        <f t="shared" si="16"/>
        <v>0.15957069572823335</v>
      </c>
      <c r="V172">
        <f t="shared" si="19"/>
        <v>21.542043923311503</v>
      </c>
    </row>
    <row r="173" spans="1:22" ht="12.75" x14ac:dyDescent="0.2">
      <c r="A173">
        <v>2021</v>
      </c>
      <c r="B173" s="24">
        <v>44433</v>
      </c>
      <c r="C173" s="5">
        <v>0.36944444444444446</v>
      </c>
      <c r="D173" s="4">
        <v>4</v>
      </c>
      <c r="E173" s="9">
        <v>4.2</v>
      </c>
      <c r="F173" s="4" t="s">
        <v>13</v>
      </c>
      <c r="H173" s="4" t="s">
        <v>14</v>
      </c>
      <c r="I173" s="4">
        <v>50</v>
      </c>
      <c r="J173" s="4" t="s">
        <v>15</v>
      </c>
      <c r="K173" s="4">
        <v>115</v>
      </c>
      <c r="L173" s="4">
        <v>9</v>
      </c>
      <c r="M173" s="4">
        <f t="shared" si="17"/>
        <v>106</v>
      </c>
      <c r="P173">
        <f t="shared" si="18"/>
        <v>7.8260869565217397E-2</v>
      </c>
      <c r="Q173">
        <f t="shared" si="15"/>
        <v>7.8260869565217401</v>
      </c>
      <c r="R173">
        <f t="shared" si="14"/>
        <v>1</v>
      </c>
      <c r="S173" s="25">
        <v>1.5555555555555556</v>
      </c>
      <c r="T173" s="25">
        <v>4.0286666666666671</v>
      </c>
      <c r="U173">
        <f t="shared" si="16"/>
        <v>0.15957069572823335</v>
      </c>
      <c r="V173">
        <f t="shared" si="19"/>
        <v>18.350630008746833</v>
      </c>
    </row>
    <row r="174" spans="1:22" ht="12.75" x14ac:dyDescent="0.2">
      <c r="A174">
        <v>2021</v>
      </c>
      <c r="B174" s="24">
        <v>44433</v>
      </c>
      <c r="C174" s="5">
        <v>0.36944444444444446</v>
      </c>
      <c r="D174" s="4">
        <v>4</v>
      </c>
      <c r="E174" s="9">
        <v>4.2</v>
      </c>
      <c r="F174" s="4" t="s">
        <v>13</v>
      </c>
      <c r="H174" s="4" t="s">
        <v>14</v>
      </c>
      <c r="I174" s="4">
        <v>50</v>
      </c>
      <c r="J174" s="4" t="s">
        <v>17</v>
      </c>
      <c r="K174" s="4">
        <v>117</v>
      </c>
      <c r="L174" s="4">
        <v>6</v>
      </c>
      <c r="M174" s="4">
        <f t="shared" si="17"/>
        <v>111</v>
      </c>
      <c r="P174">
        <f t="shared" si="18"/>
        <v>5.128205128205128E-2</v>
      </c>
      <c r="Q174">
        <f t="shared" si="15"/>
        <v>5.1282051282051277</v>
      </c>
      <c r="R174">
        <f t="shared" si="14"/>
        <v>1</v>
      </c>
      <c r="S174" s="25">
        <v>1.5555555555555556</v>
      </c>
      <c r="T174" s="25">
        <v>4.0286666666666671</v>
      </c>
      <c r="U174">
        <f t="shared" si="16"/>
        <v>0.15957069572823335</v>
      </c>
      <c r="V174">
        <f t="shared" si="19"/>
        <v>18.669771400203302</v>
      </c>
    </row>
    <row r="175" spans="1:22" ht="12.75" x14ac:dyDescent="0.2">
      <c r="A175">
        <v>2021</v>
      </c>
      <c r="B175" s="24">
        <v>44433</v>
      </c>
      <c r="C175" s="5">
        <v>0.36944444444444446</v>
      </c>
      <c r="D175" s="4">
        <v>4</v>
      </c>
      <c r="E175" s="9">
        <v>4.2</v>
      </c>
      <c r="F175" s="4" t="s">
        <v>13</v>
      </c>
      <c r="H175" s="4" t="s">
        <v>14</v>
      </c>
      <c r="I175" s="4">
        <v>50</v>
      </c>
      <c r="J175" s="4" t="s">
        <v>18</v>
      </c>
      <c r="K175" s="4">
        <v>107</v>
      </c>
      <c r="L175" s="4">
        <v>3</v>
      </c>
      <c r="M175" s="4">
        <f t="shared" si="17"/>
        <v>104</v>
      </c>
      <c r="P175">
        <f t="shared" si="18"/>
        <v>2.8037383177570093E-2</v>
      </c>
      <c r="Q175">
        <f t="shared" si="15"/>
        <v>2.8037383177570092</v>
      </c>
      <c r="R175">
        <f t="shared" si="14"/>
        <v>1</v>
      </c>
      <c r="S175" s="25">
        <v>1.5555555555555556</v>
      </c>
      <c r="T175" s="25">
        <v>4.0286666666666671</v>
      </c>
      <c r="U175">
        <f t="shared" si="16"/>
        <v>0.15957069572823335</v>
      </c>
      <c r="V175">
        <f t="shared" si="19"/>
        <v>17.074064442920967</v>
      </c>
    </row>
    <row r="176" spans="1:22" ht="12.75" x14ac:dyDescent="0.2">
      <c r="A176">
        <v>2021</v>
      </c>
      <c r="B176" s="24">
        <v>44433</v>
      </c>
      <c r="C176" s="5">
        <v>0.36944444444444446</v>
      </c>
      <c r="D176" s="4">
        <v>4</v>
      </c>
      <c r="E176" s="9">
        <v>4.2</v>
      </c>
      <c r="F176" s="4" t="s">
        <v>13</v>
      </c>
      <c r="H176" s="4" t="s">
        <v>19</v>
      </c>
      <c r="I176" s="4">
        <v>50</v>
      </c>
      <c r="J176" s="4" t="s">
        <v>15</v>
      </c>
      <c r="K176" s="4">
        <v>193</v>
      </c>
      <c r="L176" s="4">
        <v>17</v>
      </c>
      <c r="M176" s="4">
        <f t="shared" si="17"/>
        <v>176</v>
      </c>
      <c r="P176">
        <f t="shared" si="18"/>
        <v>8.8082901554404139E-2</v>
      </c>
      <c r="Q176">
        <f t="shared" si="15"/>
        <v>8.8082901554404138</v>
      </c>
      <c r="R176">
        <f t="shared" si="14"/>
        <v>1</v>
      </c>
      <c r="S176" s="25">
        <v>1.5555555555555556</v>
      </c>
      <c r="T176" s="25">
        <v>4.0286666666666671</v>
      </c>
      <c r="U176">
        <f t="shared" si="16"/>
        <v>0.15957069572823335</v>
      </c>
      <c r="V176">
        <f t="shared" si="19"/>
        <v>30.797144275549037</v>
      </c>
    </row>
    <row r="177" spans="1:22" ht="12.75" x14ac:dyDescent="0.2">
      <c r="A177">
        <v>2021</v>
      </c>
      <c r="B177" s="24">
        <v>44433</v>
      </c>
      <c r="C177" s="5">
        <v>0.36944444444444446</v>
      </c>
      <c r="D177" s="4">
        <v>4</v>
      </c>
      <c r="E177" s="9">
        <v>4.2</v>
      </c>
      <c r="F177" s="4" t="s">
        <v>13</v>
      </c>
      <c r="H177" s="4" t="s">
        <v>19</v>
      </c>
      <c r="I177" s="4">
        <v>50</v>
      </c>
      <c r="J177" s="4" t="s">
        <v>17</v>
      </c>
      <c r="K177" s="4">
        <v>181</v>
      </c>
      <c r="L177" s="4">
        <v>24</v>
      </c>
      <c r="M177" s="4">
        <f t="shared" si="17"/>
        <v>157</v>
      </c>
      <c r="P177">
        <f t="shared" si="18"/>
        <v>0.13259668508287292</v>
      </c>
      <c r="Q177">
        <f t="shared" si="15"/>
        <v>13.259668508287293</v>
      </c>
      <c r="R177">
        <f t="shared" si="14"/>
        <v>1</v>
      </c>
      <c r="S177" s="25">
        <v>1.5555555555555556</v>
      </c>
      <c r="T177" s="25">
        <v>4.0286666666666671</v>
      </c>
      <c r="U177">
        <f t="shared" si="16"/>
        <v>0.15957069572823335</v>
      </c>
      <c r="V177">
        <f t="shared" si="19"/>
        <v>28.882295926810237</v>
      </c>
    </row>
    <row r="178" spans="1:22" ht="12.75" x14ac:dyDescent="0.2">
      <c r="A178">
        <v>2021</v>
      </c>
      <c r="B178" s="24">
        <v>44433</v>
      </c>
      <c r="C178" s="5">
        <v>0.36944444444444446</v>
      </c>
      <c r="D178" s="4">
        <v>4</v>
      </c>
      <c r="E178" s="9">
        <v>4.2</v>
      </c>
      <c r="F178" s="4" t="s">
        <v>13</v>
      </c>
      <c r="H178" s="4" t="s">
        <v>19</v>
      </c>
      <c r="I178" s="4">
        <v>50</v>
      </c>
      <c r="J178" s="4" t="s">
        <v>18</v>
      </c>
      <c r="K178" s="4">
        <v>197</v>
      </c>
      <c r="L178" s="4">
        <v>10</v>
      </c>
      <c r="M178" s="4">
        <f t="shared" si="17"/>
        <v>187</v>
      </c>
      <c r="P178">
        <f t="shared" si="18"/>
        <v>5.0761421319796954E-2</v>
      </c>
      <c r="Q178">
        <f t="shared" si="15"/>
        <v>5.0761421319796955</v>
      </c>
      <c r="R178">
        <f t="shared" si="14"/>
        <v>1</v>
      </c>
      <c r="S178" s="25">
        <v>1.5555555555555556</v>
      </c>
      <c r="T178" s="25">
        <v>4.0286666666666671</v>
      </c>
      <c r="U178">
        <f t="shared" si="16"/>
        <v>0.15957069572823335</v>
      </c>
      <c r="V178">
        <f t="shared" si="19"/>
        <v>31.435427058461968</v>
      </c>
    </row>
    <row r="179" spans="1:22" ht="12.75" x14ac:dyDescent="0.2">
      <c r="A179">
        <v>2021</v>
      </c>
      <c r="B179" s="24">
        <v>44433</v>
      </c>
      <c r="C179" s="5">
        <v>0.36944444444444446</v>
      </c>
      <c r="D179" s="4">
        <v>4</v>
      </c>
      <c r="E179" s="9">
        <v>4.2</v>
      </c>
      <c r="F179" s="4" t="s">
        <v>13</v>
      </c>
      <c r="H179" s="4" t="s">
        <v>13</v>
      </c>
      <c r="I179" s="4">
        <v>50</v>
      </c>
      <c r="J179" s="4" t="s">
        <v>15</v>
      </c>
      <c r="K179" s="4">
        <v>197</v>
      </c>
      <c r="L179" s="4">
        <v>8</v>
      </c>
      <c r="M179" s="4">
        <f t="shared" si="17"/>
        <v>189</v>
      </c>
      <c r="P179">
        <f t="shared" si="18"/>
        <v>4.060913705583756E-2</v>
      </c>
      <c r="Q179">
        <f t="shared" si="15"/>
        <v>4.0609137055837561</v>
      </c>
      <c r="R179">
        <f t="shared" si="14"/>
        <v>1</v>
      </c>
      <c r="S179" s="25">
        <v>1.5555555555555556</v>
      </c>
      <c r="T179" s="25">
        <v>4.0286666666666671</v>
      </c>
      <c r="U179">
        <f t="shared" si="16"/>
        <v>0.15957069572823335</v>
      </c>
      <c r="V179">
        <f t="shared" si="19"/>
        <v>31.435427058461968</v>
      </c>
    </row>
    <row r="180" spans="1:22" ht="12.75" x14ac:dyDescent="0.2">
      <c r="A180">
        <v>2021</v>
      </c>
      <c r="B180" s="24">
        <v>44433</v>
      </c>
      <c r="C180" s="5">
        <v>0.36944444444444446</v>
      </c>
      <c r="D180" s="4">
        <v>4</v>
      </c>
      <c r="E180" s="9">
        <v>4.2</v>
      </c>
      <c r="F180" s="4" t="s">
        <v>13</v>
      </c>
      <c r="H180" s="4" t="s">
        <v>13</v>
      </c>
      <c r="I180" s="4">
        <v>50</v>
      </c>
      <c r="J180" s="4" t="s">
        <v>17</v>
      </c>
      <c r="K180" s="4">
        <v>142</v>
      </c>
      <c r="L180" s="4">
        <v>7</v>
      </c>
      <c r="M180" s="4">
        <f t="shared" si="17"/>
        <v>135</v>
      </c>
      <c r="P180">
        <f t="shared" si="18"/>
        <v>4.9295774647887321E-2</v>
      </c>
      <c r="Q180">
        <f t="shared" si="15"/>
        <v>4.929577464788732</v>
      </c>
      <c r="R180">
        <f t="shared" si="14"/>
        <v>1</v>
      </c>
      <c r="S180" s="25">
        <v>1.5555555555555556</v>
      </c>
      <c r="T180" s="25">
        <v>4.0286666666666671</v>
      </c>
      <c r="U180">
        <f t="shared" si="16"/>
        <v>0.15957069572823335</v>
      </c>
      <c r="V180">
        <f t="shared" si="19"/>
        <v>22.659038793409135</v>
      </c>
    </row>
    <row r="181" spans="1:22" ht="12.75" x14ac:dyDescent="0.2">
      <c r="A181">
        <v>2021</v>
      </c>
      <c r="B181" s="24">
        <v>44433</v>
      </c>
      <c r="C181" s="5">
        <v>0.36944444444444446</v>
      </c>
      <c r="D181" s="4">
        <v>4</v>
      </c>
      <c r="E181" s="9">
        <v>4.2</v>
      </c>
      <c r="F181" s="4" t="s">
        <v>13</v>
      </c>
      <c r="H181" s="4" t="s">
        <v>13</v>
      </c>
      <c r="I181" s="4">
        <v>50</v>
      </c>
      <c r="J181" s="4" t="s">
        <v>18</v>
      </c>
      <c r="K181" s="4">
        <v>148</v>
      </c>
      <c r="L181" s="4">
        <v>10</v>
      </c>
      <c r="M181" s="4">
        <f t="shared" si="17"/>
        <v>138</v>
      </c>
      <c r="P181">
        <f t="shared" si="18"/>
        <v>6.7567567567567571E-2</v>
      </c>
      <c r="Q181">
        <f t="shared" si="15"/>
        <v>6.756756756756757</v>
      </c>
      <c r="R181">
        <f t="shared" si="14"/>
        <v>1</v>
      </c>
      <c r="S181" s="25">
        <v>1.5555555555555556</v>
      </c>
      <c r="T181" s="25">
        <v>4.0286666666666671</v>
      </c>
      <c r="U181">
        <f t="shared" si="16"/>
        <v>0.15957069572823335</v>
      </c>
      <c r="V181">
        <f t="shared" si="19"/>
        <v>23.616462967778535</v>
      </c>
    </row>
    <row r="182" spans="1:22" ht="12.75" x14ac:dyDescent="0.2">
      <c r="A182">
        <v>2021</v>
      </c>
      <c r="B182" s="24">
        <v>44433</v>
      </c>
      <c r="C182" s="10">
        <v>0.56527777777777777</v>
      </c>
      <c r="D182" s="9">
        <v>3</v>
      </c>
      <c r="E182" s="9">
        <v>3.2</v>
      </c>
      <c r="F182" s="9" t="s">
        <v>13</v>
      </c>
      <c r="G182" s="9"/>
      <c r="H182" s="9" t="s">
        <v>14</v>
      </c>
      <c r="I182" s="9">
        <v>0</v>
      </c>
      <c r="J182" s="9" t="s">
        <v>15</v>
      </c>
      <c r="K182" s="9">
        <v>211</v>
      </c>
      <c r="L182" s="9">
        <v>11</v>
      </c>
      <c r="M182" s="4">
        <f t="shared" si="17"/>
        <v>200</v>
      </c>
      <c r="P182">
        <f t="shared" si="18"/>
        <v>5.2132701421800945E-2</v>
      </c>
      <c r="Q182">
        <f t="shared" si="15"/>
        <v>5.2132701421800949</v>
      </c>
      <c r="R182">
        <f t="shared" si="14"/>
        <v>1</v>
      </c>
      <c r="S182" s="25">
        <v>2.2000000000000002</v>
      </c>
      <c r="T182" s="25">
        <v>4.3131250000000003</v>
      </c>
      <c r="U182">
        <f t="shared" si="16"/>
        <v>0.10538657111617551</v>
      </c>
      <c r="V182">
        <f t="shared" si="19"/>
        <v>22.236566505513032</v>
      </c>
    </row>
    <row r="183" spans="1:22" ht="12.75" x14ac:dyDescent="0.2">
      <c r="A183">
        <v>2021</v>
      </c>
      <c r="B183" s="24">
        <v>44433</v>
      </c>
      <c r="C183" s="5">
        <v>0.56527777777777777</v>
      </c>
      <c r="D183" s="9">
        <v>3</v>
      </c>
      <c r="E183" s="9">
        <v>3.2</v>
      </c>
      <c r="F183" s="4" t="s">
        <v>13</v>
      </c>
      <c r="H183" s="4" t="s">
        <v>14</v>
      </c>
      <c r="I183" s="4">
        <v>0</v>
      </c>
      <c r="J183" s="4" t="s">
        <v>17</v>
      </c>
      <c r="K183" s="4">
        <v>166</v>
      </c>
      <c r="L183" s="4">
        <v>13</v>
      </c>
      <c r="M183" s="4">
        <f t="shared" si="17"/>
        <v>153</v>
      </c>
      <c r="P183">
        <f t="shared" si="18"/>
        <v>7.8313253012048195E-2</v>
      </c>
      <c r="Q183">
        <f t="shared" si="15"/>
        <v>7.8313253012048198</v>
      </c>
      <c r="R183">
        <f t="shared" si="14"/>
        <v>1</v>
      </c>
      <c r="S183" s="25">
        <v>2.2000000000000002</v>
      </c>
      <c r="T183" s="25">
        <v>4.3131250000000003</v>
      </c>
      <c r="U183">
        <f t="shared" si="16"/>
        <v>0.10538657111617551</v>
      </c>
      <c r="V183">
        <f t="shared" si="19"/>
        <v>17.494170805285133</v>
      </c>
    </row>
    <row r="184" spans="1:22" ht="12.75" x14ac:dyDescent="0.2">
      <c r="A184">
        <v>2021</v>
      </c>
      <c r="B184" s="24">
        <v>44433</v>
      </c>
      <c r="C184" s="5">
        <v>0.56527777777777777</v>
      </c>
      <c r="D184" s="9">
        <v>3</v>
      </c>
      <c r="E184" s="9">
        <v>3.2</v>
      </c>
      <c r="F184" s="4" t="s">
        <v>13</v>
      </c>
      <c r="H184" s="4" t="s">
        <v>14</v>
      </c>
      <c r="I184" s="4">
        <v>0</v>
      </c>
      <c r="J184" s="4" t="s">
        <v>18</v>
      </c>
      <c r="K184" s="4">
        <v>11</v>
      </c>
      <c r="L184" s="4">
        <v>0</v>
      </c>
      <c r="M184" s="4">
        <f t="shared" si="17"/>
        <v>11</v>
      </c>
      <c r="P184">
        <f t="shared" si="18"/>
        <v>0</v>
      </c>
      <c r="Q184">
        <f t="shared" si="15"/>
        <v>0</v>
      </c>
      <c r="R184">
        <f t="shared" si="14"/>
        <v>0</v>
      </c>
      <c r="S184" s="25">
        <v>2.2000000000000002</v>
      </c>
      <c r="T184" s="25">
        <v>4.3131250000000003</v>
      </c>
      <c r="U184">
        <f t="shared" si="16"/>
        <v>0.10538657111617551</v>
      </c>
      <c r="V184">
        <f t="shared" si="19"/>
        <v>1.1592522822779305</v>
      </c>
    </row>
    <row r="185" spans="1:22" ht="12.75" x14ac:dyDescent="0.2">
      <c r="A185">
        <v>2021</v>
      </c>
      <c r="B185" s="24">
        <v>44433</v>
      </c>
      <c r="C185" s="5">
        <v>0.56527777777777777</v>
      </c>
      <c r="D185" s="9">
        <v>3</v>
      </c>
      <c r="E185" s="9">
        <v>3.2</v>
      </c>
      <c r="F185" s="4" t="s">
        <v>13</v>
      </c>
      <c r="H185" s="4" t="s">
        <v>19</v>
      </c>
      <c r="I185" s="4">
        <v>0</v>
      </c>
      <c r="J185" s="4" t="s">
        <v>15</v>
      </c>
      <c r="K185" s="4">
        <v>102</v>
      </c>
      <c r="L185" s="4">
        <v>9</v>
      </c>
      <c r="M185" s="4">
        <f t="shared" si="17"/>
        <v>93</v>
      </c>
      <c r="P185">
        <f t="shared" si="18"/>
        <v>8.8235294117647065E-2</v>
      </c>
      <c r="Q185">
        <f t="shared" si="15"/>
        <v>8.8235294117647065</v>
      </c>
      <c r="R185">
        <f t="shared" si="14"/>
        <v>1</v>
      </c>
      <c r="S185" s="25">
        <v>2.2000000000000002</v>
      </c>
      <c r="T185" s="25">
        <v>4.3131250000000003</v>
      </c>
      <c r="U185">
        <f t="shared" si="16"/>
        <v>0.10538657111617551</v>
      </c>
      <c r="V185">
        <f t="shared" si="19"/>
        <v>10.749430253849901</v>
      </c>
    </row>
    <row r="186" spans="1:22" ht="12.75" x14ac:dyDescent="0.2">
      <c r="A186">
        <v>2021</v>
      </c>
      <c r="B186" s="24">
        <v>44433</v>
      </c>
      <c r="C186" s="5">
        <v>0.56527777777777777</v>
      </c>
      <c r="D186" s="9">
        <v>3</v>
      </c>
      <c r="E186" s="9">
        <v>3.2</v>
      </c>
      <c r="F186" s="4" t="s">
        <v>13</v>
      </c>
      <c r="H186" s="4" t="s">
        <v>19</v>
      </c>
      <c r="I186" s="4">
        <v>0</v>
      </c>
      <c r="J186" s="4" t="s">
        <v>17</v>
      </c>
      <c r="K186" s="4">
        <v>153</v>
      </c>
      <c r="L186" s="4">
        <v>6</v>
      </c>
      <c r="M186" s="4">
        <f t="shared" si="17"/>
        <v>147</v>
      </c>
      <c r="P186">
        <f t="shared" ref="P186:P217" si="20">L186/K186</f>
        <v>3.9215686274509803E-2</v>
      </c>
      <c r="Q186">
        <f t="shared" si="15"/>
        <v>3.9215686274509802</v>
      </c>
      <c r="R186">
        <f t="shared" si="14"/>
        <v>1</v>
      </c>
      <c r="S186" s="25">
        <v>2.2000000000000002</v>
      </c>
      <c r="T186" s="25">
        <v>4.3131250000000003</v>
      </c>
      <c r="U186">
        <f t="shared" si="16"/>
        <v>0.10538657111617551</v>
      </c>
      <c r="V186">
        <f t="shared" ref="V186:V217" si="21">K186*U186</f>
        <v>16.124145380774852</v>
      </c>
    </row>
    <row r="187" spans="1:22" ht="12.75" x14ac:dyDescent="0.2">
      <c r="A187">
        <v>2021</v>
      </c>
      <c r="B187" s="24">
        <v>44433</v>
      </c>
      <c r="C187" s="5">
        <v>0.56527777777777777</v>
      </c>
      <c r="D187" s="9">
        <v>3</v>
      </c>
      <c r="E187" s="9">
        <v>3.2</v>
      </c>
      <c r="F187" s="4" t="s">
        <v>13</v>
      </c>
      <c r="H187" s="4" t="s">
        <v>19</v>
      </c>
      <c r="I187" s="4">
        <v>0</v>
      </c>
      <c r="J187" s="4" t="s">
        <v>18</v>
      </c>
      <c r="K187" s="4">
        <v>99</v>
      </c>
      <c r="L187" s="4">
        <v>20</v>
      </c>
      <c r="M187" s="4">
        <f t="shared" si="17"/>
        <v>79</v>
      </c>
      <c r="P187">
        <f t="shared" si="20"/>
        <v>0.20202020202020202</v>
      </c>
      <c r="Q187">
        <f t="shared" si="15"/>
        <v>20.202020202020201</v>
      </c>
      <c r="R187">
        <f t="shared" si="14"/>
        <v>1</v>
      </c>
      <c r="S187" s="25">
        <v>2.2000000000000002</v>
      </c>
      <c r="T187" s="25">
        <v>4.3131250000000003</v>
      </c>
      <c r="U187">
        <f t="shared" si="16"/>
        <v>0.10538657111617551</v>
      </c>
      <c r="V187">
        <f t="shared" si="21"/>
        <v>10.433270540501375</v>
      </c>
    </row>
    <row r="188" spans="1:22" ht="12.75" x14ac:dyDescent="0.2">
      <c r="A188">
        <v>2021</v>
      </c>
      <c r="B188" s="24">
        <v>44433</v>
      </c>
      <c r="C188" s="5">
        <v>0.56527777777777777</v>
      </c>
      <c r="D188" s="9">
        <v>3</v>
      </c>
      <c r="E188" s="9">
        <v>3.2</v>
      </c>
      <c r="F188" s="4" t="s">
        <v>13</v>
      </c>
      <c r="H188" s="4" t="s">
        <v>13</v>
      </c>
      <c r="I188" s="4">
        <v>0</v>
      </c>
      <c r="J188" s="4" t="s">
        <v>15</v>
      </c>
      <c r="K188" s="4">
        <v>205</v>
      </c>
      <c r="L188" s="4">
        <v>10</v>
      </c>
      <c r="M188" s="4">
        <f t="shared" si="17"/>
        <v>195</v>
      </c>
      <c r="P188">
        <f t="shared" si="20"/>
        <v>4.878048780487805E-2</v>
      </c>
      <c r="Q188">
        <f t="shared" si="15"/>
        <v>4.8780487804878048</v>
      </c>
      <c r="R188">
        <f t="shared" si="14"/>
        <v>1</v>
      </c>
      <c r="S188" s="25">
        <v>2.2000000000000002</v>
      </c>
      <c r="T188" s="25">
        <v>4.3131250000000003</v>
      </c>
      <c r="U188">
        <f t="shared" si="16"/>
        <v>0.10538657111617551</v>
      </c>
      <c r="V188">
        <f t="shared" si="21"/>
        <v>21.60424707881598</v>
      </c>
    </row>
    <row r="189" spans="1:22" ht="12.75" x14ac:dyDescent="0.2">
      <c r="A189">
        <v>2021</v>
      </c>
      <c r="B189" s="24">
        <v>44433</v>
      </c>
      <c r="C189" s="5">
        <v>0.56527777777777777</v>
      </c>
      <c r="D189" s="9">
        <v>3</v>
      </c>
      <c r="E189" s="9">
        <v>3.2</v>
      </c>
      <c r="F189" s="4" t="s">
        <v>13</v>
      </c>
      <c r="H189" s="4" t="s">
        <v>13</v>
      </c>
      <c r="I189" s="4">
        <v>0</v>
      </c>
      <c r="J189" s="4" t="s">
        <v>17</v>
      </c>
      <c r="K189" s="4">
        <v>250</v>
      </c>
      <c r="L189" s="4">
        <v>23</v>
      </c>
      <c r="M189" s="4">
        <f t="shared" si="17"/>
        <v>227</v>
      </c>
      <c r="P189">
        <f t="shared" si="20"/>
        <v>9.1999999999999998E-2</v>
      </c>
      <c r="Q189">
        <f t="shared" si="15"/>
        <v>9.1999999999999993</v>
      </c>
      <c r="R189">
        <f t="shared" si="14"/>
        <v>1</v>
      </c>
      <c r="S189" s="25">
        <v>2.2000000000000002</v>
      </c>
      <c r="T189" s="25">
        <v>4.3131250000000003</v>
      </c>
      <c r="U189">
        <f t="shared" si="16"/>
        <v>0.10538657111617551</v>
      </c>
      <c r="V189">
        <f t="shared" si="21"/>
        <v>26.346642779043879</v>
      </c>
    </row>
    <row r="190" spans="1:22" ht="12.75" x14ac:dyDescent="0.2">
      <c r="A190">
        <v>2021</v>
      </c>
      <c r="B190" s="24">
        <v>44433</v>
      </c>
      <c r="C190" s="5">
        <v>0.56527777777777777</v>
      </c>
      <c r="D190" s="9">
        <v>3</v>
      </c>
      <c r="E190" s="9">
        <v>3.2</v>
      </c>
      <c r="F190" s="4" t="s">
        <v>13</v>
      </c>
      <c r="H190" s="4" t="s">
        <v>13</v>
      </c>
      <c r="I190" s="4">
        <v>0</v>
      </c>
      <c r="J190" s="4" t="s">
        <v>18</v>
      </c>
      <c r="K190" s="4">
        <v>128</v>
      </c>
      <c r="L190" s="4">
        <v>5</v>
      </c>
      <c r="M190" s="4">
        <f t="shared" si="17"/>
        <v>123</v>
      </c>
      <c r="P190">
        <f t="shared" si="20"/>
        <v>3.90625E-2</v>
      </c>
      <c r="Q190">
        <f t="shared" si="15"/>
        <v>3.90625</v>
      </c>
      <c r="R190">
        <f t="shared" si="14"/>
        <v>1</v>
      </c>
      <c r="S190" s="25">
        <v>2.2000000000000002</v>
      </c>
      <c r="T190" s="25">
        <v>4.3131250000000003</v>
      </c>
      <c r="U190">
        <f t="shared" si="16"/>
        <v>0.10538657111617551</v>
      </c>
      <c r="V190">
        <f t="shared" si="21"/>
        <v>13.489481102870466</v>
      </c>
    </row>
    <row r="191" spans="1:22" ht="12.75" x14ac:dyDescent="0.2">
      <c r="A191">
        <v>2021</v>
      </c>
      <c r="B191" s="24">
        <v>44433</v>
      </c>
      <c r="C191" s="5">
        <v>0.56527777777777777</v>
      </c>
      <c r="D191" s="9">
        <v>3</v>
      </c>
      <c r="E191" s="9">
        <v>3.2</v>
      </c>
      <c r="F191" s="4" t="s">
        <v>13</v>
      </c>
      <c r="H191" s="4" t="s">
        <v>14</v>
      </c>
      <c r="I191" s="4">
        <v>5</v>
      </c>
      <c r="J191" s="4" t="s">
        <v>15</v>
      </c>
      <c r="K191" s="4">
        <v>186</v>
      </c>
      <c r="L191" s="4">
        <v>0</v>
      </c>
      <c r="M191" s="4">
        <f t="shared" si="17"/>
        <v>186</v>
      </c>
      <c r="P191">
        <f t="shared" si="20"/>
        <v>0</v>
      </c>
      <c r="Q191">
        <f t="shared" si="15"/>
        <v>0</v>
      </c>
      <c r="R191">
        <f t="shared" si="14"/>
        <v>0</v>
      </c>
      <c r="S191" s="25">
        <v>2.2000000000000002</v>
      </c>
      <c r="T191" s="25">
        <v>4.3131250000000003</v>
      </c>
      <c r="U191">
        <f t="shared" si="16"/>
        <v>0.10538657111617551</v>
      </c>
      <c r="V191">
        <f t="shared" si="21"/>
        <v>19.601902227608644</v>
      </c>
    </row>
    <row r="192" spans="1:22" ht="12.75" x14ac:dyDescent="0.2">
      <c r="A192">
        <v>2021</v>
      </c>
      <c r="B192" s="24">
        <v>44433</v>
      </c>
      <c r="C192" s="5">
        <v>0.56527777777777777</v>
      </c>
      <c r="D192" s="9">
        <v>3</v>
      </c>
      <c r="E192" s="9">
        <v>3.2</v>
      </c>
      <c r="F192" s="4" t="s">
        <v>13</v>
      </c>
      <c r="H192" s="4" t="s">
        <v>14</v>
      </c>
      <c r="I192" s="4">
        <v>5</v>
      </c>
      <c r="J192" s="4" t="s">
        <v>17</v>
      </c>
      <c r="K192" s="4">
        <v>145</v>
      </c>
      <c r="L192" s="4">
        <v>3</v>
      </c>
      <c r="M192" s="4">
        <f t="shared" si="17"/>
        <v>142</v>
      </c>
      <c r="P192">
        <f t="shared" si="20"/>
        <v>2.0689655172413793E-2</v>
      </c>
      <c r="Q192">
        <f t="shared" si="15"/>
        <v>2.0689655172413794</v>
      </c>
      <c r="R192">
        <f t="shared" si="14"/>
        <v>1</v>
      </c>
      <c r="S192" s="25">
        <v>2.2000000000000002</v>
      </c>
      <c r="T192" s="25">
        <v>4.3131250000000003</v>
      </c>
      <c r="U192">
        <f t="shared" si="16"/>
        <v>0.10538657111617551</v>
      </c>
      <c r="V192">
        <f t="shared" si="21"/>
        <v>15.281052811845449</v>
      </c>
    </row>
    <row r="193" spans="1:22" ht="12.75" x14ac:dyDescent="0.2">
      <c r="A193">
        <v>2021</v>
      </c>
      <c r="B193" s="24">
        <v>44433</v>
      </c>
      <c r="C193" s="5">
        <v>0.56527777777777777</v>
      </c>
      <c r="D193" s="9">
        <v>3</v>
      </c>
      <c r="E193" s="9">
        <v>3.2</v>
      </c>
      <c r="F193" s="4" t="s">
        <v>13</v>
      </c>
      <c r="H193" s="4" t="s">
        <v>14</v>
      </c>
      <c r="I193" s="4">
        <v>5</v>
      </c>
      <c r="J193" s="4" t="s">
        <v>18</v>
      </c>
      <c r="K193" s="4">
        <v>134</v>
      </c>
      <c r="L193" s="4">
        <v>2</v>
      </c>
      <c r="M193" s="4">
        <f t="shared" si="17"/>
        <v>132</v>
      </c>
      <c r="P193">
        <f t="shared" si="20"/>
        <v>1.4925373134328358E-2</v>
      </c>
      <c r="Q193">
        <f t="shared" si="15"/>
        <v>1.4925373134328357</v>
      </c>
      <c r="R193">
        <f t="shared" si="14"/>
        <v>1</v>
      </c>
      <c r="S193" s="25">
        <v>2.2000000000000002</v>
      </c>
      <c r="T193" s="25">
        <v>4.3131250000000003</v>
      </c>
      <c r="U193">
        <f t="shared" si="16"/>
        <v>0.10538657111617551</v>
      </c>
      <c r="V193">
        <f t="shared" si="21"/>
        <v>14.121800529567519</v>
      </c>
    </row>
    <row r="194" spans="1:22" ht="12.75" x14ac:dyDescent="0.2">
      <c r="A194">
        <v>2021</v>
      </c>
      <c r="B194" s="24">
        <v>44433</v>
      </c>
      <c r="C194" s="5">
        <v>0.56527777777777777</v>
      </c>
      <c r="D194" s="9">
        <v>3</v>
      </c>
      <c r="E194" s="9">
        <v>3.2</v>
      </c>
      <c r="F194" s="4" t="s">
        <v>13</v>
      </c>
      <c r="H194" s="4" t="s">
        <v>19</v>
      </c>
      <c r="I194" s="4">
        <v>5</v>
      </c>
      <c r="J194" s="4" t="s">
        <v>15</v>
      </c>
      <c r="K194" s="4">
        <v>151</v>
      </c>
      <c r="L194" s="4">
        <v>0</v>
      </c>
      <c r="M194" s="4">
        <f t="shared" si="17"/>
        <v>151</v>
      </c>
      <c r="P194">
        <f t="shared" si="20"/>
        <v>0</v>
      </c>
      <c r="Q194">
        <f t="shared" si="15"/>
        <v>0</v>
      </c>
      <c r="R194">
        <f t="shared" ref="R194:R257" si="22" xml:space="preserve"> IF(L194="NA", "NA", IF(L194&gt;0, 1, 0))</f>
        <v>0</v>
      </c>
      <c r="S194" s="25">
        <v>2.2000000000000002</v>
      </c>
      <c r="T194" s="25">
        <v>4.3131250000000003</v>
      </c>
      <c r="U194">
        <f t="shared" si="16"/>
        <v>0.10538657111617551</v>
      </c>
      <c r="V194">
        <f t="shared" si="21"/>
        <v>15.913372238542502</v>
      </c>
    </row>
    <row r="195" spans="1:22" ht="12.75" x14ac:dyDescent="0.2">
      <c r="A195">
        <v>2021</v>
      </c>
      <c r="B195" s="24">
        <v>44433</v>
      </c>
      <c r="C195" s="5">
        <v>0.56527777777777777</v>
      </c>
      <c r="D195" s="9">
        <v>3</v>
      </c>
      <c r="E195" s="9">
        <v>3.2</v>
      </c>
      <c r="F195" s="4" t="s">
        <v>13</v>
      </c>
      <c r="H195" s="4" t="s">
        <v>19</v>
      </c>
      <c r="I195" s="4">
        <v>5</v>
      </c>
      <c r="J195" s="4" t="s">
        <v>17</v>
      </c>
      <c r="K195" s="4">
        <v>291</v>
      </c>
      <c r="L195" s="4">
        <v>9</v>
      </c>
      <c r="M195" s="4">
        <f t="shared" si="17"/>
        <v>282</v>
      </c>
      <c r="P195">
        <f t="shared" si="20"/>
        <v>3.0927835051546393E-2</v>
      </c>
      <c r="Q195">
        <f t="shared" ref="Q195:Q258" si="23">P195*100</f>
        <v>3.0927835051546393</v>
      </c>
      <c r="R195">
        <f t="shared" si="22"/>
        <v>1</v>
      </c>
      <c r="S195" s="25">
        <v>2.2000000000000002</v>
      </c>
      <c r="T195" s="25">
        <v>4.3131250000000003</v>
      </c>
      <c r="U195">
        <f t="shared" ref="U195:U258" si="24">(1/S195)*(1/T195)</f>
        <v>0.10538657111617551</v>
      </c>
      <c r="V195">
        <f t="shared" si="21"/>
        <v>30.667492194807075</v>
      </c>
    </row>
    <row r="196" spans="1:22" ht="12.75" x14ac:dyDescent="0.2">
      <c r="A196">
        <v>2021</v>
      </c>
      <c r="B196" s="24">
        <v>44433</v>
      </c>
      <c r="C196" s="5">
        <v>0.56527777777777777</v>
      </c>
      <c r="D196" s="9">
        <v>3</v>
      </c>
      <c r="E196" s="9">
        <v>3.2</v>
      </c>
      <c r="F196" s="4" t="s">
        <v>13</v>
      </c>
      <c r="H196" s="4" t="s">
        <v>19</v>
      </c>
      <c r="I196" s="4">
        <v>5</v>
      </c>
      <c r="J196" s="4" t="s">
        <v>18</v>
      </c>
      <c r="K196" s="4">
        <v>187</v>
      </c>
      <c r="L196" s="4">
        <v>5</v>
      </c>
      <c r="M196" s="4">
        <f t="shared" ref="M196:M259" si="25">K196-L196</f>
        <v>182</v>
      </c>
      <c r="P196">
        <f t="shared" si="20"/>
        <v>2.6737967914438502E-2</v>
      </c>
      <c r="Q196">
        <f t="shared" si="23"/>
        <v>2.6737967914438503</v>
      </c>
      <c r="R196">
        <f t="shared" si="22"/>
        <v>1</v>
      </c>
      <c r="S196" s="25">
        <v>2.2000000000000002</v>
      </c>
      <c r="T196" s="25">
        <v>4.3131250000000003</v>
      </c>
      <c r="U196">
        <f t="shared" si="24"/>
        <v>0.10538657111617551</v>
      </c>
      <c r="V196">
        <f t="shared" si="21"/>
        <v>19.707288798724822</v>
      </c>
    </row>
    <row r="197" spans="1:22" ht="12.75" x14ac:dyDescent="0.2">
      <c r="A197">
        <v>2021</v>
      </c>
      <c r="B197" s="24">
        <v>44433</v>
      </c>
      <c r="C197" s="5">
        <v>0.56527777777777777</v>
      </c>
      <c r="D197" s="9">
        <v>3</v>
      </c>
      <c r="E197" s="9">
        <v>3.2</v>
      </c>
      <c r="F197" s="4" t="s">
        <v>13</v>
      </c>
      <c r="H197" s="4" t="s">
        <v>13</v>
      </c>
      <c r="I197" s="4">
        <v>5</v>
      </c>
      <c r="J197" s="4" t="s">
        <v>15</v>
      </c>
      <c r="K197" s="4">
        <v>190</v>
      </c>
      <c r="L197" s="4">
        <v>6</v>
      </c>
      <c r="M197" s="4">
        <f t="shared" si="25"/>
        <v>184</v>
      </c>
      <c r="P197">
        <f t="shared" si="20"/>
        <v>3.1578947368421054E-2</v>
      </c>
      <c r="Q197">
        <f t="shared" si="23"/>
        <v>3.1578947368421053</v>
      </c>
      <c r="R197">
        <f t="shared" si="22"/>
        <v>1</v>
      </c>
      <c r="S197" s="25">
        <v>2.2000000000000002</v>
      </c>
      <c r="T197" s="25">
        <v>4.3131250000000003</v>
      </c>
      <c r="U197">
        <f t="shared" si="24"/>
        <v>0.10538657111617551</v>
      </c>
      <c r="V197">
        <f t="shared" si="21"/>
        <v>20.023448512073347</v>
      </c>
    </row>
    <row r="198" spans="1:22" ht="12.75" x14ac:dyDescent="0.2">
      <c r="A198">
        <v>2021</v>
      </c>
      <c r="B198" s="24">
        <v>44433</v>
      </c>
      <c r="C198" s="5">
        <v>0.56527777777777777</v>
      </c>
      <c r="D198" s="9">
        <v>3</v>
      </c>
      <c r="E198" s="9">
        <v>3.2</v>
      </c>
      <c r="F198" s="4" t="s">
        <v>13</v>
      </c>
      <c r="H198" s="4" t="s">
        <v>13</v>
      </c>
      <c r="I198" s="4">
        <v>5</v>
      </c>
      <c r="J198" s="4" t="s">
        <v>17</v>
      </c>
      <c r="K198" s="4">
        <v>278</v>
      </c>
      <c r="L198" s="4">
        <v>4</v>
      </c>
      <c r="M198" s="4">
        <f t="shared" si="25"/>
        <v>274</v>
      </c>
      <c r="P198">
        <f t="shared" si="20"/>
        <v>1.4388489208633094E-2</v>
      </c>
      <c r="Q198">
        <f t="shared" si="23"/>
        <v>1.4388489208633095</v>
      </c>
      <c r="R198">
        <f t="shared" si="22"/>
        <v>1</v>
      </c>
      <c r="S198" s="25">
        <v>2.2000000000000002</v>
      </c>
      <c r="T198" s="25">
        <v>4.3131250000000003</v>
      </c>
      <c r="U198">
        <f t="shared" si="24"/>
        <v>0.10538657111617551</v>
      </c>
      <c r="V198">
        <f t="shared" si="21"/>
        <v>29.297466770296793</v>
      </c>
    </row>
    <row r="199" spans="1:22" ht="12.75" x14ac:dyDescent="0.2">
      <c r="A199">
        <v>2021</v>
      </c>
      <c r="B199" s="24">
        <v>44433</v>
      </c>
      <c r="C199" s="5">
        <v>0.56527777777777777</v>
      </c>
      <c r="D199" s="9">
        <v>3</v>
      </c>
      <c r="E199" s="9">
        <v>3.2</v>
      </c>
      <c r="F199" s="4" t="s">
        <v>13</v>
      </c>
      <c r="H199" s="4" t="s">
        <v>13</v>
      </c>
      <c r="I199" s="4">
        <v>5</v>
      </c>
      <c r="J199" s="4" t="s">
        <v>18</v>
      </c>
      <c r="K199" s="4">
        <v>63</v>
      </c>
      <c r="L199" s="4">
        <v>3</v>
      </c>
      <c r="M199" s="4">
        <f t="shared" si="25"/>
        <v>60</v>
      </c>
      <c r="P199">
        <f t="shared" si="20"/>
        <v>4.7619047619047616E-2</v>
      </c>
      <c r="Q199">
        <f t="shared" si="23"/>
        <v>4.7619047619047619</v>
      </c>
      <c r="R199">
        <f t="shared" si="22"/>
        <v>1</v>
      </c>
      <c r="S199" s="25">
        <v>2.2000000000000002</v>
      </c>
      <c r="T199" s="25">
        <v>4.3131250000000003</v>
      </c>
      <c r="U199">
        <f t="shared" si="24"/>
        <v>0.10538657111617551</v>
      </c>
      <c r="V199">
        <f t="shared" si="21"/>
        <v>6.6393539803190569</v>
      </c>
    </row>
    <row r="200" spans="1:22" ht="12.75" x14ac:dyDescent="0.2">
      <c r="A200">
        <v>2021</v>
      </c>
      <c r="B200" s="24">
        <v>44433</v>
      </c>
      <c r="C200" s="5">
        <v>0.56527777777777777</v>
      </c>
      <c r="D200" s="9">
        <v>3</v>
      </c>
      <c r="E200" s="9">
        <v>3.2</v>
      </c>
      <c r="F200" s="4" t="s">
        <v>13</v>
      </c>
      <c r="H200" s="4" t="s">
        <v>14</v>
      </c>
      <c r="I200" s="4">
        <v>10</v>
      </c>
      <c r="J200" s="4" t="s">
        <v>15</v>
      </c>
      <c r="K200" s="4">
        <v>153</v>
      </c>
      <c r="L200" s="4">
        <v>1</v>
      </c>
      <c r="M200" s="4">
        <f t="shared" si="25"/>
        <v>152</v>
      </c>
      <c r="P200">
        <f t="shared" si="20"/>
        <v>6.5359477124183009E-3</v>
      </c>
      <c r="Q200">
        <f t="shared" si="23"/>
        <v>0.65359477124183007</v>
      </c>
      <c r="R200">
        <f t="shared" si="22"/>
        <v>1</v>
      </c>
      <c r="S200" s="25">
        <v>2.2000000000000002</v>
      </c>
      <c r="T200" s="25">
        <v>4.3131250000000003</v>
      </c>
      <c r="U200">
        <f t="shared" si="24"/>
        <v>0.10538657111617551</v>
      </c>
      <c r="V200">
        <f t="shared" si="21"/>
        <v>16.124145380774852</v>
      </c>
    </row>
    <row r="201" spans="1:22" ht="12.75" x14ac:dyDescent="0.2">
      <c r="A201">
        <v>2021</v>
      </c>
      <c r="B201" s="24">
        <v>44433</v>
      </c>
      <c r="C201" s="5">
        <v>0.56527777777777777</v>
      </c>
      <c r="D201" s="9">
        <v>3</v>
      </c>
      <c r="E201" s="9">
        <v>3.2</v>
      </c>
      <c r="F201" s="4" t="s">
        <v>13</v>
      </c>
      <c r="H201" s="4" t="s">
        <v>14</v>
      </c>
      <c r="I201" s="4">
        <v>10</v>
      </c>
      <c r="J201" s="4" t="s">
        <v>17</v>
      </c>
      <c r="K201" s="4">
        <v>211</v>
      </c>
      <c r="L201" s="4">
        <v>17</v>
      </c>
      <c r="M201" s="4">
        <f t="shared" si="25"/>
        <v>194</v>
      </c>
      <c r="P201">
        <f t="shared" si="20"/>
        <v>8.0568720379146919E-2</v>
      </c>
      <c r="Q201">
        <f t="shared" si="23"/>
        <v>8.0568720379146921</v>
      </c>
      <c r="R201">
        <f t="shared" si="22"/>
        <v>1</v>
      </c>
      <c r="S201" s="25">
        <v>2.2000000000000002</v>
      </c>
      <c r="T201" s="25">
        <v>4.3131250000000003</v>
      </c>
      <c r="U201">
        <f t="shared" si="24"/>
        <v>0.10538657111617551</v>
      </c>
      <c r="V201">
        <f t="shared" si="21"/>
        <v>22.236566505513032</v>
      </c>
    </row>
    <row r="202" spans="1:22" ht="12.75" x14ac:dyDescent="0.2">
      <c r="A202">
        <v>2021</v>
      </c>
      <c r="B202" s="24">
        <v>44433</v>
      </c>
      <c r="C202" s="5">
        <v>0.56527777777777777</v>
      </c>
      <c r="D202" s="9">
        <v>3</v>
      </c>
      <c r="E202" s="9">
        <v>3.2</v>
      </c>
      <c r="F202" s="4" t="s">
        <v>13</v>
      </c>
      <c r="H202" s="4" t="s">
        <v>14</v>
      </c>
      <c r="I202" s="4">
        <v>10</v>
      </c>
      <c r="J202" s="4" t="s">
        <v>18</v>
      </c>
      <c r="K202" s="4">
        <v>163</v>
      </c>
      <c r="L202" s="4">
        <v>0</v>
      </c>
      <c r="M202" s="4">
        <f t="shared" si="25"/>
        <v>163</v>
      </c>
      <c r="P202">
        <f t="shared" si="20"/>
        <v>0</v>
      </c>
      <c r="Q202">
        <f t="shared" si="23"/>
        <v>0</v>
      </c>
      <c r="R202">
        <f t="shared" si="22"/>
        <v>0</v>
      </c>
      <c r="S202" s="25">
        <v>2.2000000000000002</v>
      </c>
      <c r="T202" s="25">
        <v>4.3131250000000003</v>
      </c>
      <c r="U202">
        <f t="shared" si="24"/>
        <v>0.10538657111617551</v>
      </c>
      <c r="V202">
        <f t="shared" si="21"/>
        <v>17.178011091936607</v>
      </c>
    </row>
    <row r="203" spans="1:22" ht="12.75" x14ac:dyDescent="0.2">
      <c r="A203">
        <v>2021</v>
      </c>
      <c r="B203" s="24">
        <v>44433</v>
      </c>
      <c r="C203" s="5">
        <v>0.56527777777777777</v>
      </c>
      <c r="D203" s="9">
        <v>3</v>
      </c>
      <c r="E203" s="9">
        <v>3.2</v>
      </c>
      <c r="F203" s="4" t="s">
        <v>13</v>
      </c>
      <c r="H203" s="4" t="s">
        <v>19</v>
      </c>
      <c r="I203" s="4">
        <v>10</v>
      </c>
      <c r="J203" s="4" t="s">
        <v>15</v>
      </c>
      <c r="K203" s="4">
        <v>328</v>
      </c>
      <c r="L203" s="4">
        <v>13</v>
      </c>
      <c r="M203" s="4">
        <f t="shared" si="25"/>
        <v>315</v>
      </c>
      <c r="P203">
        <f t="shared" si="20"/>
        <v>3.9634146341463415E-2</v>
      </c>
      <c r="Q203">
        <f t="shared" si="23"/>
        <v>3.9634146341463414</v>
      </c>
      <c r="R203">
        <f t="shared" si="22"/>
        <v>1</v>
      </c>
      <c r="S203" s="25">
        <v>2.2000000000000002</v>
      </c>
      <c r="T203" s="25">
        <v>4.3131250000000003</v>
      </c>
      <c r="U203">
        <f t="shared" si="24"/>
        <v>0.10538657111617551</v>
      </c>
      <c r="V203">
        <f t="shared" si="21"/>
        <v>34.56679532610557</v>
      </c>
    </row>
    <row r="204" spans="1:22" ht="12.75" x14ac:dyDescent="0.2">
      <c r="A204">
        <v>2021</v>
      </c>
      <c r="B204" s="24">
        <v>44433</v>
      </c>
      <c r="C204" s="5">
        <v>0.56527777777777777</v>
      </c>
      <c r="D204" s="9">
        <v>3</v>
      </c>
      <c r="E204" s="9">
        <v>3.2</v>
      </c>
      <c r="F204" s="4" t="s">
        <v>13</v>
      </c>
      <c r="H204" s="4" t="s">
        <v>19</v>
      </c>
      <c r="I204" s="4">
        <v>10</v>
      </c>
      <c r="J204" s="4" t="s">
        <v>17</v>
      </c>
      <c r="K204" s="4">
        <v>280</v>
      </c>
      <c r="L204" s="4">
        <v>5</v>
      </c>
      <c r="M204" s="4">
        <f t="shared" si="25"/>
        <v>275</v>
      </c>
      <c r="P204">
        <f t="shared" si="20"/>
        <v>1.7857142857142856E-2</v>
      </c>
      <c r="Q204">
        <f t="shared" si="23"/>
        <v>1.7857142857142856</v>
      </c>
      <c r="R204">
        <f t="shared" si="22"/>
        <v>1</v>
      </c>
      <c r="S204" s="25">
        <v>2.2000000000000002</v>
      </c>
      <c r="T204" s="25">
        <v>4.3131250000000003</v>
      </c>
      <c r="U204">
        <f t="shared" si="24"/>
        <v>0.10538657111617551</v>
      </c>
      <c r="V204">
        <f t="shared" si="21"/>
        <v>29.508239912529142</v>
      </c>
    </row>
    <row r="205" spans="1:22" ht="12.75" x14ac:dyDescent="0.2">
      <c r="A205">
        <v>2021</v>
      </c>
      <c r="B205" s="24">
        <v>44433</v>
      </c>
      <c r="C205" s="5">
        <v>0.56527777777777777</v>
      </c>
      <c r="D205" s="9">
        <v>3</v>
      </c>
      <c r="E205" s="9">
        <v>3.2</v>
      </c>
      <c r="F205" s="4" t="s">
        <v>13</v>
      </c>
      <c r="H205" s="4" t="s">
        <v>19</v>
      </c>
      <c r="I205" s="4">
        <v>10</v>
      </c>
      <c r="J205" s="4" t="s">
        <v>18</v>
      </c>
      <c r="K205" s="4">
        <v>293</v>
      </c>
      <c r="L205" s="4">
        <v>0</v>
      </c>
      <c r="M205" s="4">
        <f t="shared" si="25"/>
        <v>293</v>
      </c>
      <c r="P205">
        <f t="shared" si="20"/>
        <v>0</v>
      </c>
      <c r="Q205">
        <f t="shared" si="23"/>
        <v>0</v>
      </c>
      <c r="R205">
        <f t="shared" si="22"/>
        <v>0</v>
      </c>
      <c r="S205" s="25">
        <v>2.2000000000000002</v>
      </c>
      <c r="T205" s="25">
        <v>4.3131250000000003</v>
      </c>
      <c r="U205">
        <f t="shared" si="24"/>
        <v>0.10538657111617551</v>
      </c>
      <c r="V205">
        <f t="shared" si="21"/>
        <v>30.878265337039426</v>
      </c>
    </row>
    <row r="206" spans="1:22" ht="12.75" x14ac:dyDescent="0.2">
      <c r="A206">
        <v>2021</v>
      </c>
      <c r="B206" s="24">
        <v>44433</v>
      </c>
      <c r="C206" s="5">
        <v>0.56527777777777777</v>
      </c>
      <c r="D206" s="9">
        <v>3</v>
      </c>
      <c r="E206" s="9">
        <v>3.2</v>
      </c>
      <c r="F206" s="4" t="s">
        <v>13</v>
      </c>
      <c r="H206" s="4" t="s">
        <v>13</v>
      </c>
      <c r="I206" s="4">
        <v>10</v>
      </c>
      <c r="J206" s="4" t="s">
        <v>15</v>
      </c>
      <c r="K206" s="4">
        <v>291</v>
      </c>
      <c r="L206" s="4">
        <v>2</v>
      </c>
      <c r="M206" s="4">
        <f t="shared" si="25"/>
        <v>289</v>
      </c>
      <c r="P206">
        <f t="shared" si="20"/>
        <v>6.8728522336769758E-3</v>
      </c>
      <c r="Q206">
        <f t="shared" si="23"/>
        <v>0.6872852233676976</v>
      </c>
      <c r="R206">
        <f t="shared" si="22"/>
        <v>1</v>
      </c>
      <c r="S206" s="25">
        <v>2.2000000000000002</v>
      </c>
      <c r="T206" s="25">
        <v>4.3131250000000003</v>
      </c>
      <c r="U206">
        <f t="shared" si="24"/>
        <v>0.10538657111617551</v>
      </c>
      <c r="V206">
        <f t="shared" si="21"/>
        <v>30.667492194807075</v>
      </c>
    </row>
    <row r="207" spans="1:22" ht="12.75" x14ac:dyDescent="0.2">
      <c r="A207">
        <v>2021</v>
      </c>
      <c r="B207" s="24">
        <v>44433</v>
      </c>
      <c r="C207" s="5">
        <v>0.56527777777777777</v>
      </c>
      <c r="D207" s="9">
        <v>3</v>
      </c>
      <c r="E207" s="9">
        <v>3.2</v>
      </c>
      <c r="F207" s="4" t="s">
        <v>13</v>
      </c>
      <c r="H207" s="4" t="s">
        <v>13</v>
      </c>
      <c r="I207" s="4">
        <v>10</v>
      </c>
      <c r="J207" s="4" t="s">
        <v>17</v>
      </c>
      <c r="K207" s="4">
        <v>163</v>
      </c>
      <c r="L207" s="4">
        <v>0</v>
      </c>
      <c r="M207" s="4">
        <f t="shared" si="25"/>
        <v>163</v>
      </c>
      <c r="P207">
        <f t="shared" si="20"/>
        <v>0</v>
      </c>
      <c r="Q207">
        <f t="shared" si="23"/>
        <v>0</v>
      </c>
      <c r="R207">
        <f t="shared" si="22"/>
        <v>0</v>
      </c>
      <c r="S207" s="25">
        <v>2.2000000000000002</v>
      </c>
      <c r="T207" s="25">
        <v>4.3131250000000003</v>
      </c>
      <c r="U207">
        <f t="shared" si="24"/>
        <v>0.10538657111617551</v>
      </c>
      <c r="V207">
        <f t="shared" si="21"/>
        <v>17.178011091936607</v>
      </c>
    </row>
    <row r="208" spans="1:22" ht="12.75" x14ac:dyDescent="0.2">
      <c r="A208">
        <v>2021</v>
      </c>
      <c r="B208" s="24">
        <v>44433</v>
      </c>
      <c r="C208" s="5">
        <v>0.56527777777777777</v>
      </c>
      <c r="D208" s="9">
        <v>3</v>
      </c>
      <c r="E208" s="9">
        <v>3.2</v>
      </c>
      <c r="F208" s="4" t="s">
        <v>13</v>
      </c>
      <c r="H208" s="4" t="s">
        <v>13</v>
      </c>
      <c r="I208" s="4">
        <v>10</v>
      </c>
      <c r="J208" s="4" t="s">
        <v>18</v>
      </c>
      <c r="K208" s="4">
        <v>188</v>
      </c>
      <c r="L208" s="4">
        <v>1</v>
      </c>
      <c r="M208" s="4">
        <f t="shared" si="25"/>
        <v>187</v>
      </c>
      <c r="P208">
        <f t="shared" si="20"/>
        <v>5.3191489361702126E-3</v>
      </c>
      <c r="Q208">
        <f t="shared" si="23"/>
        <v>0.53191489361702127</v>
      </c>
      <c r="R208">
        <f t="shared" si="22"/>
        <v>1</v>
      </c>
      <c r="S208" s="25">
        <v>2.2000000000000002</v>
      </c>
      <c r="T208" s="25">
        <v>4.3131250000000003</v>
      </c>
      <c r="U208">
        <f t="shared" si="24"/>
        <v>0.10538657111617551</v>
      </c>
      <c r="V208">
        <f t="shared" si="21"/>
        <v>19.812675369840996</v>
      </c>
    </row>
    <row r="209" spans="1:22" ht="12.75" x14ac:dyDescent="0.2">
      <c r="A209">
        <v>2021</v>
      </c>
      <c r="B209" s="24">
        <v>44433</v>
      </c>
      <c r="C209" s="5">
        <v>0.56527777777777777</v>
      </c>
      <c r="D209" s="9">
        <v>3</v>
      </c>
      <c r="E209" s="9">
        <v>3.2</v>
      </c>
      <c r="F209" s="4" t="s">
        <v>13</v>
      </c>
      <c r="H209" s="4" t="s">
        <v>14</v>
      </c>
      <c r="I209" s="4">
        <v>20</v>
      </c>
      <c r="J209" s="4" t="s">
        <v>15</v>
      </c>
      <c r="K209" s="4">
        <v>153</v>
      </c>
      <c r="L209" s="4">
        <v>0</v>
      </c>
      <c r="M209" s="4">
        <f t="shared" si="25"/>
        <v>153</v>
      </c>
      <c r="P209">
        <f t="shared" si="20"/>
        <v>0</v>
      </c>
      <c r="Q209">
        <f t="shared" si="23"/>
        <v>0</v>
      </c>
      <c r="R209">
        <f t="shared" si="22"/>
        <v>0</v>
      </c>
      <c r="S209" s="25">
        <v>2.2000000000000002</v>
      </c>
      <c r="T209" s="25">
        <v>4.3131250000000003</v>
      </c>
      <c r="U209">
        <f t="shared" si="24"/>
        <v>0.10538657111617551</v>
      </c>
      <c r="V209">
        <f t="shared" si="21"/>
        <v>16.124145380774852</v>
      </c>
    </row>
    <row r="210" spans="1:22" ht="12.75" x14ac:dyDescent="0.2">
      <c r="A210">
        <v>2021</v>
      </c>
      <c r="B210" s="24">
        <v>44433</v>
      </c>
      <c r="C210" s="5">
        <v>0.56527777777777777</v>
      </c>
      <c r="D210" s="9">
        <v>3</v>
      </c>
      <c r="E210" s="9">
        <v>3.2</v>
      </c>
      <c r="F210" s="4" t="s">
        <v>13</v>
      </c>
      <c r="H210" s="4" t="s">
        <v>14</v>
      </c>
      <c r="I210" s="4">
        <v>20</v>
      </c>
      <c r="J210" s="4" t="s">
        <v>17</v>
      </c>
      <c r="K210" s="4">
        <v>151</v>
      </c>
      <c r="L210" s="4">
        <v>3</v>
      </c>
      <c r="M210" s="4">
        <f t="shared" si="25"/>
        <v>148</v>
      </c>
      <c r="P210">
        <f t="shared" si="20"/>
        <v>1.9867549668874173E-2</v>
      </c>
      <c r="Q210">
        <f t="shared" si="23"/>
        <v>1.9867549668874174</v>
      </c>
      <c r="R210">
        <f t="shared" si="22"/>
        <v>1</v>
      </c>
      <c r="S210" s="25">
        <v>2.2000000000000002</v>
      </c>
      <c r="T210" s="25">
        <v>4.3131250000000003</v>
      </c>
      <c r="U210">
        <f t="shared" si="24"/>
        <v>0.10538657111617551</v>
      </c>
      <c r="V210">
        <f t="shared" si="21"/>
        <v>15.913372238542502</v>
      </c>
    </row>
    <row r="211" spans="1:22" ht="12.75" x14ac:dyDescent="0.2">
      <c r="A211">
        <v>2021</v>
      </c>
      <c r="B211" s="24">
        <v>44433</v>
      </c>
      <c r="C211" s="5">
        <v>0.56527777777777777</v>
      </c>
      <c r="D211" s="9">
        <v>3</v>
      </c>
      <c r="E211" s="9">
        <v>3.2</v>
      </c>
      <c r="F211" s="4" t="s">
        <v>13</v>
      </c>
      <c r="H211" s="4" t="s">
        <v>14</v>
      </c>
      <c r="I211" s="4">
        <v>20</v>
      </c>
      <c r="J211" s="4" t="s">
        <v>18</v>
      </c>
      <c r="K211" s="4">
        <v>151</v>
      </c>
      <c r="L211" s="4">
        <v>20</v>
      </c>
      <c r="M211" s="4">
        <f t="shared" si="25"/>
        <v>131</v>
      </c>
      <c r="P211">
        <f t="shared" si="20"/>
        <v>0.13245033112582782</v>
      </c>
      <c r="Q211">
        <f t="shared" si="23"/>
        <v>13.245033112582782</v>
      </c>
      <c r="R211">
        <f t="shared" si="22"/>
        <v>1</v>
      </c>
      <c r="S211" s="25">
        <v>2.2000000000000002</v>
      </c>
      <c r="T211" s="25">
        <v>4.3131250000000003</v>
      </c>
      <c r="U211">
        <f t="shared" si="24"/>
        <v>0.10538657111617551</v>
      </c>
      <c r="V211">
        <f t="shared" si="21"/>
        <v>15.913372238542502</v>
      </c>
    </row>
    <row r="212" spans="1:22" ht="12.75" x14ac:dyDescent="0.2">
      <c r="A212">
        <v>2021</v>
      </c>
      <c r="B212" s="24">
        <v>44433</v>
      </c>
      <c r="C212" s="5">
        <v>0.56527777777777777</v>
      </c>
      <c r="D212" s="9">
        <v>3</v>
      </c>
      <c r="E212" s="9">
        <v>3.2</v>
      </c>
      <c r="F212" s="4" t="s">
        <v>13</v>
      </c>
      <c r="H212" s="4" t="s">
        <v>19</v>
      </c>
      <c r="I212" s="4">
        <v>20</v>
      </c>
      <c r="J212" s="4" t="s">
        <v>15</v>
      </c>
      <c r="K212" s="4">
        <v>295</v>
      </c>
      <c r="L212" s="4">
        <v>8</v>
      </c>
      <c r="M212" s="4">
        <f t="shared" si="25"/>
        <v>287</v>
      </c>
      <c r="P212">
        <f t="shared" si="20"/>
        <v>2.7118644067796609E-2</v>
      </c>
      <c r="Q212">
        <f t="shared" si="23"/>
        <v>2.7118644067796609</v>
      </c>
      <c r="R212">
        <f t="shared" si="22"/>
        <v>1</v>
      </c>
      <c r="S212" s="25">
        <v>2.2000000000000002</v>
      </c>
      <c r="T212" s="25">
        <v>4.3131250000000003</v>
      </c>
      <c r="U212">
        <f t="shared" si="24"/>
        <v>0.10538657111617551</v>
      </c>
      <c r="V212">
        <f t="shared" si="21"/>
        <v>31.089038479271775</v>
      </c>
    </row>
    <row r="213" spans="1:22" ht="12.75" x14ac:dyDescent="0.2">
      <c r="A213">
        <v>2021</v>
      </c>
      <c r="B213" s="24">
        <v>44433</v>
      </c>
      <c r="C213" s="5">
        <v>0.56527777777777777</v>
      </c>
      <c r="D213" s="9">
        <v>3</v>
      </c>
      <c r="E213" s="9">
        <v>3.2</v>
      </c>
      <c r="F213" s="4" t="s">
        <v>13</v>
      </c>
      <c r="H213" s="4" t="s">
        <v>19</v>
      </c>
      <c r="I213" s="4">
        <v>20</v>
      </c>
      <c r="J213" s="4" t="s">
        <v>17</v>
      </c>
      <c r="K213" s="4">
        <v>249</v>
      </c>
      <c r="L213" s="4">
        <v>0</v>
      </c>
      <c r="M213" s="4">
        <f t="shared" si="25"/>
        <v>249</v>
      </c>
      <c r="P213">
        <f t="shared" si="20"/>
        <v>0</v>
      </c>
      <c r="Q213">
        <f t="shared" si="23"/>
        <v>0</v>
      </c>
      <c r="R213">
        <f t="shared" si="22"/>
        <v>0</v>
      </c>
      <c r="S213" s="25">
        <v>2.2000000000000002</v>
      </c>
      <c r="T213" s="25">
        <v>4.3131250000000003</v>
      </c>
      <c r="U213">
        <f t="shared" si="24"/>
        <v>0.10538657111617551</v>
      </c>
      <c r="V213">
        <f t="shared" si="21"/>
        <v>26.241256207927702</v>
      </c>
    </row>
    <row r="214" spans="1:22" ht="12.75" x14ac:dyDescent="0.2">
      <c r="A214">
        <v>2021</v>
      </c>
      <c r="B214" s="24">
        <v>44433</v>
      </c>
      <c r="C214" s="5">
        <v>0.56527777777777777</v>
      </c>
      <c r="D214" s="9">
        <v>3</v>
      </c>
      <c r="E214" s="9">
        <v>3.2</v>
      </c>
      <c r="F214" s="4" t="s">
        <v>13</v>
      </c>
      <c r="H214" s="4" t="s">
        <v>19</v>
      </c>
      <c r="I214" s="4">
        <v>20</v>
      </c>
      <c r="J214" s="4" t="s">
        <v>18</v>
      </c>
      <c r="K214" s="4">
        <v>88</v>
      </c>
      <c r="L214" s="4">
        <v>0</v>
      </c>
      <c r="M214" s="4">
        <f t="shared" si="25"/>
        <v>88</v>
      </c>
      <c r="P214">
        <f t="shared" si="20"/>
        <v>0</v>
      </c>
      <c r="Q214">
        <f t="shared" si="23"/>
        <v>0</v>
      </c>
      <c r="R214">
        <f t="shared" si="22"/>
        <v>0</v>
      </c>
      <c r="S214" s="25">
        <v>2.2000000000000002</v>
      </c>
      <c r="T214" s="25">
        <v>4.3131250000000003</v>
      </c>
      <c r="U214">
        <f t="shared" si="24"/>
        <v>0.10538657111617551</v>
      </c>
      <c r="V214">
        <f t="shared" si="21"/>
        <v>9.2740182582234443</v>
      </c>
    </row>
    <row r="215" spans="1:22" ht="12.75" x14ac:dyDescent="0.2">
      <c r="A215">
        <v>2021</v>
      </c>
      <c r="B215" s="24">
        <v>44433</v>
      </c>
      <c r="C215" s="5">
        <v>0.56527777777777777</v>
      </c>
      <c r="D215" s="9">
        <v>3</v>
      </c>
      <c r="E215" s="9">
        <v>3.2</v>
      </c>
      <c r="F215" s="4" t="s">
        <v>13</v>
      </c>
      <c r="H215" s="4" t="s">
        <v>13</v>
      </c>
      <c r="I215" s="4">
        <v>20</v>
      </c>
      <c r="J215" s="4" t="s">
        <v>15</v>
      </c>
      <c r="K215" s="4">
        <v>155</v>
      </c>
      <c r="L215" s="4">
        <v>0</v>
      </c>
      <c r="M215" s="4">
        <f t="shared" si="25"/>
        <v>155</v>
      </c>
      <c r="P215">
        <f t="shared" si="20"/>
        <v>0</v>
      </c>
      <c r="Q215">
        <f t="shared" si="23"/>
        <v>0</v>
      </c>
      <c r="R215">
        <f t="shared" si="22"/>
        <v>0</v>
      </c>
      <c r="S215" s="25">
        <v>2.2000000000000002</v>
      </c>
      <c r="T215" s="25">
        <v>4.3131250000000003</v>
      </c>
      <c r="U215">
        <f t="shared" si="24"/>
        <v>0.10538657111617551</v>
      </c>
      <c r="V215">
        <f t="shared" si="21"/>
        <v>16.334918523007204</v>
      </c>
    </row>
    <row r="216" spans="1:22" ht="12.75" x14ac:dyDescent="0.2">
      <c r="A216">
        <v>2021</v>
      </c>
      <c r="B216" s="24">
        <v>44433</v>
      </c>
      <c r="C216" s="5">
        <v>0.56527777777777777</v>
      </c>
      <c r="D216" s="9">
        <v>3</v>
      </c>
      <c r="E216" s="9">
        <v>3.2</v>
      </c>
      <c r="F216" s="4" t="s">
        <v>13</v>
      </c>
      <c r="H216" s="4" t="s">
        <v>13</v>
      </c>
      <c r="I216" s="4">
        <v>20</v>
      </c>
      <c r="J216" s="4" t="s">
        <v>17</v>
      </c>
      <c r="K216" s="4">
        <v>102</v>
      </c>
      <c r="L216" s="4">
        <v>0</v>
      </c>
      <c r="M216" s="4">
        <f t="shared" si="25"/>
        <v>102</v>
      </c>
      <c r="P216">
        <f t="shared" si="20"/>
        <v>0</v>
      </c>
      <c r="Q216">
        <f t="shared" si="23"/>
        <v>0</v>
      </c>
      <c r="R216">
        <f t="shared" si="22"/>
        <v>0</v>
      </c>
      <c r="S216" s="25">
        <v>2.2000000000000002</v>
      </c>
      <c r="T216" s="25">
        <v>4.3131250000000003</v>
      </c>
      <c r="U216">
        <f t="shared" si="24"/>
        <v>0.10538657111617551</v>
      </c>
      <c r="V216">
        <f t="shared" si="21"/>
        <v>10.749430253849901</v>
      </c>
    </row>
    <row r="217" spans="1:22" ht="12.75" x14ac:dyDescent="0.2">
      <c r="A217">
        <v>2021</v>
      </c>
      <c r="B217" s="24">
        <v>44433</v>
      </c>
      <c r="C217" s="5">
        <v>0.56527777777777777</v>
      </c>
      <c r="D217" s="9">
        <v>3</v>
      </c>
      <c r="E217" s="9">
        <v>3.2</v>
      </c>
      <c r="F217" s="4" t="s">
        <v>13</v>
      </c>
      <c r="H217" s="4" t="s">
        <v>13</v>
      </c>
      <c r="I217" s="4">
        <v>20</v>
      </c>
      <c r="J217" s="4" t="s">
        <v>18</v>
      </c>
      <c r="K217" s="4">
        <v>148</v>
      </c>
      <c r="L217" s="4">
        <v>2</v>
      </c>
      <c r="M217" s="4">
        <f t="shared" si="25"/>
        <v>146</v>
      </c>
      <c r="P217">
        <f t="shared" si="20"/>
        <v>1.3513513513513514E-2</v>
      </c>
      <c r="Q217">
        <f t="shared" si="23"/>
        <v>1.3513513513513513</v>
      </c>
      <c r="R217">
        <f t="shared" si="22"/>
        <v>1</v>
      </c>
      <c r="S217" s="25">
        <v>2.2000000000000002</v>
      </c>
      <c r="T217" s="25">
        <v>4.3131250000000003</v>
      </c>
      <c r="U217">
        <f t="shared" si="24"/>
        <v>0.10538657111617551</v>
      </c>
      <c r="V217">
        <f t="shared" si="21"/>
        <v>15.597212525193976</v>
      </c>
    </row>
    <row r="218" spans="1:22" ht="12.75" x14ac:dyDescent="0.2">
      <c r="A218">
        <v>2021</v>
      </c>
      <c r="B218" s="24">
        <v>44433</v>
      </c>
      <c r="C218" s="5">
        <v>0.56527777777777777</v>
      </c>
      <c r="D218" s="9">
        <v>3</v>
      </c>
      <c r="E218" s="9">
        <v>3.2</v>
      </c>
      <c r="F218" s="4" t="s">
        <v>13</v>
      </c>
      <c r="H218" s="4" t="s">
        <v>14</v>
      </c>
      <c r="I218" s="4">
        <v>50</v>
      </c>
      <c r="J218" s="4" t="s">
        <v>15</v>
      </c>
      <c r="K218" s="4">
        <v>103</v>
      </c>
      <c r="L218" s="4">
        <v>0</v>
      </c>
      <c r="M218" s="4">
        <f t="shared" si="25"/>
        <v>103</v>
      </c>
      <c r="P218">
        <f t="shared" ref="P218:P249" si="26">L218/K218</f>
        <v>0</v>
      </c>
      <c r="Q218">
        <f t="shared" si="23"/>
        <v>0</v>
      </c>
      <c r="R218">
        <f t="shared" si="22"/>
        <v>0</v>
      </c>
      <c r="S218" s="25">
        <v>2.2000000000000002</v>
      </c>
      <c r="T218" s="25">
        <v>4.3131250000000003</v>
      </c>
      <c r="U218">
        <f t="shared" si="24"/>
        <v>0.10538657111617551</v>
      </c>
      <c r="V218">
        <f t="shared" ref="V218:V249" si="27">K218*U218</f>
        <v>10.854816824966077</v>
      </c>
    </row>
    <row r="219" spans="1:22" ht="12.75" x14ac:dyDescent="0.2">
      <c r="A219">
        <v>2021</v>
      </c>
      <c r="B219" s="24">
        <v>44433</v>
      </c>
      <c r="C219" s="5">
        <v>0.56527777777777777</v>
      </c>
      <c r="D219" s="9">
        <v>3</v>
      </c>
      <c r="E219" s="9">
        <v>3.2</v>
      </c>
      <c r="F219" s="4" t="s">
        <v>13</v>
      </c>
      <c r="H219" s="4" t="s">
        <v>14</v>
      </c>
      <c r="I219" s="4">
        <v>50</v>
      </c>
      <c r="J219" s="4" t="s">
        <v>17</v>
      </c>
      <c r="K219" s="4">
        <v>153</v>
      </c>
      <c r="L219" s="4">
        <v>4</v>
      </c>
      <c r="M219" s="4">
        <f t="shared" si="25"/>
        <v>149</v>
      </c>
      <c r="P219">
        <f t="shared" si="26"/>
        <v>2.6143790849673203E-2</v>
      </c>
      <c r="Q219">
        <f t="shared" si="23"/>
        <v>2.6143790849673203</v>
      </c>
      <c r="R219">
        <f t="shared" si="22"/>
        <v>1</v>
      </c>
      <c r="S219" s="25">
        <v>2.2000000000000002</v>
      </c>
      <c r="T219" s="25">
        <v>4.3131250000000003</v>
      </c>
      <c r="U219">
        <f t="shared" si="24"/>
        <v>0.10538657111617551</v>
      </c>
      <c r="V219">
        <f t="shared" si="27"/>
        <v>16.124145380774852</v>
      </c>
    </row>
    <row r="220" spans="1:22" ht="12.75" x14ac:dyDescent="0.2">
      <c r="A220">
        <v>2021</v>
      </c>
      <c r="B220" s="24">
        <v>44433</v>
      </c>
      <c r="C220" s="5">
        <v>0.56527777777777777</v>
      </c>
      <c r="D220" s="9">
        <v>3</v>
      </c>
      <c r="E220" s="9">
        <v>3.2</v>
      </c>
      <c r="F220" s="4" t="s">
        <v>13</v>
      </c>
      <c r="H220" s="4" t="s">
        <v>14</v>
      </c>
      <c r="I220" s="4">
        <v>50</v>
      </c>
      <c r="J220" s="4" t="s">
        <v>18</v>
      </c>
      <c r="K220" s="4">
        <v>164</v>
      </c>
      <c r="L220" s="4">
        <v>12</v>
      </c>
      <c r="M220" s="4">
        <f t="shared" si="25"/>
        <v>152</v>
      </c>
      <c r="P220">
        <f t="shared" si="26"/>
        <v>7.3170731707317069E-2</v>
      </c>
      <c r="Q220">
        <f t="shared" si="23"/>
        <v>7.3170731707317067</v>
      </c>
      <c r="R220">
        <f t="shared" si="22"/>
        <v>1</v>
      </c>
      <c r="S220" s="25">
        <v>2.2000000000000002</v>
      </c>
      <c r="T220" s="25">
        <v>4.3131250000000003</v>
      </c>
      <c r="U220">
        <f t="shared" si="24"/>
        <v>0.10538657111617551</v>
      </c>
      <c r="V220">
        <f t="shared" si="27"/>
        <v>17.283397663052785</v>
      </c>
    </row>
    <row r="221" spans="1:22" ht="12.75" x14ac:dyDescent="0.2">
      <c r="A221">
        <v>2021</v>
      </c>
      <c r="B221" s="24">
        <v>44433</v>
      </c>
      <c r="C221" s="5">
        <v>0.56527777777777777</v>
      </c>
      <c r="D221" s="9">
        <v>3</v>
      </c>
      <c r="E221" s="9">
        <v>3.2</v>
      </c>
      <c r="F221" s="4" t="s">
        <v>13</v>
      </c>
      <c r="H221" s="4" t="s">
        <v>19</v>
      </c>
      <c r="I221" s="4">
        <v>50</v>
      </c>
      <c r="J221" s="4" t="s">
        <v>15</v>
      </c>
      <c r="K221" s="4">
        <v>199</v>
      </c>
      <c r="L221" s="4">
        <v>21</v>
      </c>
      <c r="M221" s="4">
        <f t="shared" si="25"/>
        <v>178</v>
      </c>
      <c r="P221">
        <f t="shared" si="26"/>
        <v>0.10552763819095477</v>
      </c>
      <c r="Q221">
        <f t="shared" si="23"/>
        <v>10.552763819095476</v>
      </c>
      <c r="R221">
        <f t="shared" si="22"/>
        <v>1</v>
      </c>
      <c r="S221" s="25">
        <v>2.2000000000000002</v>
      </c>
      <c r="T221" s="25">
        <v>4.3131250000000003</v>
      </c>
      <c r="U221">
        <f t="shared" si="24"/>
        <v>0.10538657111617551</v>
      </c>
      <c r="V221">
        <f t="shared" si="27"/>
        <v>20.971927652118929</v>
      </c>
    </row>
    <row r="222" spans="1:22" ht="12.75" x14ac:dyDescent="0.2">
      <c r="A222">
        <v>2021</v>
      </c>
      <c r="B222" s="24">
        <v>44433</v>
      </c>
      <c r="C222" s="5">
        <v>0.56527777777777777</v>
      </c>
      <c r="D222" s="9">
        <v>3</v>
      </c>
      <c r="E222" s="9">
        <v>3.2</v>
      </c>
      <c r="F222" s="4" t="s">
        <v>13</v>
      </c>
      <c r="H222" s="4" t="s">
        <v>19</v>
      </c>
      <c r="I222" s="4">
        <v>50</v>
      </c>
      <c r="J222" s="4" t="s">
        <v>17</v>
      </c>
      <c r="K222" s="4">
        <v>209</v>
      </c>
      <c r="L222" s="4">
        <v>7</v>
      </c>
      <c r="M222" s="4">
        <f t="shared" si="25"/>
        <v>202</v>
      </c>
      <c r="P222">
        <f t="shared" si="26"/>
        <v>3.3492822966507178E-2</v>
      </c>
      <c r="Q222">
        <f t="shared" si="23"/>
        <v>3.3492822966507179</v>
      </c>
      <c r="R222">
        <f t="shared" si="22"/>
        <v>1</v>
      </c>
      <c r="S222" s="25">
        <v>2.2000000000000002</v>
      </c>
      <c r="T222" s="25">
        <v>4.3131250000000003</v>
      </c>
      <c r="U222">
        <f t="shared" si="24"/>
        <v>0.10538657111617551</v>
      </c>
      <c r="V222">
        <f t="shared" si="27"/>
        <v>22.02579336328068</v>
      </c>
    </row>
    <row r="223" spans="1:22" ht="12.75" x14ac:dyDescent="0.2">
      <c r="A223">
        <v>2021</v>
      </c>
      <c r="B223" s="24">
        <v>44433</v>
      </c>
      <c r="C223" s="5">
        <v>0.56527777777777777</v>
      </c>
      <c r="D223" s="9">
        <v>3</v>
      </c>
      <c r="E223" s="9">
        <v>3.2</v>
      </c>
      <c r="F223" s="4" t="s">
        <v>13</v>
      </c>
      <c r="H223" s="4" t="s">
        <v>19</v>
      </c>
      <c r="I223" s="4">
        <v>50</v>
      </c>
      <c r="J223" s="4" t="s">
        <v>18</v>
      </c>
      <c r="K223" s="4">
        <v>250</v>
      </c>
      <c r="L223" s="4">
        <v>8</v>
      </c>
      <c r="M223" s="4">
        <f t="shared" si="25"/>
        <v>242</v>
      </c>
      <c r="P223">
        <f t="shared" si="26"/>
        <v>3.2000000000000001E-2</v>
      </c>
      <c r="Q223">
        <f t="shared" si="23"/>
        <v>3.2</v>
      </c>
      <c r="R223">
        <f t="shared" si="22"/>
        <v>1</v>
      </c>
      <c r="S223" s="25">
        <v>2.2000000000000002</v>
      </c>
      <c r="T223" s="25">
        <v>4.3131250000000003</v>
      </c>
      <c r="U223">
        <f t="shared" si="24"/>
        <v>0.10538657111617551</v>
      </c>
      <c r="V223">
        <f t="shared" si="27"/>
        <v>26.346642779043879</v>
      </c>
    </row>
    <row r="224" spans="1:22" ht="12.75" x14ac:dyDescent="0.2">
      <c r="A224">
        <v>2021</v>
      </c>
      <c r="B224" s="24">
        <v>44433</v>
      </c>
      <c r="C224" s="5">
        <v>0.56527777777777777</v>
      </c>
      <c r="D224" s="9">
        <v>3</v>
      </c>
      <c r="E224" s="9">
        <v>3.2</v>
      </c>
      <c r="F224" s="4" t="s">
        <v>13</v>
      </c>
      <c r="H224" s="4" t="s">
        <v>13</v>
      </c>
      <c r="I224" s="4">
        <v>50</v>
      </c>
      <c r="J224" s="4" t="s">
        <v>15</v>
      </c>
      <c r="K224" s="4">
        <v>147</v>
      </c>
      <c r="L224" s="4">
        <v>1</v>
      </c>
      <c r="M224" s="4">
        <f t="shared" si="25"/>
        <v>146</v>
      </c>
      <c r="P224">
        <f t="shared" si="26"/>
        <v>6.8027210884353739E-3</v>
      </c>
      <c r="Q224">
        <f t="shared" si="23"/>
        <v>0.68027210884353739</v>
      </c>
      <c r="R224">
        <f t="shared" si="22"/>
        <v>1</v>
      </c>
      <c r="S224" s="25">
        <v>2.2000000000000002</v>
      </c>
      <c r="T224" s="25">
        <v>4.3131250000000003</v>
      </c>
      <c r="U224">
        <f t="shared" si="24"/>
        <v>0.10538657111617551</v>
      </c>
      <c r="V224">
        <f t="shared" si="27"/>
        <v>15.4918259540778</v>
      </c>
    </row>
    <row r="225" spans="1:22" ht="12.75" x14ac:dyDescent="0.2">
      <c r="A225">
        <v>2021</v>
      </c>
      <c r="B225" s="24">
        <v>44433</v>
      </c>
      <c r="C225" s="5">
        <v>0.56527777777777777</v>
      </c>
      <c r="D225" s="9">
        <v>3</v>
      </c>
      <c r="E225" s="9">
        <v>3.2</v>
      </c>
      <c r="F225" s="4" t="s">
        <v>13</v>
      </c>
      <c r="H225" s="4" t="s">
        <v>13</v>
      </c>
      <c r="I225" s="4">
        <v>50</v>
      </c>
      <c r="J225" s="4" t="s">
        <v>17</v>
      </c>
      <c r="K225" s="4">
        <v>185</v>
      </c>
      <c r="L225" s="4">
        <v>0</v>
      </c>
      <c r="M225" s="4">
        <f t="shared" si="25"/>
        <v>185</v>
      </c>
      <c r="P225">
        <f t="shared" si="26"/>
        <v>0</v>
      </c>
      <c r="Q225">
        <f t="shared" si="23"/>
        <v>0</v>
      </c>
      <c r="R225">
        <f t="shared" si="22"/>
        <v>0</v>
      </c>
      <c r="S225" s="25">
        <v>2.2000000000000002</v>
      </c>
      <c r="T225" s="25">
        <v>4.3131250000000003</v>
      </c>
      <c r="U225">
        <f t="shared" si="24"/>
        <v>0.10538657111617551</v>
      </c>
      <c r="V225">
        <f t="shared" si="27"/>
        <v>19.49651565649247</v>
      </c>
    </row>
    <row r="226" spans="1:22" ht="12.75" x14ac:dyDescent="0.2">
      <c r="A226">
        <v>2021</v>
      </c>
      <c r="B226" s="24">
        <v>44433</v>
      </c>
      <c r="C226" s="8">
        <v>0.56527777777777777</v>
      </c>
      <c r="D226" s="9">
        <v>3</v>
      </c>
      <c r="E226" s="9">
        <v>3.2</v>
      </c>
      <c r="F226" s="7" t="s">
        <v>13</v>
      </c>
      <c r="G226" s="7"/>
      <c r="H226" s="7" t="s">
        <v>13</v>
      </c>
      <c r="I226" s="7">
        <v>50</v>
      </c>
      <c r="J226" s="7" t="s">
        <v>18</v>
      </c>
      <c r="K226" s="7">
        <v>164</v>
      </c>
      <c r="L226" s="7">
        <v>10</v>
      </c>
      <c r="M226" s="4">
        <f t="shared" si="25"/>
        <v>154</v>
      </c>
      <c r="P226">
        <f t="shared" si="26"/>
        <v>6.097560975609756E-2</v>
      </c>
      <c r="Q226">
        <f t="shared" si="23"/>
        <v>6.0975609756097562</v>
      </c>
      <c r="R226">
        <f t="shared" si="22"/>
        <v>1</v>
      </c>
      <c r="S226" s="25">
        <v>2.2000000000000002</v>
      </c>
      <c r="T226" s="25">
        <v>4.3131250000000003</v>
      </c>
      <c r="U226">
        <f t="shared" si="24"/>
        <v>0.10538657111617551</v>
      </c>
      <c r="V226">
        <f t="shared" si="27"/>
        <v>17.283397663052785</v>
      </c>
    </row>
    <row r="227" spans="1:22" ht="12.75" x14ac:dyDescent="0.2">
      <c r="A227">
        <v>2021</v>
      </c>
      <c r="B227" s="24">
        <v>44433</v>
      </c>
      <c r="C227" s="5">
        <v>0.63194444444444442</v>
      </c>
      <c r="D227" s="9">
        <v>3</v>
      </c>
      <c r="E227" s="4">
        <v>3.1</v>
      </c>
      <c r="F227" s="4" t="s">
        <v>20</v>
      </c>
      <c r="H227" s="9" t="s">
        <v>14</v>
      </c>
      <c r="I227" s="9">
        <v>0</v>
      </c>
      <c r="J227" s="9" t="s">
        <v>15</v>
      </c>
      <c r="K227" s="4">
        <v>147</v>
      </c>
      <c r="L227" s="4">
        <v>0</v>
      </c>
      <c r="M227" s="4">
        <f t="shared" si="25"/>
        <v>147</v>
      </c>
      <c r="P227">
        <f t="shared" si="26"/>
        <v>0</v>
      </c>
      <c r="Q227">
        <f t="shared" si="23"/>
        <v>0</v>
      </c>
      <c r="R227">
        <f t="shared" si="22"/>
        <v>0</v>
      </c>
      <c r="S227" s="25">
        <v>0.79</v>
      </c>
      <c r="T227" s="25">
        <v>3.9576923076923078</v>
      </c>
      <c r="U227">
        <f t="shared" si="24"/>
        <v>0.31983860451956547</v>
      </c>
      <c r="V227">
        <f t="shared" si="27"/>
        <v>47.016274864376122</v>
      </c>
    </row>
    <row r="228" spans="1:22" ht="12.75" x14ac:dyDescent="0.2">
      <c r="A228">
        <v>2021</v>
      </c>
      <c r="B228" s="24">
        <v>44433</v>
      </c>
      <c r="C228" s="5">
        <v>0.63194444444444442</v>
      </c>
      <c r="D228" s="9">
        <v>3</v>
      </c>
      <c r="E228" s="4">
        <v>3.1</v>
      </c>
      <c r="F228" s="4" t="s">
        <v>20</v>
      </c>
      <c r="H228" s="4" t="s">
        <v>14</v>
      </c>
      <c r="I228" s="4">
        <v>0</v>
      </c>
      <c r="J228" s="4" t="s">
        <v>17</v>
      </c>
      <c r="K228" s="4">
        <v>139</v>
      </c>
      <c r="L228" s="4">
        <v>0</v>
      </c>
      <c r="M228" s="4">
        <f t="shared" si="25"/>
        <v>139</v>
      </c>
      <c r="P228">
        <f t="shared" si="26"/>
        <v>0</v>
      </c>
      <c r="Q228">
        <f t="shared" si="23"/>
        <v>0</v>
      </c>
      <c r="R228">
        <f t="shared" si="22"/>
        <v>0</v>
      </c>
      <c r="S228" s="25">
        <v>0.79</v>
      </c>
      <c r="T228" s="25">
        <v>3.9576923076923078</v>
      </c>
      <c r="U228">
        <f t="shared" si="24"/>
        <v>0.31983860451956547</v>
      </c>
      <c r="V228">
        <f t="shared" si="27"/>
        <v>44.457566028219603</v>
      </c>
    </row>
    <row r="229" spans="1:22" ht="12.75" x14ac:dyDescent="0.2">
      <c r="A229">
        <v>2021</v>
      </c>
      <c r="B229" s="24">
        <v>44433</v>
      </c>
      <c r="C229" s="5">
        <v>0.63194444444444442</v>
      </c>
      <c r="D229" s="9">
        <v>3</v>
      </c>
      <c r="E229" s="4">
        <v>3.1</v>
      </c>
      <c r="F229" s="4" t="s">
        <v>20</v>
      </c>
      <c r="H229" s="4" t="s">
        <v>14</v>
      </c>
      <c r="I229" s="4">
        <v>0</v>
      </c>
      <c r="J229" s="4" t="s">
        <v>18</v>
      </c>
      <c r="K229" s="4">
        <v>70</v>
      </c>
      <c r="L229" s="4">
        <v>1</v>
      </c>
      <c r="M229" s="4">
        <f t="shared" si="25"/>
        <v>69</v>
      </c>
      <c r="P229">
        <f t="shared" si="26"/>
        <v>1.4285714285714285E-2</v>
      </c>
      <c r="Q229">
        <f t="shared" si="23"/>
        <v>1.4285714285714286</v>
      </c>
      <c r="R229">
        <f t="shared" si="22"/>
        <v>1</v>
      </c>
      <c r="S229" s="25">
        <v>0.79</v>
      </c>
      <c r="T229" s="25">
        <v>3.9576923076923078</v>
      </c>
      <c r="U229">
        <f t="shared" si="24"/>
        <v>0.31983860451956547</v>
      </c>
      <c r="V229">
        <f t="shared" si="27"/>
        <v>22.388702316369582</v>
      </c>
    </row>
    <row r="230" spans="1:22" ht="12.75" x14ac:dyDescent="0.2">
      <c r="A230">
        <v>2021</v>
      </c>
      <c r="B230" s="24">
        <v>44433</v>
      </c>
      <c r="C230" s="5">
        <v>0.63194444444444442</v>
      </c>
      <c r="D230" s="9">
        <v>3</v>
      </c>
      <c r="E230" s="4">
        <v>3.1</v>
      </c>
      <c r="F230" s="4" t="s">
        <v>20</v>
      </c>
      <c r="H230" s="4" t="s">
        <v>19</v>
      </c>
      <c r="I230" s="4">
        <v>0</v>
      </c>
      <c r="J230" s="4" t="s">
        <v>15</v>
      </c>
      <c r="K230" s="4">
        <v>97</v>
      </c>
      <c r="L230" s="4">
        <v>3</v>
      </c>
      <c r="M230" s="4">
        <f t="shared" si="25"/>
        <v>94</v>
      </c>
      <c r="P230">
        <f t="shared" si="26"/>
        <v>3.0927835051546393E-2</v>
      </c>
      <c r="Q230">
        <f t="shared" si="23"/>
        <v>3.0927835051546393</v>
      </c>
      <c r="R230">
        <f t="shared" si="22"/>
        <v>1</v>
      </c>
      <c r="S230" s="25">
        <v>0.79</v>
      </c>
      <c r="T230" s="25">
        <v>3.9576923076923078</v>
      </c>
      <c r="U230">
        <f t="shared" si="24"/>
        <v>0.31983860451956547</v>
      </c>
      <c r="V230">
        <f t="shared" si="27"/>
        <v>31.024344638397849</v>
      </c>
    </row>
    <row r="231" spans="1:22" ht="12.75" x14ac:dyDescent="0.2">
      <c r="A231">
        <v>2021</v>
      </c>
      <c r="B231" s="24">
        <v>44433</v>
      </c>
      <c r="C231" s="5">
        <v>0.63194444444444442</v>
      </c>
      <c r="D231" s="9">
        <v>3</v>
      </c>
      <c r="E231" s="4">
        <v>3.1</v>
      </c>
      <c r="F231" s="4" t="s">
        <v>20</v>
      </c>
      <c r="H231" s="4" t="s">
        <v>19</v>
      </c>
      <c r="I231" s="4">
        <v>0</v>
      </c>
      <c r="J231" s="4" t="s">
        <v>17</v>
      </c>
      <c r="K231" s="4">
        <v>140</v>
      </c>
      <c r="L231" s="4">
        <v>3</v>
      </c>
      <c r="M231" s="4">
        <f t="shared" si="25"/>
        <v>137</v>
      </c>
      <c r="P231">
        <f t="shared" si="26"/>
        <v>2.1428571428571429E-2</v>
      </c>
      <c r="Q231">
        <f t="shared" si="23"/>
        <v>2.1428571428571428</v>
      </c>
      <c r="R231">
        <f t="shared" si="22"/>
        <v>1</v>
      </c>
      <c r="S231" s="25">
        <v>0.79</v>
      </c>
      <c r="T231" s="25">
        <v>3.9576923076923078</v>
      </c>
      <c r="U231">
        <f t="shared" si="24"/>
        <v>0.31983860451956547</v>
      </c>
      <c r="V231">
        <f t="shared" si="27"/>
        <v>44.777404632739163</v>
      </c>
    </row>
    <row r="232" spans="1:22" ht="12.75" x14ac:dyDescent="0.2">
      <c r="A232">
        <v>2021</v>
      </c>
      <c r="B232" s="24">
        <v>44433</v>
      </c>
      <c r="C232" s="5">
        <v>0.63194444444444442</v>
      </c>
      <c r="D232" s="9">
        <v>3</v>
      </c>
      <c r="E232" s="4">
        <v>3.1</v>
      </c>
      <c r="F232" s="4" t="s">
        <v>20</v>
      </c>
      <c r="H232" s="4" t="s">
        <v>19</v>
      </c>
      <c r="I232" s="4">
        <v>0</v>
      </c>
      <c r="J232" s="4" t="s">
        <v>18</v>
      </c>
      <c r="K232" s="4">
        <v>75</v>
      </c>
      <c r="L232" s="4">
        <v>0</v>
      </c>
      <c r="M232" s="4">
        <f t="shared" si="25"/>
        <v>75</v>
      </c>
      <c r="P232">
        <f t="shared" si="26"/>
        <v>0</v>
      </c>
      <c r="Q232">
        <f t="shared" si="23"/>
        <v>0</v>
      </c>
      <c r="R232">
        <f t="shared" si="22"/>
        <v>0</v>
      </c>
      <c r="S232" s="25">
        <v>0.79</v>
      </c>
      <c r="T232" s="25">
        <v>3.9576923076923078</v>
      </c>
      <c r="U232">
        <f t="shared" si="24"/>
        <v>0.31983860451956547</v>
      </c>
      <c r="V232">
        <f t="shared" si="27"/>
        <v>23.987895338967409</v>
      </c>
    </row>
    <row r="233" spans="1:22" ht="12.75" x14ac:dyDescent="0.2">
      <c r="A233">
        <v>2021</v>
      </c>
      <c r="B233" s="24">
        <v>44433</v>
      </c>
      <c r="C233" s="5">
        <v>0.63194444444444442</v>
      </c>
      <c r="D233" s="9">
        <v>3</v>
      </c>
      <c r="E233" s="4">
        <v>3.1</v>
      </c>
      <c r="F233" s="4" t="s">
        <v>20</v>
      </c>
      <c r="H233" s="4" t="s">
        <v>13</v>
      </c>
      <c r="I233" s="4">
        <v>0</v>
      </c>
      <c r="J233" s="4" t="s">
        <v>15</v>
      </c>
      <c r="K233" s="4">
        <v>93</v>
      </c>
      <c r="L233" s="4">
        <v>3</v>
      </c>
      <c r="M233" s="4">
        <f t="shared" si="25"/>
        <v>90</v>
      </c>
      <c r="P233">
        <f t="shared" si="26"/>
        <v>3.2258064516129031E-2</v>
      </c>
      <c r="Q233">
        <f t="shared" si="23"/>
        <v>3.225806451612903</v>
      </c>
      <c r="R233">
        <f t="shared" si="22"/>
        <v>1</v>
      </c>
      <c r="S233" s="25">
        <v>0.79</v>
      </c>
      <c r="T233" s="25">
        <v>3.9576923076923078</v>
      </c>
      <c r="U233">
        <f t="shared" si="24"/>
        <v>0.31983860451956547</v>
      </c>
      <c r="V233">
        <f t="shared" si="27"/>
        <v>29.74499022031959</v>
      </c>
    </row>
    <row r="234" spans="1:22" ht="12.75" x14ac:dyDescent="0.2">
      <c r="A234">
        <v>2021</v>
      </c>
      <c r="B234" s="24">
        <v>44433</v>
      </c>
      <c r="C234" s="5">
        <v>0.63194444444444442</v>
      </c>
      <c r="D234" s="9">
        <v>3</v>
      </c>
      <c r="E234" s="4">
        <v>3.1</v>
      </c>
      <c r="F234" s="4" t="s">
        <v>20</v>
      </c>
      <c r="H234" s="4" t="s">
        <v>13</v>
      </c>
      <c r="I234" s="4">
        <v>0</v>
      </c>
      <c r="J234" s="4" t="s">
        <v>17</v>
      </c>
      <c r="K234" s="4">
        <v>106</v>
      </c>
      <c r="L234" s="4">
        <v>1</v>
      </c>
      <c r="M234" s="4">
        <f t="shared" si="25"/>
        <v>105</v>
      </c>
      <c r="P234">
        <f t="shared" si="26"/>
        <v>9.433962264150943E-3</v>
      </c>
      <c r="Q234">
        <f t="shared" si="23"/>
        <v>0.94339622641509435</v>
      </c>
      <c r="R234">
        <f t="shared" si="22"/>
        <v>1</v>
      </c>
      <c r="S234" s="25">
        <v>0.79</v>
      </c>
      <c r="T234" s="25">
        <v>3.9576923076923078</v>
      </c>
      <c r="U234">
        <f t="shared" si="24"/>
        <v>0.31983860451956547</v>
      </c>
      <c r="V234">
        <f t="shared" si="27"/>
        <v>33.902892079073943</v>
      </c>
    </row>
    <row r="235" spans="1:22" ht="12.75" x14ac:dyDescent="0.2">
      <c r="A235">
        <v>2021</v>
      </c>
      <c r="B235" s="24">
        <v>44433</v>
      </c>
      <c r="C235" s="5">
        <v>0.63194444444444442</v>
      </c>
      <c r="D235" s="9">
        <v>3</v>
      </c>
      <c r="E235" s="4">
        <v>3.1</v>
      </c>
      <c r="F235" s="4" t="s">
        <v>20</v>
      </c>
      <c r="H235" s="4" t="s">
        <v>13</v>
      </c>
      <c r="I235" s="4">
        <v>0</v>
      </c>
      <c r="J235" s="4" t="s">
        <v>18</v>
      </c>
      <c r="K235" s="4">
        <v>105</v>
      </c>
      <c r="L235" s="4">
        <v>0</v>
      </c>
      <c r="M235" s="4">
        <f t="shared" si="25"/>
        <v>105</v>
      </c>
      <c r="P235">
        <f t="shared" si="26"/>
        <v>0</v>
      </c>
      <c r="Q235">
        <f t="shared" si="23"/>
        <v>0</v>
      </c>
      <c r="R235">
        <f t="shared" si="22"/>
        <v>0</v>
      </c>
      <c r="S235" s="25">
        <v>0.79</v>
      </c>
      <c r="T235" s="25">
        <v>3.9576923076923078</v>
      </c>
      <c r="U235">
        <f t="shared" si="24"/>
        <v>0.31983860451956547</v>
      </c>
      <c r="V235">
        <f t="shared" si="27"/>
        <v>33.583053474554376</v>
      </c>
    </row>
    <row r="236" spans="1:22" ht="12.75" x14ac:dyDescent="0.2">
      <c r="A236">
        <v>2021</v>
      </c>
      <c r="B236" s="24">
        <v>44433</v>
      </c>
      <c r="C236" s="5">
        <v>0.63194444444444442</v>
      </c>
      <c r="D236" s="9">
        <v>3</v>
      </c>
      <c r="E236" s="4">
        <v>3.1</v>
      </c>
      <c r="F236" s="4" t="s">
        <v>20</v>
      </c>
      <c r="H236" s="4" t="s">
        <v>14</v>
      </c>
      <c r="I236" s="4">
        <v>5</v>
      </c>
      <c r="J236" s="4" t="s">
        <v>15</v>
      </c>
      <c r="K236" s="4">
        <v>166</v>
      </c>
      <c r="L236" s="4">
        <v>2</v>
      </c>
      <c r="M236" s="4">
        <f t="shared" si="25"/>
        <v>164</v>
      </c>
      <c r="P236">
        <f t="shared" si="26"/>
        <v>1.2048192771084338E-2</v>
      </c>
      <c r="Q236">
        <f t="shared" si="23"/>
        <v>1.2048192771084338</v>
      </c>
      <c r="R236">
        <f t="shared" si="22"/>
        <v>1</v>
      </c>
      <c r="S236" s="25">
        <v>0.79</v>
      </c>
      <c r="T236" s="25">
        <v>3.9576923076923078</v>
      </c>
      <c r="U236">
        <f t="shared" si="24"/>
        <v>0.31983860451956547</v>
      </c>
      <c r="V236">
        <f t="shared" si="27"/>
        <v>53.09320835024787</v>
      </c>
    </row>
    <row r="237" spans="1:22" ht="12.75" x14ac:dyDescent="0.2">
      <c r="A237">
        <v>2021</v>
      </c>
      <c r="B237" s="24">
        <v>44433</v>
      </c>
      <c r="C237" s="5">
        <v>0.63194444444444442</v>
      </c>
      <c r="D237" s="9">
        <v>3</v>
      </c>
      <c r="E237" s="4">
        <v>3.1</v>
      </c>
      <c r="F237" s="4" t="s">
        <v>20</v>
      </c>
      <c r="H237" s="4" t="s">
        <v>14</v>
      </c>
      <c r="I237" s="4">
        <v>5</v>
      </c>
      <c r="J237" s="4" t="s">
        <v>17</v>
      </c>
      <c r="K237" s="4">
        <v>119</v>
      </c>
      <c r="L237" s="4">
        <v>0</v>
      </c>
      <c r="M237" s="4">
        <f t="shared" si="25"/>
        <v>119</v>
      </c>
      <c r="P237">
        <f t="shared" si="26"/>
        <v>0</v>
      </c>
      <c r="Q237">
        <f t="shared" si="23"/>
        <v>0</v>
      </c>
      <c r="R237">
        <f t="shared" si="22"/>
        <v>0</v>
      </c>
      <c r="S237" s="25">
        <v>0.79</v>
      </c>
      <c r="T237" s="25">
        <v>3.9576923076923078</v>
      </c>
      <c r="U237">
        <f t="shared" si="24"/>
        <v>0.31983860451956547</v>
      </c>
      <c r="V237">
        <f t="shared" si="27"/>
        <v>38.060793937828294</v>
      </c>
    </row>
    <row r="238" spans="1:22" ht="12.75" x14ac:dyDescent="0.2">
      <c r="A238">
        <v>2021</v>
      </c>
      <c r="B238" s="24">
        <v>44433</v>
      </c>
      <c r="C238" s="5">
        <v>0.63194444444444442</v>
      </c>
      <c r="D238" s="9">
        <v>3</v>
      </c>
      <c r="E238" s="4">
        <v>3.1</v>
      </c>
      <c r="F238" s="4" t="s">
        <v>20</v>
      </c>
      <c r="H238" s="4" t="s">
        <v>14</v>
      </c>
      <c r="I238" s="4">
        <v>5</v>
      </c>
      <c r="J238" s="4" t="s">
        <v>18</v>
      </c>
      <c r="K238" s="4">
        <v>104</v>
      </c>
      <c r="L238" s="4">
        <v>1</v>
      </c>
      <c r="M238" s="4">
        <f t="shared" si="25"/>
        <v>103</v>
      </c>
      <c r="P238">
        <f t="shared" si="26"/>
        <v>9.6153846153846159E-3</v>
      </c>
      <c r="Q238">
        <f t="shared" si="23"/>
        <v>0.96153846153846156</v>
      </c>
      <c r="R238">
        <f t="shared" si="22"/>
        <v>1</v>
      </c>
      <c r="S238" s="25">
        <v>0.79</v>
      </c>
      <c r="T238" s="25">
        <v>3.9576923076923078</v>
      </c>
      <c r="U238">
        <f t="shared" si="24"/>
        <v>0.31983860451956547</v>
      </c>
      <c r="V238">
        <f t="shared" si="27"/>
        <v>33.263214870034808</v>
      </c>
    </row>
    <row r="239" spans="1:22" ht="12.75" x14ac:dyDescent="0.2">
      <c r="A239">
        <v>2021</v>
      </c>
      <c r="B239" s="24">
        <v>44433</v>
      </c>
      <c r="C239" s="5">
        <v>0.63194444444444442</v>
      </c>
      <c r="D239" s="9">
        <v>3</v>
      </c>
      <c r="E239" s="4">
        <v>3.1</v>
      </c>
      <c r="F239" s="4" t="s">
        <v>20</v>
      </c>
      <c r="H239" s="4" t="s">
        <v>19</v>
      </c>
      <c r="I239" s="4">
        <v>5</v>
      </c>
      <c r="J239" s="4" t="s">
        <v>15</v>
      </c>
      <c r="K239" s="4">
        <v>122</v>
      </c>
      <c r="L239" s="4">
        <v>0</v>
      </c>
      <c r="M239" s="4">
        <f t="shared" si="25"/>
        <v>122</v>
      </c>
      <c r="P239">
        <f t="shared" si="26"/>
        <v>0</v>
      </c>
      <c r="Q239">
        <f t="shared" si="23"/>
        <v>0</v>
      </c>
      <c r="R239">
        <f t="shared" si="22"/>
        <v>0</v>
      </c>
      <c r="S239" s="25">
        <v>0.79</v>
      </c>
      <c r="T239" s="25">
        <v>3.9576923076923078</v>
      </c>
      <c r="U239">
        <f t="shared" si="24"/>
        <v>0.31983860451956547</v>
      </c>
      <c r="V239">
        <f t="shared" si="27"/>
        <v>39.020309751386989</v>
      </c>
    </row>
    <row r="240" spans="1:22" ht="12.75" x14ac:dyDescent="0.2">
      <c r="A240">
        <v>2021</v>
      </c>
      <c r="B240" s="24">
        <v>44433</v>
      </c>
      <c r="C240" s="5">
        <v>0.63194444444444442</v>
      </c>
      <c r="D240" s="9">
        <v>3</v>
      </c>
      <c r="E240" s="4">
        <v>3.1</v>
      </c>
      <c r="F240" s="4" t="s">
        <v>20</v>
      </c>
      <c r="H240" s="4" t="s">
        <v>19</v>
      </c>
      <c r="I240" s="4">
        <v>5</v>
      </c>
      <c r="J240" s="4" t="s">
        <v>17</v>
      </c>
      <c r="K240" s="4">
        <v>116</v>
      </c>
      <c r="L240" s="4">
        <v>0</v>
      </c>
      <c r="M240" s="4">
        <f t="shared" si="25"/>
        <v>116</v>
      </c>
      <c r="P240">
        <f t="shared" si="26"/>
        <v>0</v>
      </c>
      <c r="Q240">
        <f t="shared" si="23"/>
        <v>0</v>
      </c>
      <c r="R240">
        <f t="shared" si="22"/>
        <v>0</v>
      </c>
      <c r="S240" s="25">
        <v>0.79</v>
      </c>
      <c r="T240" s="25">
        <v>3.9576923076923078</v>
      </c>
      <c r="U240">
        <f t="shared" si="24"/>
        <v>0.31983860451956547</v>
      </c>
      <c r="V240">
        <f t="shared" si="27"/>
        <v>37.101278124269598</v>
      </c>
    </row>
    <row r="241" spans="1:22" ht="12.75" x14ac:dyDescent="0.2">
      <c r="A241">
        <v>2021</v>
      </c>
      <c r="B241" s="24">
        <v>44433</v>
      </c>
      <c r="C241" s="5">
        <v>0.63194444444444442</v>
      </c>
      <c r="D241" s="9">
        <v>3</v>
      </c>
      <c r="E241" s="4">
        <v>3.1</v>
      </c>
      <c r="F241" s="4" t="s">
        <v>20</v>
      </c>
      <c r="H241" s="4" t="s">
        <v>19</v>
      </c>
      <c r="I241" s="4">
        <v>5</v>
      </c>
      <c r="J241" s="4" t="s">
        <v>18</v>
      </c>
      <c r="K241" s="4">
        <v>103</v>
      </c>
      <c r="L241" s="4">
        <v>0</v>
      </c>
      <c r="M241" s="4">
        <f t="shared" si="25"/>
        <v>103</v>
      </c>
      <c r="P241">
        <f t="shared" si="26"/>
        <v>0</v>
      </c>
      <c r="Q241">
        <f t="shared" si="23"/>
        <v>0</v>
      </c>
      <c r="R241">
        <f t="shared" si="22"/>
        <v>0</v>
      </c>
      <c r="S241" s="25">
        <v>0.79</v>
      </c>
      <c r="T241" s="25">
        <v>3.9576923076923078</v>
      </c>
      <c r="U241">
        <f t="shared" si="24"/>
        <v>0.31983860451956547</v>
      </c>
      <c r="V241">
        <f t="shared" si="27"/>
        <v>32.943376265515241</v>
      </c>
    </row>
    <row r="242" spans="1:22" ht="12.75" x14ac:dyDescent="0.2">
      <c r="A242">
        <v>2021</v>
      </c>
      <c r="B242" s="24">
        <v>44433</v>
      </c>
      <c r="C242" s="5">
        <v>0.63194444444444442</v>
      </c>
      <c r="D242" s="9">
        <v>3</v>
      </c>
      <c r="E242" s="4">
        <v>3.1</v>
      </c>
      <c r="F242" s="4" t="s">
        <v>20</v>
      </c>
      <c r="H242" s="4" t="s">
        <v>13</v>
      </c>
      <c r="I242" s="4">
        <v>5</v>
      </c>
      <c r="J242" s="4" t="s">
        <v>15</v>
      </c>
      <c r="K242" s="4">
        <v>114</v>
      </c>
      <c r="L242" s="4">
        <v>0</v>
      </c>
      <c r="M242" s="4">
        <f t="shared" si="25"/>
        <v>114</v>
      </c>
      <c r="P242">
        <f t="shared" si="26"/>
        <v>0</v>
      </c>
      <c r="Q242">
        <f t="shared" si="23"/>
        <v>0</v>
      </c>
      <c r="R242">
        <f t="shared" si="22"/>
        <v>0</v>
      </c>
      <c r="S242" s="25">
        <v>0.79</v>
      </c>
      <c r="T242" s="25">
        <v>3.9576923076923078</v>
      </c>
      <c r="U242">
        <f t="shared" si="24"/>
        <v>0.31983860451956547</v>
      </c>
      <c r="V242">
        <f t="shared" si="27"/>
        <v>36.461600915230463</v>
      </c>
    </row>
    <row r="243" spans="1:22" ht="12.75" x14ac:dyDescent="0.2">
      <c r="A243">
        <v>2021</v>
      </c>
      <c r="B243" s="24">
        <v>44433</v>
      </c>
      <c r="C243" s="5">
        <v>0.63194444444444442</v>
      </c>
      <c r="D243" s="9">
        <v>3</v>
      </c>
      <c r="E243" s="4">
        <v>3.1</v>
      </c>
      <c r="F243" s="4" t="s">
        <v>20</v>
      </c>
      <c r="H243" s="4" t="s">
        <v>13</v>
      </c>
      <c r="I243" s="4">
        <v>5</v>
      </c>
      <c r="J243" s="4" t="s">
        <v>17</v>
      </c>
      <c r="K243" s="4">
        <v>55</v>
      </c>
      <c r="L243" s="4">
        <v>0</v>
      </c>
      <c r="M243" s="4">
        <f t="shared" si="25"/>
        <v>55</v>
      </c>
      <c r="P243">
        <f t="shared" si="26"/>
        <v>0</v>
      </c>
      <c r="Q243">
        <f t="shared" si="23"/>
        <v>0</v>
      </c>
      <c r="R243">
        <f t="shared" si="22"/>
        <v>0</v>
      </c>
      <c r="S243" s="25">
        <v>0.79</v>
      </c>
      <c r="T243" s="25">
        <v>3.9576923076923078</v>
      </c>
      <c r="U243">
        <f t="shared" si="24"/>
        <v>0.31983860451956547</v>
      </c>
      <c r="V243">
        <f t="shared" si="27"/>
        <v>17.5911232485761</v>
      </c>
    </row>
    <row r="244" spans="1:22" ht="12.75" x14ac:dyDescent="0.2">
      <c r="A244">
        <v>2021</v>
      </c>
      <c r="B244" s="24">
        <v>44433</v>
      </c>
      <c r="C244" s="5">
        <v>0.63194444444444442</v>
      </c>
      <c r="D244" s="9">
        <v>3</v>
      </c>
      <c r="E244" s="4">
        <v>3.1</v>
      </c>
      <c r="F244" s="4" t="s">
        <v>20</v>
      </c>
      <c r="H244" s="4" t="s">
        <v>13</v>
      </c>
      <c r="I244" s="4">
        <v>5</v>
      </c>
      <c r="J244" s="4" t="s">
        <v>18</v>
      </c>
      <c r="K244" s="4">
        <v>127</v>
      </c>
      <c r="L244" s="4">
        <v>0</v>
      </c>
      <c r="M244" s="4">
        <f t="shared" si="25"/>
        <v>127</v>
      </c>
      <c r="P244">
        <f t="shared" si="26"/>
        <v>0</v>
      </c>
      <c r="Q244">
        <f t="shared" si="23"/>
        <v>0</v>
      </c>
      <c r="R244">
        <f t="shared" si="22"/>
        <v>0</v>
      </c>
      <c r="S244" s="25">
        <v>0.79</v>
      </c>
      <c r="T244" s="25">
        <v>3.9576923076923078</v>
      </c>
      <c r="U244">
        <f t="shared" si="24"/>
        <v>0.31983860451956547</v>
      </c>
      <c r="V244">
        <f t="shared" si="27"/>
        <v>40.619502773984813</v>
      </c>
    </row>
    <row r="245" spans="1:22" ht="12.75" x14ac:dyDescent="0.2">
      <c r="A245">
        <v>2021</v>
      </c>
      <c r="B245" s="24">
        <v>44433</v>
      </c>
      <c r="C245" s="5">
        <v>0.63194444444444442</v>
      </c>
      <c r="D245" s="9">
        <v>3</v>
      </c>
      <c r="E245" s="4">
        <v>3.1</v>
      </c>
      <c r="F245" s="4" t="s">
        <v>20</v>
      </c>
      <c r="H245" s="4" t="s">
        <v>14</v>
      </c>
      <c r="I245" s="4">
        <v>10</v>
      </c>
      <c r="J245" s="4" t="s">
        <v>15</v>
      </c>
      <c r="K245" s="4">
        <v>97</v>
      </c>
      <c r="L245" s="4">
        <v>0</v>
      </c>
      <c r="M245" s="4">
        <f t="shared" si="25"/>
        <v>97</v>
      </c>
      <c r="P245">
        <f t="shared" si="26"/>
        <v>0</v>
      </c>
      <c r="Q245">
        <f t="shared" si="23"/>
        <v>0</v>
      </c>
      <c r="R245">
        <f t="shared" si="22"/>
        <v>0</v>
      </c>
      <c r="S245" s="25">
        <v>0.79</v>
      </c>
      <c r="T245" s="25">
        <v>3.9576923076923078</v>
      </c>
      <c r="U245">
        <f t="shared" si="24"/>
        <v>0.31983860451956547</v>
      </c>
      <c r="V245">
        <f t="shared" si="27"/>
        <v>31.024344638397849</v>
      </c>
    </row>
    <row r="246" spans="1:22" ht="12.75" x14ac:dyDescent="0.2">
      <c r="A246">
        <v>2021</v>
      </c>
      <c r="B246" s="24">
        <v>44433</v>
      </c>
      <c r="C246" s="5">
        <v>0.63194444444444442</v>
      </c>
      <c r="D246" s="9">
        <v>3</v>
      </c>
      <c r="E246" s="4">
        <v>3.1</v>
      </c>
      <c r="F246" s="4" t="s">
        <v>20</v>
      </c>
      <c r="H246" s="4" t="s">
        <v>14</v>
      </c>
      <c r="I246" s="4">
        <v>10</v>
      </c>
      <c r="J246" s="4" t="s">
        <v>17</v>
      </c>
      <c r="K246" s="4">
        <v>102</v>
      </c>
      <c r="L246" s="4">
        <v>0</v>
      </c>
      <c r="M246" s="4">
        <f t="shared" si="25"/>
        <v>102</v>
      </c>
      <c r="P246">
        <f t="shared" si="26"/>
        <v>0</v>
      </c>
      <c r="Q246">
        <f t="shared" si="23"/>
        <v>0</v>
      </c>
      <c r="R246">
        <f t="shared" si="22"/>
        <v>0</v>
      </c>
      <c r="S246" s="25">
        <v>0.79</v>
      </c>
      <c r="T246" s="25">
        <v>3.9576923076923078</v>
      </c>
      <c r="U246">
        <f t="shared" si="24"/>
        <v>0.31983860451956547</v>
      </c>
      <c r="V246">
        <f t="shared" si="27"/>
        <v>32.62353766099568</v>
      </c>
    </row>
    <row r="247" spans="1:22" ht="12.75" x14ac:dyDescent="0.2">
      <c r="A247">
        <v>2021</v>
      </c>
      <c r="B247" s="24">
        <v>44433</v>
      </c>
      <c r="C247" s="5">
        <v>0.63194444444444442</v>
      </c>
      <c r="D247" s="9">
        <v>3</v>
      </c>
      <c r="E247" s="4">
        <v>3.1</v>
      </c>
      <c r="F247" s="4" t="s">
        <v>20</v>
      </c>
      <c r="H247" s="4" t="s">
        <v>14</v>
      </c>
      <c r="I247" s="4">
        <v>10</v>
      </c>
      <c r="J247" s="4" t="s">
        <v>18</v>
      </c>
      <c r="K247" s="4">
        <v>115</v>
      </c>
      <c r="L247" s="4">
        <v>0</v>
      </c>
      <c r="M247" s="4">
        <f t="shared" si="25"/>
        <v>115</v>
      </c>
      <c r="P247">
        <f t="shared" si="26"/>
        <v>0</v>
      </c>
      <c r="Q247">
        <f t="shared" si="23"/>
        <v>0</v>
      </c>
      <c r="R247">
        <f t="shared" si="22"/>
        <v>0</v>
      </c>
      <c r="S247" s="25">
        <v>0.79</v>
      </c>
      <c r="T247" s="25">
        <v>3.9576923076923078</v>
      </c>
      <c r="U247">
        <f t="shared" si="24"/>
        <v>0.31983860451956547</v>
      </c>
      <c r="V247">
        <f t="shared" si="27"/>
        <v>36.78143951975003</v>
      </c>
    </row>
    <row r="248" spans="1:22" ht="12.75" x14ac:dyDescent="0.2">
      <c r="A248">
        <v>2021</v>
      </c>
      <c r="B248" s="24">
        <v>44433</v>
      </c>
      <c r="C248" s="5">
        <v>0.63194444444444442</v>
      </c>
      <c r="D248" s="9">
        <v>3</v>
      </c>
      <c r="E248" s="4">
        <v>3.1</v>
      </c>
      <c r="F248" s="4" t="s">
        <v>20</v>
      </c>
      <c r="H248" s="4" t="s">
        <v>19</v>
      </c>
      <c r="I248" s="4">
        <v>10</v>
      </c>
      <c r="J248" s="4" t="s">
        <v>15</v>
      </c>
      <c r="K248" s="4">
        <v>127</v>
      </c>
      <c r="L248" s="4">
        <v>1</v>
      </c>
      <c r="M248" s="4">
        <f t="shared" si="25"/>
        <v>126</v>
      </c>
      <c r="P248">
        <f t="shared" si="26"/>
        <v>7.874015748031496E-3</v>
      </c>
      <c r="Q248">
        <f t="shared" si="23"/>
        <v>0.78740157480314954</v>
      </c>
      <c r="R248">
        <f t="shared" si="22"/>
        <v>1</v>
      </c>
      <c r="S248" s="25">
        <v>0.79</v>
      </c>
      <c r="T248" s="25">
        <v>3.9576923076923078</v>
      </c>
      <c r="U248">
        <f t="shared" si="24"/>
        <v>0.31983860451956547</v>
      </c>
      <c r="V248">
        <f t="shared" si="27"/>
        <v>40.619502773984813</v>
      </c>
    </row>
    <row r="249" spans="1:22" ht="12.75" x14ac:dyDescent="0.2">
      <c r="A249">
        <v>2021</v>
      </c>
      <c r="B249" s="24">
        <v>44433</v>
      </c>
      <c r="C249" s="5">
        <v>0.63194444444444442</v>
      </c>
      <c r="D249" s="9">
        <v>3</v>
      </c>
      <c r="E249" s="4">
        <v>3.1</v>
      </c>
      <c r="F249" s="4" t="s">
        <v>20</v>
      </c>
      <c r="H249" s="4" t="s">
        <v>19</v>
      </c>
      <c r="I249" s="4">
        <v>10</v>
      </c>
      <c r="J249" s="4" t="s">
        <v>17</v>
      </c>
      <c r="K249" s="4">
        <v>169</v>
      </c>
      <c r="L249" s="4">
        <v>0</v>
      </c>
      <c r="M249" s="4">
        <f t="shared" si="25"/>
        <v>169</v>
      </c>
      <c r="P249">
        <f t="shared" si="26"/>
        <v>0</v>
      </c>
      <c r="Q249">
        <f t="shared" si="23"/>
        <v>0</v>
      </c>
      <c r="R249">
        <f t="shared" si="22"/>
        <v>0</v>
      </c>
      <c r="S249" s="25">
        <v>0.79</v>
      </c>
      <c r="T249" s="25">
        <v>3.9576923076923078</v>
      </c>
      <c r="U249">
        <f t="shared" si="24"/>
        <v>0.31983860451956547</v>
      </c>
      <c r="V249">
        <f t="shared" si="27"/>
        <v>54.052724163806566</v>
      </c>
    </row>
    <row r="250" spans="1:22" ht="12.75" x14ac:dyDescent="0.2">
      <c r="A250">
        <v>2021</v>
      </c>
      <c r="B250" s="24">
        <v>44433</v>
      </c>
      <c r="C250" s="5">
        <v>0.63194444444444442</v>
      </c>
      <c r="D250" s="9">
        <v>3</v>
      </c>
      <c r="E250" s="4">
        <v>3.1</v>
      </c>
      <c r="F250" s="4" t="s">
        <v>20</v>
      </c>
      <c r="H250" s="4" t="s">
        <v>19</v>
      </c>
      <c r="I250" s="4">
        <v>10</v>
      </c>
      <c r="J250" s="4" t="s">
        <v>18</v>
      </c>
      <c r="K250" s="4">
        <v>145</v>
      </c>
      <c r="L250" s="4">
        <v>0</v>
      </c>
      <c r="M250" s="4">
        <f t="shared" si="25"/>
        <v>145</v>
      </c>
      <c r="P250">
        <f t="shared" ref="P250:P262" si="28">L250/K250</f>
        <v>0</v>
      </c>
      <c r="Q250">
        <f t="shared" si="23"/>
        <v>0</v>
      </c>
      <c r="R250">
        <f t="shared" si="22"/>
        <v>0</v>
      </c>
      <c r="S250" s="25">
        <v>0.79</v>
      </c>
      <c r="T250" s="25">
        <v>3.9576923076923078</v>
      </c>
      <c r="U250">
        <f t="shared" si="24"/>
        <v>0.31983860451956547</v>
      </c>
      <c r="V250">
        <f t="shared" ref="V250:V262" si="29">K250*U250</f>
        <v>46.376597655336994</v>
      </c>
    </row>
    <row r="251" spans="1:22" ht="12.75" x14ac:dyDescent="0.2">
      <c r="A251">
        <v>2021</v>
      </c>
      <c r="B251" s="24">
        <v>44433</v>
      </c>
      <c r="C251" s="5">
        <v>0.63194444444444442</v>
      </c>
      <c r="D251" s="9">
        <v>3</v>
      </c>
      <c r="E251" s="4">
        <v>3.1</v>
      </c>
      <c r="F251" s="4" t="s">
        <v>20</v>
      </c>
      <c r="H251" s="4" t="s">
        <v>13</v>
      </c>
      <c r="I251" s="4">
        <v>10</v>
      </c>
      <c r="J251" s="4" t="s">
        <v>15</v>
      </c>
      <c r="K251" s="4">
        <v>148</v>
      </c>
      <c r="L251" s="4">
        <v>0</v>
      </c>
      <c r="M251" s="4">
        <f t="shared" si="25"/>
        <v>148</v>
      </c>
      <c r="P251">
        <f t="shared" si="28"/>
        <v>0</v>
      </c>
      <c r="Q251">
        <f t="shared" si="23"/>
        <v>0</v>
      </c>
      <c r="R251">
        <f t="shared" si="22"/>
        <v>0</v>
      </c>
      <c r="S251" s="25">
        <v>0.79</v>
      </c>
      <c r="T251" s="25">
        <v>3.9576923076923078</v>
      </c>
      <c r="U251">
        <f t="shared" si="24"/>
        <v>0.31983860451956547</v>
      </c>
      <c r="V251">
        <f t="shared" si="29"/>
        <v>47.336113468895689</v>
      </c>
    </row>
    <row r="252" spans="1:22" ht="12.75" x14ac:dyDescent="0.2">
      <c r="A252">
        <v>2021</v>
      </c>
      <c r="B252" s="24">
        <v>44433</v>
      </c>
      <c r="C252" s="5">
        <v>0.63194444444444442</v>
      </c>
      <c r="D252" s="9">
        <v>3</v>
      </c>
      <c r="E252" s="4">
        <v>3.1</v>
      </c>
      <c r="F252" s="4" t="s">
        <v>20</v>
      </c>
      <c r="H252" s="4" t="s">
        <v>13</v>
      </c>
      <c r="I252" s="4">
        <v>10</v>
      </c>
      <c r="J252" s="4" t="s">
        <v>17</v>
      </c>
      <c r="K252" s="4">
        <v>116</v>
      </c>
      <c r="L252" s="4">
        <v>0</v>
      </c>
      <c r="M252" s="4">
        <f t="shared" si="25"/>
        <v>116</v>
      </c>
      <c r="P252">
        <f t="shared" si="28"/>
        <v>0</v>
      </c>
      <c r="Q252">
        <f t="shared" si="23"/>
        <v>0</v>
      </c>
      <c r="R252">
        <f t="shared" si="22"/>
        <v>0</v>
      </c>
      <c r="S252" s="25">
        <v>0.79</v>
      </c>
      <c r="T252" s="25">
        <v>3.9576923076923078</v>
      </c>
      <c r="U252">
        <f t="shared" si="24"/>
        <v>0.31983860451956547</v>
      </c>
      <c r="V252">
        <f t="shared" si="29"/>
        <v>37.101278124269598</v>
      </c>
    </row>
    <row r="253" spans="1:22" ht="12.75" x14ac:dyDescent="0.2">
      <c r="A253">
        <v>2021</v>
      </c>
      <c r="B253" s="24">
        <v>44433</v>
      </c>
      <c r="C253" s="5">
        <v>0.63194444444444442</v>
      </c>
      <c r="D253" s="9">
        <v>3</v>
      </c>
      <c r="E253" s="4">
        <v>3.1</v>
      </c>
      <c r="F253" s="4" t="s">
        <v>20</v>
      </c>
      <c r="H253" s="4" t="s">
        <v>13</v>
      </c>
      <c r="I253" s="4">
        <v>10</v>
      </c>
      <c r="J253" s="4" t="s">
        <v>18</v>
      </c>
      <c r="K253" s="4">
        <v>105</v>
      </c>
      <c r="L253" s="4">
        <v>2</v>
      </c>
      <c r="M253" s="4">
        <f t="shared" si="25"/>
        <v>103</v>
      </c>
      <c r="P253">
        <f t="shared" si="28"/>
        <v>1.9047619047619049E-2</v>
      </c>
      <c r="Q253">
        <f t="shared" si="23"/>
        <v>1.9047619047619049</v>
      </c>
      <c r="R253">
        <f t="shared" si="22"/>
        <v>1</v>
      </c>
      <c r="S253" s="25">
        <v>0.79</v>
      </c>
      <c r="T253" s="25">
        <v>3.9576923076923078</v>
      </c>
      <c r="U253">
        <f t="shared" si="24"/>
        <v>0.31983860451956547</v>
      </c>
      <c r="V253">
        <f t="shared" si="29"/>
        <v>33.583053474554376</v>
      </c>
    </row>
    <row r="254" spans="1:22" ht="12.75" x14ac:dyDescent="0.2">
      <c r="A254">
        <v>2021</v>
      </c>
      <c r="B254" s="24">
        <v>44433</v>
      </c>
      <c r="C254" s="5">
        <v>0.63194444444444442</v>
      </c>
      <c r="D254" s="9">
        <v>3</v>
      </c>
      <c r="E254" s="4">
        <v>3.1</v>
      </c>
      <c r="F254" s="4" t="s">
        <v>20</v>
      </c>
      <c r="H254" s="4" t="s">
        <v>14</v>
      </c>
      <c r="I254" s="4">
        <v>20</v>
      </c>
      <c r="J254" s="4" t="s">
        <v>15</v>
      </c>
      <c r="K254" s="4">
        <v>165</v>
      </c>
      <c r="L254" s="4">
        <v>1</v>
      </c>
      <c r="M254" s="4">
        <f t="shared" si="25"/>
        <v>164</v>
      </c>
      <c r="P254">
        <f t="shared" si="28"/>
        <v>6.0606060606060606E-3</v>
      </c>
      <c r="Q254">
        <f t="shared" si="23"/>
        <v>0.60606060606060608</v>
      </c>
      <c r="R254">
        <f t="shared" si="22"/>
        <v>1</v>
      </c>
      <c r="S254" s="25">
        <v>0.79</v>
      </c>
      <c r="T254" s="25">
        <v>3.9576923076923078</v>
      </c>
      <c r="U254">
        <f t="shared" si="24"/>
        <v>0.31983860451956547</v>
      </c>
      <c r="V254">
        <f t="shared" si="29"/>
        <v>52.773369745728303</v>
      </c>
    </row>
    <row r="255" spans="1:22" ht="12.75" x14ac:dyDescent="0.2">
      <c r="A255">
        <v>2021</v>
      </c>
      <c r="B255" s="24">
        <v>44433</v>
      </c>
      <c r="C255" s="5">
        <v>0.63194444444444442</v>
      </c>
      <c r="D255" s="9">
        <v>3</v>
      </c>
      <c r="E255" s="4">
        <v>3.1</v>
      </c>
      <c r="F255" s="4" t="s">
        <v>20</v>
      </c>
      <c r="H255" s="4" t="s">
        <v>14</v>
      </c>
      <c r="I255" s="4">
        <v>20</v>
      </c>
      <c r="J255" s="4" t="s">
        <v>17</v>
      </c>
      <c r="K255" s="4">
        <v>38</v>
      </c>
      <c r="L255" s="4">
        <v>1</v>
      </c>
      <c r="M255" s="4">
        <f t="shared" si="25"/>
        <v>37</v>
      </c>
      <c r="P255">
        <f t="shared" si="28"/>
        <v>2.6315789473684209E-2</v>
      </c>
      <c r="Q255">
        <f t="shared" si="23"/>
        <v>2.6315789473684208</v>
      </c>
      <c r="R255">
        <f t="shared" si="22"/>
        <v>1</v>
      </c>
      <c r="S255" s="25">
        <v>0.79</v>
      </c>
      <c r="T255" s="25">
        <v>3.9576923076923078</v>
      </c>
      <c r="U255">
        <f t="shared" si="24"/>
        <v>0.31983860451956547</v>
      </c>
      <c r="V255">
        <f t="shared" si="29"/>
        <v>12.153866971743488</v>
      </c>
    </row>
    <row r="256" spans="1:22" ht="12.75" x14ac:dyDescent="0.2">
      <c r="A256">
        <v>2021</v>
      </c>
      <c r="B256" s="24">
        <v>44433</v>
      </c>
      <c r="C256" s="5">
        <v>0.63194444444444442</v>
      </c>
      <c r="D256" s="9">
        <v>3</v>
      </c>
      <c r="E256" s="4">
        <v>3.1</v>
      </c>
      <c r="F256" s="4" t="s">
        <v>20</v>
      </c>
      <c r="H256" s="4" t="s">
        <v>14</v>
      </c>
      <c r="I256" s="4">
        <v>20</v>
      </c>
      <c r="J256" s="4" t="s">
        <v>18</v>
      </c>
      <c r="K256" s="4">
        <v>32</v>
      </c>
      <c r="L256" s="4">
        <v>5</v>
      </c>
      <c r="M256" s="4">
        <f t="shared" si="25"/>
        <v>27</v>
      </c>
      <c r="P256">
        <f t="shared" si="28"/>
        <v>0.15625</v>
      </c>
      <c r="Q256">
        <f t="shared" si="23"/>
        <v>15.625</v>
      </c>
      <c r="R256">
        <f t="shared" si="22"/>
        <v>1</v>
      </c>
      <c r="S256" s="25">
        <v>0.79</v>
      </c>
      <c r="T256" s="25">
        <v>3.9576923076923078</v>
      </c>
      <c r="U256">
        <f t="shared" si="24"/>
        <v>0.31983860451956547</v>
      </c>
      <c r="V256">
        <f t="shared" si="29"/>
        <v>10.234835344626095</v>
      </c>
    </row>
    <row r="257" spans="1:22" ht="12.75" x14ac:dyDescent="0.2">
      <c r="A257">
        <v>2021</v>
      </c>
      <c r="B257" s="24">
        <v>44433</v>
      </c>
      <c r="C257" s="5">
        <v>0.63194444444444442</v>
      </c>
      <c r="D257" s="9">
        <v>3</v>
      </c>
      <c r="E257" s="4">
        <v>3.1</v>
      </c>
      <c r="F257" s="4" t="s">
        <v>20</v>
      </c>
      <c r="H257" s="4" t="s">
        <v>19</v>
      </c>
      <c r="I257" s="4">
        <v>20</v>
      </c>
      <c r="J257" s="4" t="s">
        <v>15</v>
      </c>
      <c r="K257" s="4">
        <v>183</v>
      </c>
      <c r="L257" s="4">
        <v>0</v>
      </c>
      <c r="M257" s="4">
        <f t="shared" si="25"/>
        <v>183</v>
      </c>
      <c r="P257">
        <f t="shared" si="28"/>
        <v>0</v>
      </c>
      <c r="Q257">
        <f t="shared" si="23"/>
        <v>0</v>
      </c>
      <c r="R257">
        <f t="shared" si="22"/>
        <v>0</v>
      </c>
      <c r="S257" s="25">
        <v>0.79</v>
      </c>
      <c r="T257" s="25">
        <v>3.9576923076923078</v>
      </c>
      <c r="U257">
        <f t="shared" si="24"/>
        <v>0.31983860451956547</v>
      </c>
      <c r="V257">
        <f t="shared" si="29"/>
        <v>58.530464627080484</v>
      </c>
    </row>
    <row r="258" spans="1:22" ht="12.75" x14ac:dyDescent="0.2">
      <c r="A258">
        <v>2021</v>
      </c>
      <c r="B258" s="24">
        <v>44433</v>
      </c>
      <c r="C258" s="5">
        <v>0.63194444444444442</v>
      </c>
      <c r="D258" s="9">
        <v>3</v>
      </c>
      <c r="E258" s="4">
        <v>3.1</v>
      </c>
      <c r="F258" s="4" t="s">
        <v>20</v>
      </c>
      <c r="H258" s="4" t="s">
        <v>19</v>
      </c>
      <c r="I258" s="4">
        <v>20</v>
      </c>
      <c r="J258" s="4" t="s">
        <v>17</v>
      </c>
      <c r="K258" s="4">
        <v>157</v>
      </c>
      <c r="L258" s="4">
        <v>2</v>
      </c>
      <c r="M258" s="4">
        <f t="shared" si="25"/>
        <v>155</v>
      </c>
      <c r="P258">
        <f t="shared" si="28"/>
        <v>1.2738853503184714E-2</v>
      </c>
      <c r="Q258">
        <f t="shared" si="23"/>
        <v>1.2738853503184715</v>
      </c>
      <c r="R258">
        <f t="shared" ref="R258:R322" si="30" xml:space="preserve"> IF(L258="NA", "NA", IF(L258&gt;0, 1, 0))</f>
        <v>1</v>
      </c>
      <c r="S258" s="25">
        <v>0.79</v>
      </c>
      <c r="T258" s="25">
        <v>3.9576923076923078</v>
      </c>
      <c r="U258">
        <f t="shared" si="24"/>
        <v>0.31983860451956547</v>
      </c>
      <c r="V258">
        <f t="shared" si="29"/>
        <v>50.214660909571776</v>
      </c>
    </row>
    <row r="259" spans="1:22" ht="12.75" x14ac:dyDescent="0.2">
      <c r="A259">
        <v>2021</v>
      </c>
      <c r="B259" s="24">
        <v>44433</v>
      </c>
      <c r="C259" s="5">
        <v>0.63194444444444442</v>
      </c>
      <c r="D259" s="9">
        <v>3</v>
      </c>
      <c r="E259" s="4">
        <v>3.1</v>
      </c>
      <c r="F259" s="4" t="s">
        <v>20</v>
      </c>
      <c r="H259" s="4" t="s">
        <v>19</v>
      </c>
      <c r="I259" s="4">
        <v>20</v>
      </c>
      <c r="J259" s="4" t="s">
        <v>18</v>
      </c>
      <c r="K259" s="4">
        <v>140</v>
      </c>
      <c r="L259" s="4">
        <v>0</v>
      </c>
      <c r="M259" s="4">
        <f t="shared" si="25"/>
        <v>140</v>
      </c>
      <c r="P259">
        <f t="shared" si="28"/>
        <v>0</v>
      </c>
      <c r="Q259">
        <f t="shared" ref="Q259:Q322" si="31">P259*100</f>
        <v>0</v>
      </c>
      <c r="R259">
        <f t="shared" si="30"/>
        <v>0</v>
      </c>
      <c r="S259" s="25">
        <v>0.79</v>
      </c>
      <c r="T259" s="25">
        <v>3.9576923076923078</v>
      </c>
      <c r="U259">
        <f t="shared" ref="U259:U316" si="32">(1/S259)*(1/T259)</f>
        <v>0.31983860451956547</v>
      </c>
      <c r="V259">
        <f t="shared" si="29"/>
        <v>44.777404632739163</v>
      </c>
    </row>
    <row r="260" spans="1:22" ht="12.75" x14ac:dyDescent="0.2">
      <c r="A260">
        <v>2021</v>
      </c>
      <c r="B260" s="24">
        <v>44433</v>
      </c>
      <c r="C260" s="5">
        <v>0.63194444444444442</v>
      </c>
      <c r="D260" s="9">
        <v>3</v>
      </c>
      <c r="E260" s="4">
        <v>3.1</v>
      </c>
      <c r="F260" s="4" t="s">
        <v>20</v>
      </c>
      <c r="H260" s="4" t="s">
        <v>13</v>
      </c>
      <c r="I260" s="4">
        <v>20</v>
      </c>
      <c r="J260" s="4" t="s">
        <v>15</v>
      </c>
      <c r="K260" s="4">
        <v>173</v>
      </c>
      <c r="L260" s="4">
        <v>1</v>
      </c>
      <c r="M260" s="4">
        <f t="shared" ref="M260:M322" si="33">K260-L260</f>
        <v>172</v>
      </c>
      <c r="P260">
        <f t="shared" si="28"/>
        <v>5.7803468208092483E-3</v>
      </c>
      <c r="Q260">
        <f t="shared" si="31"/>
        <v>0.57803468208092479</v>
      </c>
      <c r="R260">
        <f t="shared" si="30"/>
        <v>1</v>
      </c>
      <c r="S260" s="25">
        <v>0.79</v>
      </c>
      <c r="T260" s="25">
        <v>3.9576923076923078</v>
      </c>
      <c r="U260">
        <f t="shared" si="32"/>
        <v>0.31983860451956547</v>
      </c>
      <c r="V260">
        <f t="shared" si="29"/>
        <v>55.332078581884829</v>
      </c>
    </row>
    <row r="261" spans="1:22" ht="12.75" x14ac:dyDescent="0.2">
      <c r="A261">
        <v>2021</v>
      </c>
      <c r="B261" s="24">
        <v>44433</v>
      </c>
      <c r="C261" s="5">
        <v>0.63194444444444442</v>
      </c>
      <c r="D261" s="9">
        <v>3</v>
      </c>
      <c r="E261" s="4">
        <v>3.1</v>
      </c>
      <c r="F261" s="4" t="s">
        <v>20</v>
      </c>
      <c r="H261" s="4" t="s">
        <v>13</v>
      </c>
      <c r="I261" s="4">
        <v>20</v>
      </c>
      <c r="J261" s="4" t="s">
        <v>17</v>
      </c>
      <c r="K261" s="4">
        <v>119</v>
      </c>
      <c r="L261" s="4">
        <v>1</v>
      </c>
      <c r="M261" s="4">
        <f t="shared" si="33"/>
        <v>118</v>
      </c>
      <c r="P261">
        <f t="shared" si="28"/>
        <v>8.4033613445378148E-3</v>
      </c>
      <c r="Q261">
        <f t="shared" si="31"/>
        <v>0.84033613445378152</v>
      </c>
      <c r="R261">
        <f t="shared" si="30"/>
        <v>1</v>
      </c>
      <c r="S261" s="25">
        <v>0.79</v>
      </c>
      <c r="T261" s="25">
        <v>3.9576923076923078</v>
      </c>
      <c r="U261">
        <f t="shared" si="32"/>
        <v>0.31983860451956547</v>
      </c>
      <c r="V261">
        <f t="shared" si="29"/>
        <v>38.060793937828294</v>
      </c>
    </row>
    <row r="262" spans="1:22" ht="12.75" x14ac:dyDescent="0.2">
      <c r="A262">
        <v>2021</v>
      </c>
      <c r="B262" s="24">
        <v>44433</v>
      </c>
      <c r="C262" s="5">
        <v>0.63194444444444442</v>
      </c>
      <c r="D262" s="9">
        <v>3</v>
      </c>
      <c r="E262" s="4">
        <v>3.1</v>
      </c>
      <c r="F262" s="4" t="s">
        <v>20</v>
      </c>
      <c r="H262" s="4" t="s">
        <v>13</v>
      </c>
      <c r="I262" s="4">
        <v>20</v>
      </c>
      <c r="J262" s="4" t="s">
        <v>18</v>
      </c>
      <c r="K262" s="4">
        <v>56</v>
      </c>
      <c r="L262" s="4">
        <v>0</v>
      </c>
      <c r="M262" s="4">
        <f t="shared" si="33"/>
        <v>56</v>
      </c>
      <c r="P262">
        <f t="shared" si="28"/>
        <v>0</v>
      </c>
      <c r="Q262">
        <f t="shared" si="31"/>
        <v>0</v>
      </c>
      <c r="R262">
        <f t="shared" si="30"/>
        <v>0</v>
      </c>
      <c r="S262" s="25">
        <v>0.79</v>
      </c>
      <c r="T262" s="25">
        <v>3.9576923076923078</v>
      </c>
      <c r="U262">
        <f t="shared" si="32"/>
        <v>0.31983860451956547</v>
      </c>
      <c r="V262">
        <f t="shared" si="29"/>
        <v>17.910961853095667</v>
      </c>
    </row>
    <row r="263" spans="1:22" ht="12.75" x14ac:dyDescent="0.2">
      <c r="A263">
        <v>2021</v>
      </c>
      <c r="B263" s="24">
        <v>44433</v>
      </c>
      <c r="C263" s="5">
        <v>0.63194444444444442</v>
      </c>
      <c r="D263" s="9">
        <v>3</v>
      </c>
      <c r="E263" s="4">
        <v>3.1</v>
      </c>
      <c r="F263" s="4" t="s">
        <v>20</v>
      </c>
      <c r="H263" s="4" t="s">
        <v>14</v>
      </c>
      <c r="I263" s="4">
        <v>50</v>
      </c>
      <c r="J263" s="4" t="s">
        <v>15</v>
      </c>
      <c r="K263" s="4" t="s">
        <v>16</v>
      </c>
      <c r="L263" s="4" t="s">
        <v>16</v>
      </c>
      <c r="M263" s="4" t="s">
        <v>16</v>
      </c>
      <c r="P263" t="s">
        <v>16</v>
      </c>
      <c r="Q263" t="s">
        <v>16</v>
      </c>
      <c r="R263" t="str">
        <f t="shared" si="30"/>
        <v>NA</v>
      </c>
      <c r="S263" s="25">
        <v>0.79</v>
      </c>
      <c r="T263" s="25">
        <v>3.9576923076923078</v>
      </c>
      <c r="U263">
        <f t="shared" si="32"/>
        <v>0.31983860451956547</v>
      </c>
      <c r="V263" t="s">
        <v>16</v>
      </c>
    </row>
    <row r="264" spans="1:22" ht="12.75" x14ac:dyDescent="0.2">
      <c r="A264">
        <v>2021</v>
      </c>
      <c r="B264" s="24">
        <v>44433</v>
      </c>
      <c r="C264" s="5">
        <v>0.63194444444444442</v>
      </c>
      <c r="D264" s="9">
        <v>3</v>
      </c>
      <c r="E264" s="4">
        <v>3.1</v>
      </c>
      <c r="F264" s="4" t="s">
        <v>20</v>
      </c>
      <c r="H264" s="4" t="s">
        <v>14</v>
      </c>
      <c r="I264" s="4">
        <v>50</v>
      </c>
      <c r="J264" s="4" t="s">
        <v>17</v>
      </c>
      <c r="K264" s="4" t="s">
        <v>16</v>
      </c>
      <c r="L264" s="4" t="s">
        <v>16</v>
      </c>
      <c r="M264" s="4" t="s">
        <v>16</v>
      </c>
      <c r="P264" t="s">
        <v>16</v>
      </c>
      <c r="Q264" t="s">
        <v>16</v>
      </c>
      <c r="R264" t="str">
        <f t="shared" si="30"/>
        <v>NA</v>
      </c>
      <c r="S264" s="25">
        <v>0.79</v>
      </c>
      <c r="T264" s="25">
        <v>3.9576923076923078</v>
      </c>
      <c r="U264">
        <f t="shared" si="32"/>
        <v>0.31983860451956547</v>
      </c>
      <c r="V264" t="s">
        <v>16</v>
      </c>
    </row>
    <row r="265" spans="1:22" ht="12.75" x14ac:dyDescent="0.2">
      <c r="A265">
        <v>2021</v>
      </c>
      <c r="B265" s="24">
        <v>44433</v>
      </c>
      <c r="C265" s="5">
        <v>0.63194444444444442</v>
      </c>
      <c r="D265" s="9">
        <v>3</v>
      </c>
      <c r="E265" s="4">
        <v>3.1</v>
      </c>
      <c r="F265" s="4" t="s">
        <v>20</v>
      </c>
      <c r="H265" s="4" t="s">
        <v>14</v>
      </c>
      <c r="I265" s="4">
        <v>50</v>
      </c>
      <c r="J265" s="4" t="s">
        <v>18</v>
      </c>
      <c r="K265" s="4" t="s">
        <v>16</v>
      </c>
      <c r="L265" s="4" t="s">
        <v>16</v>
      </c>
      <c r="M265" s="4" t="s">
        <v>16</v>
      </c>
      <c r="P265" t="s">
        <v>16</v>
      </c>
      <c r="Q265" t="s">
        <v>16</v>
      </c>
      <c r="R265" t="str">
        <f t="shared" si="30"/>
        <v>NA</v>
      </c>
      <c r="S265" s="25">
        <v>0.79</v>
      </c>
      <c r="T265" s="25">
        <v>3.9576923076923078</v>
      </c>
      <c r="U265">
        <f t="shared" si="32"/>
        <v>0.31983860451956547</v>
      </c>
      <c r="V265" t="s">
        <v>16</v>
      </c>
    </row>
    <row r="266" spans="1:22" ht="12.75" x14ac:dyDescent="0.2">
      <c r="A266">
        <v>2021</v>
      </c>
      <c r="B266" s="24">
        <v>44433</v>
      </c>
      <c r="C266" s="5">
        <v>0.63194444444444442</v>
      </c>
      <c r="D266" s="9">
        <v>3</v>
      </c>
      <c r="E266" s="4">
        <v>3.1</v>
      </c>
      <c r="F266" s="4" t="s">
        <v>20</v>
      </c>
      <c r="H266" s="4" t="s">
        <v>19</v>
      </c>
      <c r="I266" s="4">
        <v>50</v>
      </c>
      <c r="J266" s="4" t="s">
        <v>15</v>
      </c>
      <c r="K266" s="4">
        <v>14</v>
      </c>
      <c r="L266" s="4">
        <v>0</v>
      </c>
      <c r="M266" s="4">
        <f t="shared" si="33"/>
        <v>14</v>
      </c>
      <c r="P266">
        <f t="shared" ref="P266:P277" si="34">L266/K266</f>
        <v>0</v>
      </c>
      <c r="Q266">
        <f t="shared" si="31"/>
        <v>0</v>
      </c>
      <c r="R266">
        <f t="shared" si="30"/>
        <v>0</v>
      </c>
      <c r="S266" s="25">
        <v>0.79</v>
      </c>
      <c r="T266" s="25">
        <v>3.9576923076923078</v>
      </c>
      <c r="U266">
        <f t="shared" si="32"/>
        <v>0.31983860451956547</v>
      </c>
      <c r="V266">
        <f t="shared" ref="V266:V277" si="35">K266*U266</f>
        <v>4.4777404632739168</v>
      </c>
    </row>
    <row r="267" spans="1:22" ht="12.75" x14ac:dyDescent="0.2">
      <c r="A267">
        <v>2021</v>
      </c>
      <c r="B267" s="24">
        <v>44433</v>
      </c>
      <c r="C267" s="5">
        <v>0.63194444444444442</v>
      </c>
      <c r="D267" s="9">
        <v>3</v>
      </c>
      <c r="E267" s="4">
        <v>3.1</v>
      </c>
      <c r="F267" s="4" t="s">
        <v>20</v>
      </c>
      <c r="H267" s="4" t="s">
        <v>19</v>
      </c>
      <c r="I267" s="4">
        <v>50</v>
      </c>
      <c r="J267" s="4" t="s">
        <v>17</v>
      </c>
      <c r="K267" s="4">
        <v>67</v>
      </c>
      <c r="L267" s="4">
        <v>0</v>
      </c>
      <c r="M267" s="4">
        <f t="shared" si="33"/>
        <v>67</v>
      </c>
      <c r="P267">
        <f t="shared" si="34"/>
        <v>0</v>
      </c>
      <c r="Q267">
        <f t="shared" si="31"/>
        <v>0</v>
      </c>
      <c r="R267">
        <f t="shared" si="30"/>
        <v>0</v>
      </c>
      <c r="S267" s="25">
        <v>0.79</v>
      </c>
      <c r="T267" s="25">
        <v>3.9576923076923078</v>
      </c>
      <c r="U267">
        <f t="shared" si="32"/>
        <v>0.31983860451956547</v>
      </c>
      <c r="V267">
        <f t="shared" si="35"/>
        <v>21.429186502810886</v>
      </c>
    </row>
    <row r="268" spans="1:22" ht="12.75" x14ac:dyDescent="0.2">
      <c r="A268">
        <v>2021</v>
      </c>
      <c r="B268" s="24">
        <v>44433</v>
      </c>
      <c r="C268" s="5">
        <v>0.63194444444444442</v>
      </c>
      <c r="D268" s="9">
        <v>3</v>
      </c>
      <c r="E268" s="4">
        <v>3.1</v>
      </c>
      <c r="F268" s="4" t="s">
        <v>20</v>
      </c>
      <c r="H268" s="4" t="s">
        <v>19</v>
      </c>
      <c r="I268" s="4">
        <v>50</v>
      </c>
      <c r="J268" s="4" t="s">
        <v>18</v>
      </c>
      <c r="K268" s="4">
        <v>188</v>
      </c>
      <c r="L268" s="4">
        <v>0</v>
      </c>
      <c r="M268" s="4">
        <f t="shared" si="33"/>
        <v>188</v>
      </c>
      <c r="P268">
        <f t="shared" si="34"/>
        <v>0</v>
      </c>
      <c r="Q268">
        <f t="shared" si="31"/>
        <v>0</v>
      </c>
      <c r="R268">
        <f t="shared" si="30"/>
        <v>0</v>
      </c>
      <c r="S268" s="25">
        <v>0.79</v>
      </c>
      <c r="T268" s="25">
        <v>3.9576923076923078</v>
      </c>
      <c r="U268">
        <f t="shared" si="32"/>
        <v>0.31983860451956547</v>
      </c>
      <c r="V268">
        <f t="shared" si="35"/>
        <v>60.129657649678308</v>
      </c>
    </row>
    <row r="269" spans="1:22" ht="12.75" x14ac:dyDescent="0.2">
      <c r="A269">
        <v>2021</v>
      </c>
      <c r="B269" s="24">
        <v>44433</v>
      </c>
      <c r="C269" s="5">
        <v>0.63194444444444442</v>
      </c>
      <c r="D269" s="9">
        <v>3</v>
      </c>
      <c r="E269" s="4">
        <v>3.1</v>
      </c>
      <c r="F269" s="4" t="s">
        <v>20</v>
      </c>
      <c r="H269" s="4" t="s">
        <v>13</v>
      </c>
      <c r="I269" s="4">
        <v>50</v>
      </c>
      <c r="J269" s="4" t="s">
        <v>15</v>
      </c>
      <c r="K269" s="4">
        <v>95</v>
      </c>
      <c r="L269" s="4">
        <v>4</v>
      </c>
      <c r="M269" s="4">
        <f t="shared" si="33"/>
        <v>91</v>
      </c>
      <c r="P269">
        <f t="shared" si="34"/>
        <v>4.2105263157894736E-2</v>
      </c>
      <c r="Q269">
        <f t="shared" si="31"/>
        <v>4.2105263157894735</v>
      </c>
      <c r="R269">
        <f t="shared" si="30"/>
        <v>1</v>
      </c>
      <c r="S269" s="25">
        <v>0.79</v>
      </c>
      <c r="T269" s="25">
        <v>3.9576923076923078</v>
      </c>
      <c r="U269">
        <f t="shared" si="32"/>
        <v>0.31983860451956547</v>
      </c>
      <c r="V269">
        <f t="shared" si="35"/>
        <v>30.384667429358721</v>
      </c>
    </row>
    <row r="270" spans="1:22" ht="12.75" x14ac:dyDescent="0.2">
      <c r="A270">
        <v>2021</v>
      </c>
      <c r="B270" s="24">
        <v>44433</v>
      </c>
      <c r="C270" s="5">
        <v>0.63194444444444442</v>
      </c>
      <c r="D270" s="9">
        <v>3</v>
      </c>
      <c r="E270" s="4">
        <v>3.1</v>
      </c>
      <c r="F270" s="4" t="s">
        <v>20</v>
      </c>
      <c r="H270" s="4" t="s">
        <v>13</v>
      </c>
      <c r="I270" s="4">
        <v>50</v>
      </c>
      <c r="J270" s="4" t="s">
        <v>17</v>
      </c>
      <c r="K270" s="4">
        <v>80</v>
      </c>
      <c r="L270" s="4">
        <v>0</v>
      </c>
      <c r="M270" s="4">
        <f t="shared" si="33"/>
        <v>80</v>
      </c>
      <c r="P270">
        <f t="shared" si="34"/>
        <v>0</v>
      </c>
      <c r="Q270">
        <f t="shared" si="31"/>
        <v>0</v>
      </c>
      <c r="R270">
        <f t="shared" si="30"/>
        <v>0</v>
      </c>
      <c r="S270" s="25">
        <v>0.79</v>
      </c>
      <c r="T270" s="25">
        <v>3.9576923076923078</v>
      </c>
      <c r="U270">
        <f t="shared" si="32"/>
        <v>0.31983860451956547</v>
      </c>
      <c r="V270">
        <f t="shared" si="35"/>
        <v>25.587088361565236</v>
      </c>
    </row>
    <row r="271" spans="1:22" ht="12.75" x14ac:dyDescent="0.2">
      <c r="A271">
        <v>2021</v>
      </c>
      <c r="B271" s="24">
        <v>44433</v>
      </c>
      <c r="C271" s="8">
        <v>0.63194444444444442</v>
      </c>
      <c r="D271" s="9">
        <v>3</v>
      </c>
      <c r="E271" s="4">
        <v>3.1</v>
      </c>
      <c r="F271" s="7" t="s">
        <v>20</v>
      </c>
      <c r="G271" s="7"/>
      <c r="H271" s="7" t="s">
        <v>13</v>
      </c>
      <c r="I271" s="7">
        <v>50</v>
      </c>
      <c r="J271" s="7" t="s">
        <v>18</v>
      </c>
      <c r="K271" s="7">
        <v>153</v>
      </c>
      <c r="L271" s="7">
        <v>0</v>
      </c>
      <c r="M271" s="4">
        <f t="shared" si="33"/>
        <v>153</v>
      </c>
      <c r="P271">
        <f t="shared" si="34"/>
        <v>0</v>
      </c>
      <c r="Q271">
        <f t="shared" si="31"/>
        <v>0</v>
      </c>
      <c r="R271">
        <f t="shared" si="30"/>
        <v>0</v>
      </c>
      <c r="S271" s="25">
        <v>0.79</v>
      </c>
      <c r="T271" s="25">
        <v>3.9576923076923078</v>
      </c>
      <c r="U271">
        <f t="shared" si="32"/>
        <v>0.31983860451956547</v>
      </c>
      <c r="V271">
        <f t="shared" si="35"/>
        <v>48.93530649149352</v>
      </c>
    </row>
    <row r="272" spans="1:22" ht="12.75" x14ac:dyDescent="0.2">
      <c r="A272">
        <v>2021</v>
      </c>
      <c r="B272" s="24">
        <v>44432</v>
      </c>
      <c r="C272" s="5">
        <v>0.36458333333333331</v>
      </c>
      <c r="D272" s="4">
        <v>1</v>
      </c>
      <c r="E272" s="4">
        <v>1.1000000000000001</v>
      </c>
      <c r="F272" s="4" t="s">
        <v>20</v>
      </c>
      <c r="H272" s="9" t="s">
        <v>14</v>
      </c>
      <c r="I272" s="9">
        <v>0</v>
      </c>
      <c r="J272" s="9" t="s">
        <v>15</v>
      </c>
      <c r="K272" s="4">
        <v>18</v>
      </c>
      <c r="L272" s="4">
        <v>0</v>
      </c>
      <c r="M272" s="4">
        <f t="shared" si="33"/>
        <v>18</v>
      </c>
      <c r="P272">
        <f t="shared" si="34"/>
        <v>0</v>
      </c>
      <c r="Q272">
        <f t="shared" si="31"/>
        <v>0</v>
      </c>
      <c r="R272">
        <f t="shared" si="30"/>
        <v>0</v>
      </c>
      <c r="S272" s="25">
        <v>1.3444444444444443</v>
      </c>
      <c r="T272" s="25">
        <v>3.3976470588235292</v>
      </c>
      <c r="U272">
        <f t="shared" si="32"/>
        <v>0.21891669146768622</v>
      </c>
      <c r="V272">
        <f t="shared" si="35"/>
        <v>3.9405004464183522</v>
      </c>
    </row>
    <row r="273" spans="1:22" ht="12.75" x14ac:dyDescent="0.2">
      <c r="A273">
        <v>2021</v>
      </c>
      <c r="B273" s="24">
        <v>44432</v>
      </c>
      <c r="C273" s="5">
        <v>0.36458333333333331</v>
      </c>
      <c r="D273" s="4">
        <v>1</v>
      </c>
      <c r="E273" s="4">
        <v>1.1000000000000001</v>
      </c>
      <c r="F273" s="4" t="s">
        <v>20</v>
      </c>
      <c r="H273" s="4" t="s">
        <v>14</v>
      </c>
      <c r="I273" s="4">
        <v>0</v>
      </c>
      <c r="J273" s="4" t="s">
        <v>17</v>
      </c>
      <c r="K273" s="4">
        <v>1</v>
      </c>
      <c r="L273" s="4">
        <v>0</v>
      </c>
      <c r="M273" s="4">
        <f t="shared" si="33"/>
        <v>1</v>
      </c>
      <c r="P273">
        <f t="shared" si="34"/>
        <v>0</v>
      </c>
      <c r="Q273">
        <f t="shared" si="31"/>
        <v>0</v>
      </c>
      <c r="R273">
        <f t="shared" si="30"/>
        <v>0</v>
      </c>
      <c r="S273" s="25">
        <v>1.3444444444444443</v>
      </c>
      <c r="T273" s="25">
        <v>3.3976470588235292</v>
      </c>
      <c r="U273">
        <f t="shared" si="32"/>
        <v>0.21891669146768622</v>
      </c>
      <c r="V273">
        <f t="shared" si="35"/>
        <v>0.21891669146768622</v>
      </c>
    </row>
    <row r="274" spans="1:22" ht="12.75" x14ac:dyDescent="0.2">
      <c r="A274">
        <v>2021</v>
      </c>
      <c r="B274" s="24">
        <v>44432</v>
      </c>
      <c r="C274" s="5">
        <v>0.36458333333333331</v>
      </c>
      <c r="D274" s="4">
        <v>1</v>
      </c>
      <c r="E274" s="4">
        <v>1.1000000000000001</v>
      </c>
      <c r="F274" s="4" t="s">
        <v>20</v>
      </c>
      <c r="H274" s="4" t="s">
        <v>14</v>
      </c>
      <c r="I274" s="4">
        <v>0</v>
      </c>
      <c r="J274" s="4" t="s">
        <v>18</v>
      </c>
      <c r="K274" s="4">
        <v>12</v>
      </c>
      <c r="L274" s="4">
        <v>0</v>
      </c>
      <c r="M274" s="4">
        <f t="shared" si="33"/>
        <v>12</v>
      </c>
      <c r="P274">
        <f t="shared" si="34"/>
        <v>0</v>
      </c>
      <c r="Q274">
        <f t="shared" si="31"/>
        <v>0</v>
      </c>
      <c r="R274">
        <f t="shared" si="30"/>
        <v>0</v>
      </c>
      <c r="S274" s="25">
        <v>1.3444444444444443</v>
      </c>
      <c r="T274" s="25">
        <v>3.3976470588235292</v>
      </c>
      <c r="U274">
        <f t="shared" si="32"/>
        <v>0.21891669146768622</v>
      </c>
      <c r="V274">
        <f t="shared" si="35"/>
        <v>2.6270002976122346</v>
      </c>
    </row>
    <row r="275" spans="1:22" ht="12.75" x14ac:dyDescent="0.2">
      <c r="A275">
        <v>2021</v>
      </c>
      <c r="B275" s="24">
        <v>44432</v>
      </c>
      <c r="C275" s="5">
        <v>0.36458333333333331</v>
      </c>
      <c r="D275" s="4">
        <v>1</v>
      </c>
      <c r="E275" s="4">
        <v>1.1000000000000001</v>
      </c>
      <c r="F275" s="4" t="s">
        <v>20</v>
      </c>
      <c r="H275" s="4" t="s">
        <v>19</v>
      </c>
      <c r="I275" s="4">
        <v>0</v>
      </c>
      <c r="J275" s="4" t="s">
        <v>15</v>
      </c>
      <c r="K275" s="4">
        <v>17</v>
      </c>
      <c r="L275" s="4">
        <v>0</v>
      </c>
      <c r="M275" s="4">
        <f t="shared" si="33"/>
        <v>17</v>
      </c>
      <c r="P275">
        <f t="shared" si="34"/>
        <v>0</v>
      </c>
      <c r="Q275">
        <f t="shared" si="31"/>
        <v>0</v>
      </c>
      <c r="R275">
        <f t="shared" si="30"/>
        <v>0</v>
      </c>
      <c r="S275" s="25">
        <v>1.3444444444444443</v>
      </c>
      <c r="T275" s="25">
        <v>3.3976470588235292</v>
      </c>
      <c r="U275">
        <f t="shared" si="32"/>
        <v>0.21891669146768622</v>
      </c>
      <c r="V275">
        <f t="shared" si="35"/>
        <v>3.7215837549506658</v>
      </c>
    </row>
    <row r="276" spans="1:22" ht="12.75" x14ac:dyDescent="0.2">
      <c r="A276">
        <v>2021</v>
      </c>
      <c r="B276" s="24">
        <v>44432</v>
      </c>
      <c r="C276" s="5">
        <v>0.36458333333333331</v>
      </c>
      <c r="D276" s="4">
        <v>1</v>
      </c>
      <c r="E276" s="4">
        <v>1.1000000000000001</v>
      </c>
      <c r="F276" s="4" t="s">
        <v>20</v>
      </c>
      <c r="H276" s="4" t="s">
        <v>19</v>
      </c>
      <c r="I276" s="4">
        <v>0</v>
      </c>
      <c r="J276" s="4" t="s">
        <v>17</v>
      </c>
      <c r="K276" s="4">
        <v>63</v>
      </c>
      <c r="L276" s="4">
        <v>13</v>
      </c>
      <c r="M276" s="4">
        <f t="shared" si="33"/>
        <v>50</v>
      </c>
      <c r="P276">
        <f t="shared" si="34"/>
        <v>0.20634920634920634</v>
      </c>
      <c r="Q276">
        <f t="shared" si="31"/>
        <v>20.634920634920633</v>
      </c>
      <c r="R276">
        <f t="shared" si="30"/>
        <v>1</v>
      </c>
      <c r="S276" s="25">
        <v>1.3444444444444443</v>
      </c>
      <c r="T276" s="25">
        <v>3.3976470588235292</v>
      </c>
      <c r="U276">
        <f t="shared" si="32"/>
        <v>0.21891669146768622</v>
      </c>
      <c r="V276">
        <f t="shared" si="35"/>
        <v>13.791751562464231</v>
      </c>
    </row>
    <row r="277" spans="1:22" ht="12.75" x14ac:dyDescent="0.2">
      <c r="A277">
        <v>2021</v>
      </c>
      <c r="B277" s="24">
        <v>44432</v>
      </c>
      <c r="C277" s="5">
        <v>0.36458333333333331</v>
      </c>
      <c r="D277" s="4">
        <v>1</v>
      </c>
      <c r="E277" s="4">
        <v>1.1000000000000001</v>
      </c>
      <c r="F277" s="4" t="s">
        <v>20</v>
      </c>
      <c r="H277" s="4" t="s">
        <v>19</v>
      </c>
      <c r="I277" s="4">
        <v>0</v>
      </c>
      <c r="J277" s="4" t="s">
        <v>18</v>
      </c>
      <c r="K277" s="4">
        <v>46</v>
      </c>
      <c r="L277" s="4">
        <v>10</v>
      </c>
      <c r="M277" s="4">
        <f t="shared" si="33"/>
        <v>36</v>
      </c>
      <c r="P277">
        <f t="shared" si="34"/>
        <v>0.21739130434782608</v>
      </c>
      <c r="Q277">
        <f t="shared" si="31"/>
        <v>21.739130434782609</v>
      </c>
      <c r="R277">
        <f t="shared" si="30"/>
        <v>1</v>
      </c>
      <c r="S277" s="25">
        <v>1.3444444444444443</v>
      </c>
      <c r="T277" s="25">
        <v>3.3976470588235292</v>
      </c>
      <c r="U277">
        <f t="shared" si="32"/>
        <v>0.21891669146768622</v>
      </c>
      <c r="V277">
        <f t="shared" si="35"/>
        <v>10.070167807513567</v>
      </c>
    </row>
    <row r="278" spans="1:22" ht="12.75" x14ac:dyDescent="0.2">
      <c r="A278">
        <v>2021</v>
      </c>
      <c r="B278" s="24">
        <v>44432</v>
      </c>
      <c r="C278" s="5">
        <v>0.36458333333333331</v>
      </c>
      <c r="D278" s="4">
        <v>1</v>
      </c>
      <c r="E278" s="4">
        <v>1.1000000000000001</v>
      </c>
      <c r="F278" s="4" t="s">
        <v>20</v>
      </c>
      <c r="H278" s="4" t="s">
        <v>13</v>
      </c>
      <c r="I278" s="4">
        <v>0</v>
      </c>
      <c r="J278" s="4" t="s">
        <v>15</v>
      </c>
      <c r="K278" s="4">
        <v>0</v>
      </c>
      <c r="L278" s="4" t="s">
        <v>16</v>
      </c>
      <c r="M278" s="4" t="s">
        <v>16</v>
      </c>
      <c r="P278" t="s">
        <v>16</v>
      </c>
      <c r="Q278" t="s">
        <v>16</v>
      </c>
      <c r="R278" t="str">
        <f t="shared" si="30"/>
        <v>NA</v>
      </c>
      <c r="S278" s="25">
        <v>1.3444444444444443</v>
      </c>
      <c r="T278" s="25">
        <v>3.3976470588235292</v>
      </c>
      <c r="U278">
        <f t="shared" si="32"/>
        <v>0.21891669146768622</v>
      </c>
      <c r="V278" t="s">
        <v>16</v>
      </c>
    </row>
    <row r="279" spans="1:22" ht="12.75" x14ac:dyDescent="0.2">
      <c r="A279">
        <v>2021</v>
      </c>
      <c r="B279" s="24">
        <v>44432</v>
      </c>
      <c r="C279" s="5">
        <v>0.36458333333333331</v>
      </c>
      <c r="D279" s="4">
        <v>1</v>
      </c>
      <c r="E279" s="4">
        <v>1.1000000000000001</v>
      </c>
      <c r="F279" s="4" t="s">
        <v>20</v>
      </c>
      <c r="H279" s="4" t="s">
        <v>13</v>
      </c>
      <c r="I279" s="4">
        <v>0</v>
      </c>
      <c r="J279" s="4" t="s">
        <v>17</v>
      </c>
      <c r="K279" s="4">
        <v>0</v>
      </c>
      <c r="L279" s="4" t="s">
        <v>16</v>
      </c>
      <c r="M279" s="4" t="s">
        <v>16</v>
      </c>
      <c r="P279" t="s">
        <v>16</v>
      </c>
      <c r="Q279" t="s">
        <v>16</v>
      </c>
      <c r="R279" t="str">
        <f t="shared" si="30"/>
        <v>NA</v>
      </c>
      <c r="S279" s="25">
        <v>1.3444444444444443</v>
      </c>
      <c r="T279" s="25">
        <v>3.3976470588235292</v>
      </c>
      <c r="U279">
        <f t="shared" si="32"/>
        <v>0.21891669146768622</v>
      </c>
      <c r="V279" t="s">
        <v>16</v>
      </c>
    </row>
    <row r="280" spans="1:22" ht="12.75" x14ac:dyDescent="0.2">
      <c r="A280">
        <v>2021</v>
      </c>
      <c r="B280" s="24">
        <v>44432</v>
      </c>
      <c r="C280" s="5">
        <v>0.36458333333333331</v>
      </c>
      <c r="D280" s="4">
        <v>1</v>
      </c>
      <c r="E280" s="4">
        <v>1.1000000000000001</v>
      </c>
      <c r="F280" s="4" t="s">
        <v>20</v>
      </c>
      <c r="H280" s="4" t="s">
        <v>13</v>
      </c>
      <c r="I280" s="4">
        <v>0</v>
      </c>
      <c r="J280" s="4" t="s">
        <v>18</v>
      </c>
      <c r="K280" s="4">
        <v>78</v>
      </c>
      <c r="L280" s="4">
        <v>37</v>
      </c>
      <c r="M280" s="4">
        <f t="shared" si="33"/>
        <v>41</v>
      </c>
      <c r="P280">
        <f>L280/K280</f>
        <v>0.47435897435897434</v>
      </c>
      <c r="Q280">
        <f t="shared" si="31"/>
        <v>47.435897435897431</v>
      </c>
      <c r="R280">
        <f t="shared" si="30"/>
        <v>1</v>
      </c>
      <c r="S280" s="25">
        <v>1.3444444444444443</v>
      </c>
      <c r="T280" s="25">
        <v>3.3976470588235292</v>
      </c>
      <c r="U280">
        <f t="shared" si="32"/>
        <v>0.21891669146768622</v>
      </c>
      <c r="V280">
        <f>K280*U280</f>
        <v>17.075501934479526</v>
      </c>
    </row>
    <row r="281" spans="1:22" ht="12.75" x14ac:dyDescent="0.2">
      <c r="A281">
        <v>2021</v>
      </c>
      <c r="B281" s="24">
        <v>44432</v>
      </c>
      <c r="C281" s="5">
        <v>0.36458333333333331</v>
      </c>
      <c r="D281" s="4">
        <v>1</v>
      </c>
      <c r="E281" s="4">
        <v>1.1000000000000001</v>
      </c>
      <c r="F281" s="4" t="s">
        <v>20</v>
      </c>
      <c r="H281" s="4" t="s">
        <v>14</v>
      </c>
      <c r="I281" s="4">
        <v>5</v>
      </c>
      <c r="J281" s="4" t="s">
        <v>15</v>
      </c>
      <c r="K281" s="4">
        <v>0</v>
      </c>
      <c r="L281" s="4" t="s">
        <v>16</v>
      </c>
      <c r="M281" s="4" t="s">
        <v>16</v>
      </c>
      <c r="P281" t="s">
        <v>16</v>
      </c>
      <c r="Q281" t="s">
        <v>16</v>
      </c>
      <c r="R281" t="str">
        <f t="shared" si="30"/>
        <v>NA</v>
      </c>
      <c r="S281" s="25">
        <v>1.3444444444444443</v>
      </c>
      <c r="T281" s="25">
        <v>3.3976470588235292</v>
      </c>
      <c r="U281">
        <f t="shared" si="32"/>
        <v>0.21891669146768622</v>
      </c>
      <c r="V281" t="s">
        <v>16</v>
      </c>
    </row>
    <row r="282" spans="1:22" ht="12.75" x14ac:dyDescent="0.2">
      <c r="A282">
        <v>2021</v>
      </c>
      <c r="B282" s="24">
        <v>44432</v>
      </c>
      <c r="C282" s="5">
        <v>0.36458333333333331</v>
      </c>
      <c r="D282" s="4">
        <v>1</v>
      </c>
      <c r="E282" s="4">
        <v>1.1000000000000001</v>
      </c>
      <c r="F282" s="4" t="s">
        <v>20</v>
      </c>
      <c r="H282" s="4" t="s">
        <v>14</v>
      </c>
      <c r="I282" s="4">
        <v>5</v>
      </c>
      <c r="J282" s="4" t="s">
        <v>17</v>
      </c>
      <c r="K282" s="4">
        <v>0</v>
      </c>
      <c r="L282" s="4" t="s">
        <v>16</v>
      </c>
      <c r="M282" s="4" t="s">
        <v>16</v>
      </c>
      <c r="P282" t="s">
        <v>16</v>
      </c>
      <c r="Q282" t="s">
        <v>16</v>
      </c>
      <c r="R282" t="str">
        <f t="shared" si="30"/>
        <v>NA</v>
      </c>
      <c r="S282" s="25">
        <v>1.3444444444444443</v>
      </c>
      <c r="T282" s="25">
        <v>3.3976470588235292</v>
      </c>
      <c r="U282">
        <f t="shared" si="32"/>
        <v>0.21891669146768622</v>
      </c>
      <c r="V282" t="s">
        <v>16</v>
      </c>
    </row>
    <row r="283" spans="1:22" ht="12.75" x14ac:dyDescent="0.2">
      <c r="A283">
        <v>2021</v>
      </c>
      <c r="B283" s="24">
        <v>44432</v>
      </c>
      <c r="C283" s="5">
        <v>0.36458333333333331</v>
      </c>
      <c r="D283" s="4">
        <v>1</v>
      </c>
      <c r="E283" s="4">
        <v>1.1000000000000001</v>
      </c>
      <c r="F283" s="4" t="s">
        <v>20</v>
      </c>
      <c r="H283" s="4" t="s">
        <v>14</v>
      </c>
      <c r="I283" s="4">
        <v>5</v>
      </c>
      <c r="J283" s="4" t="s">
        <v>18</v>
      </c>
      <c r="K283" s="4">
        <v>0</v>
      </c>
      <c r="L283" s="4" t="s">
        <v>16</v>
      </c>
      <c r="M283" s="4" t="s">
        <v>16</v>
      </c>
      <c r="P283" t="s">
        <v>16</v>
      </c>
      <c r="Q283" t="s">
        <v>16</v>
      </c>
      <c r="R283" t="str">
        <f t="shared" si="30"/>
        <v>NA</v>
      </c>
      <c r="S283" s="25">
        <v>1.3444444444444443</v>
      </c>
      <c r="T283" s="25">
        <v>3.3976470588235292</v>
      </c>
      <c r="U283">
        <f t="shared" si="32"/>
        <v>0.21891669146768622</v>
      </c>
      <c r="V283" t="s">
        <v>16</v>
      </c>
    </row>
    <row r="284" spans="1:22" ht="12.75" x14ac:dyDescent="0.2">
      <c r="A284">
        <v>2021</v>
      </c>
      <c r="B284" s="24">
        <v>44432</v>
      </c>
      <c r="C284" s="5">
        <v>0.36458333333333331</v>
      </c>
      <c r="D284" s="4">
        <v>1</v>
      </c>
      <c r="E284" s="4">
        <v>1.1000000000000001</v>
      </c>
      <c r="F284" s="4" t="s">
        <v>20</v>
      </c>
      <c r="H284" s="4" t="s">
        <v>19</v>
      </c>
      <c r="I284" s="4">
        <v>5</v>
      </c>
      <c r="J284" s="4" t="s">
        <v>15</v>
      </c>
      <c r="K284" s="4">
        <v>13</v>
      </c>
      <c r="L284" s="4">
        <v>0</v>
      </c>
      <c r="M284" s="4">
        <f t="shared" si="33"/>
        <v>13</v>
      </c>
      <c r="P284">
        <f>L284/K284</f>
        <v>0</v>
      </c>
      <c r="Q284">
        <f t="shared" si="31"/>
        <v>0</v>
      </c>
      <c r="R284">
        <f t="shared" si="30"/>
        <v>0</v>
      </c>
      <c r="S284" s="25">
        <v>1.3444444444444443</v>
      </c>
      <c r="T284" s="25">
        <v>3.3976470588235292</v>
      </c>
      <c r="U284">
        <f t="shared" si="32"/>
        <v>0.21891669146768622</v>
      </c>
      <c r="V284">
        <f>K284*U284</f>
        <v>2.845916989079921</v>
      </c>
    </row>
    <row r="285" spans="1:22" ht="12.75" x14ac:dyDescent="0.2">
      <c r="A285">
        <v>2021</v>
      </c>
      <c r="B285" s="24">
        <v>44432</v>
      </c>
      <c r="C285" s="5">
        <v>0.36458333333333331</v>
      </c>
      <c r="D285" s="4">
        <v>1</v>
      </c>
      <c r="E285" s="4">
        <v>1.1000000000000001</v>
      </c>
      <c r="F285" s="4" t="s">
        <v>20</v>
      </c>
      <c r="H285" s="4" t="s">
        <v>19</v>
      </c>
      <c r="I285" s="4">
        <v>5</v>
      </c>
      <c r="J285" s="4" t="s">
        <v>17</v>
      </c>
      <c r="K285" s="4">
        <v>15</v>
      </c>
      <c r="L285" s="4">
        <v>0</v>
      </c>
      <c r="M285" s="4">
        <f t="shared" si="33"/>
        <v>15</v>
      </c>
      <c r="P285">
        <f>L285/K285</f>
        <v>0</v>
      </c>
      <c r="Q285">
        <f t="shared" si="31"/>
        <v>0</v>
      </c>
      <c r="R285">
        <f t="shared" si="30"/>
        <v>0</v>
      </c>
      <c r="S285" s="25">
        <v>1.3444444444444443</v>
      </c>
      <c r="T285" s="25">
        <v>3.3976470588235292</v>
      </c>
      <c r="U285">
        <f t="shared" si="32"/>
        <v>0.21891669146768622</v>
      </c>
      <c r="V285">
        <f>K285*U285</f>
        <v>3.2837503720152932</v>
      </c>
    </row>
    <row r="286" spans="1:22" ht="12.75" x14ac:dyDescent="0.2">
      <c r="A286">
        <v>2021</v>
      </c>
      <c r="B286" s="24">
        <v>44432</v>
      </c>
      <c r="C286" s="5">
        <v>0.36458333333333331</v>
      </c>
      <c r="D286" s="4">
        <v>1</v>
      </c>
      <c r="E286" s="4">
        <v>1.1000000000000001</v>
      </c>
      <c r="F286" s="4" t="s">
        <v>20</v>
      </c>
      <c r="H286" s="4" t="s">
        <v>19</v>
      </c>
      <c r="I286" s="4">
        <v>5</v>
      </c>
      <c r="J286" s="4" t="s">
        <v>18</v>
      </c>
      <c r="K286" s="4">
        <v>1</v>
      </c>
      <c r="L286" s="4">
        <v>0</v>
      </c>
      <c r="M286" s="4">
        <f t="shared" si="33"/>
        <v>1</v>
      </c>
      <c r="P286">
        <f>L286/K286</f>
        <v>0</v>
      </c>
      <c r="Q286">
        <f t="shared" si="31"/>
        <v>0</v>
      </c>
      <c r="R286">
        <f t="shared" si="30"/>
        <v>0</v>
      </c>
      <c r="S286" s="25">
        <v>1.3444444444444443</v>
      </c>
      <c r="T286" s="25">
        <v>3.3976470588235292</v>
      </c>
      <c r="U286">
        <f t="shared" si="32"/>
        <v>0.21891669146768622</v>
      </c>
      <c r="V286">
        <f>K286*U286</f>
        <v>0.21891669146768622</v>
      </c>
    </row>
    <row r="287" spans="1:22" ht="12.75" x14ac:dyDescent="0.2">
      <c r="A287">
        <v>2021</v>
      </c>
      <c r="B287" s="24">
        <v>44432</v>
      </c>
      <c r="C287" s="5">
        <v>0.36458333333333331</v>
      </c>
      <c r="D287" s="4">
        <v>1</v>
      </c>
      <c r="E287" s="4">
        <v>1.1000000000000001</v>
      </c>
      <c r="F287" s="4" t="s">
        <v>20</v>
      </c>
      <c r="H287" s="4" t="s">
        <v>13</v>
      </c>
      <c r="I287" s="4">
        <v>5</v>
      </c>
      <c r="J287" s="4" t="s">
        <v>15</v>
      </c>
      <c r="K287" s="4">
        <v>0</v>
      </c>
      <c r="L287" s="4" t="s">
        <v>16</v>
      </c>
      <c r="M287" s="4" t="s">
        <v>16</v>
      </c>
      <c r="P287" t="s">
        <v>16</v>
      </c>
      <c r="Q287" t="s">
        <v>16</v>
      </c>
      <c r="R287" t="str">
        <f t="shared" si="30"/>
        <v>NA</v>
      </c>
      <c r="S287" s="25">
        <v>1.3444444444444443</v>
      </c>
      <c r="T287" s="25">
        <v>3.3976470588235292</v>
      </c>
      <c r="U287">
        <f t="shared" si="32"/>
        <v>0.21891669146768622</v>
      </c>
      <c r="V287" t="s">
        <v>16</v>
      </c>
    </row>
    <row r="288" spans="1:22" ht="12.75" x14ac:dyDescent="0.2">
      <c r="A288">
        <v>2021</v>
      </c>
      <c r="B288" s="24">
        <v>44432</v>
      </c>
      <c r="C288" s="5">
        <v>0.36458333333333331</v>
      </c>
      <c r="D288" s="4">
        <v>1</v>
      </c>
      <c r="E288" s="4">
        <v>1.1000000000000001</v>
      </c>
      <c r="F288" s="4" t="s">
        <v>20</v>
      </c>
      <c r="H288" s="4" t="s">
        <v>13</v>
      </c>
      <c r="I288" s="4">
        <v>5</v>
      </c>
      <c r="J288" s="4" t="s">
        <v>17</v>
      </c>
      <c r="K288" s="4">
        <v>0</v>
      </c>
      <c r="L288" s="4" t="s">
        <v>16</v>
      </c>
      <c r="M288" s="4" t="s">
        <v>16</v>
      </c>
      <c r="P288" t="s">
        <v>16</v>
      </c>
      <c r="Q288" t="s">
        <v>16</v>
      </c>
      <c r="R288" t="str">
        <f t="shared" si="30"/>
        <v>NA</v>
      </c>
      <c r="S288" s="25">
        <v>1.3444444444444443</v>
      </c>
      <c r="T288" s="25">
        <v>3.3976470588235292</v>
      </c>
      <c r="U288">
        <f t="shared" si="32"/>
        <v>0.21891669146768622</v>
      </c>
      <c r="V288" t="s">
        <v>16</v>
      </c>
    </row>
    <row r="289" spans="1:22" ht="12.75" x14ac:dyDescent="0.2">
      <c r="A289">
        <v>2021</v>
      </c>
      <c r="B289" s="24">
        <v>44432</v>
      </c>
      <c r="C289" s="5">
        <v>0.36458333333333331</v>
      </c>
      <c r="D289" s="4">
        <v>1</v>
      </c>
      <c r="E289" s="4">
        <v>1.1000000000000001</v>
      </c>
      <c r="F289" s="4" t="s">
        <v>20</v>
      </c>
      <c r="H289" s="4" t="s">
        <v>13</v>
      </c>
      <c r="I289" s="4">
        <v>5</v>
      </c>
      <c r="J289" s="4" t="s">
        <v>18</v>
      </c>
      <c r="K289" s="4">
        <v>0</v>
      </c>
      <c r="L289" s="4" t="s">
        <v>16</v>
      </c>
      <c r="M289" s="4" t="s">
        <v>16</v>
      </c>
      <c r="P289" t="s">
        <v>16</v>
      </c>
      <c r="Q289" t="s">
        <v>16</v>
      </c>
      <c r="R289" t="str">
        <f t="shared" si="30"/>
        <v>NA</v>
      </c>
      <c r="S289" s="25">
        <v>1.3444444444444443</v>
      </c>
      <c r="T289" s="25">
        <v>3.3976470588235292</v>
      </c>
      <c r="U289">
        <f t="shared" si="32"/>
        <v>0.21891669146768622</v>
      </c>
      <c r="V289" t="s">
        <v>16</v>
      </c>
    </row>
    <row r="290" spans="1:22" ht="12.75" x14ac:dyDescent="0.2">
      <c r="A290">
        <v>2021</v>
      </c>
      <c r="B290" s="24">
        <v>44432</v>
      </c>
      <c r="C290" s="5">
        <v>0.36458333333333331</v>
      </c>
      <c r="D290" s="4">
        <v>1</v>
      </c>
      <c r="E290" s="4">
        <v>1.1000000000000001</v>
      </c>
      <c r="F290" s="4" t="s">
        <v>20</v>
      </c>
      <c r="H290" s="4" t="s">
        <v>14</v>
      </c>
      <c r="I290" s="4">
        <v>10</v>
      </c>
      <c r="J290" s="4" t="s">
        <v>15</v>
      </c>
      <c r="K290" s="4">
        <v>0</v>
      </c>
      <c r="L290" s="4" t="s">
        <v>16</v>
      </c>
      <c r="M290" s="4" t="s">
        <v>16</v>
      </c>
      <c r="P290" t="s">
        <v>16</v>
      </c>
      <c r="Q290" t="s">
        <v>16</v>
      </c>
      <c r="R290" t="str">
        <f t="shared" si="30"/>
        <v>NA</v>
      </c>
      <c r="S290" s="25">
        <v>1.3444444444444443</v>
      </c>
      <c r="T290" s="25">
        <v>3.3976470588235292</v>
      </c>
      <c r="U290">
        <f t="shared" si="32"/>
        <v>0.21891669146768622</v>
      </c>
      <c r="V290" t="s">
        <v>16</v>
      </c>
    </row>
    <row r="291" spans="1:22" ht="12.75" x14ac:dyDescent="0.2">
      <c r="A291">
        <v>2021</v>
      </c>
      <c r="B291" s="24">
        <v>44432</v>
      </c>
      <c r="C291" s="5">
        <v>0.36458333333333331</v>
      </c>
      <c r="D291" s="4">
        <v>1</v>
      </c>
      <c r="E291" s="4">
        <v>1.1000000000000001</v>
      </c>
      <c r="F291" s="4" t="s">
        <v>20</v>
      </c>
      <c r="H291" s="4" t="s">
        <v>14</v>
      </c>
      <c r="I291" s="4">
        <v>10</v>
      </c>
      <c r="J291" s="4" t="s">
        <v>17</v>
      </c>
      <c r="K291" s="4">
        <v>0</v>
      </c>
      <c r="L291" s="4" t="s">
        <v>16</v>
      </c>
      <c r="M291" s="4" t="s">
        <v>16</v>
      </c>
      <c r="P291" t="s">
        <v>16</v>
      </c>
      <c r="Q291" t="s">
        <v>16</v>
      </c>
      <c r="R291" t="str">
        <f t="shared" si="30"/>
        <v>NA</v>
      </c>
      <c r="S291" s="25">
        <v>1.3444444444444443</v>
      </c>
      <c r="T291" s="25">
        <v>3.3976470588235292</v>
      </c>
      <c r="U291">
        <f t="shared" si="32"/>
        <v>0.21891669146768622</v>
      </c>
      <c r="V291" t="s">
        <v>16</v>
      </c>
    </row>
    <row r="292" spans="1:22" ht="12.75" x14ac:dyDescent="0.2">
      <c r="A292">
        <v>2021</v>
      </c>
      <c r="B292" s="24">
        <v>44432</v>
      </c>
      <c r="C292" s="5">
        <v>0.36458333333333331</v>
      </c>
      <c r="D292" s="4">
        <v>1</v>
      </c>
      <c r="E292" s="4">
        <v>1.1000000000000001</v>
      </c>
      <c r="F292" s="4" t="s">
        <v>20</v>
      </c>
      <c r="H292" s="4" t="s">
        <v>14</v>
      </c>
      <c r="I292" s="4">
        <v>10</v>
      </c>
      <c r="J292" s="4" t="s">
        <v>18</v>
      </c>
      <c r="K292" s="4">
        <v>5</v>
      </c>
      <c r="L292" s="4">
        <v>0</v>
      </c>
      <c r="M292" s="4">
        <f t="shared" si="33"/>
        <v>5</v>
      </c>
      <c r="P292">
        <f t="shared" ref="P292:P297" si="36">L292/K292</f>
        <v>0</v>
      </c>
      <c r="Q292">
        <f t="shared" si="31"/>
        <v>0</v>
      </c>
      <c r="R292">
        <f t="shared" si="30"/>
        <v>0</v>
      </c>
      <c r="S292" s="25">
        <v>1.3444444444444443</v>
      </c>
      <c r="T292" s="25">
        <v>3.3976470588235292</v>
      </c>
      <c r="U292">
        <f t="shared" si="32"/>
        <v>0.21891669146768622</v>
      </c>
      <c r="V292">
        <f t="shared" ref="V292:V297" si="37">K292*U292</f>
        <v>1.0945834573384312</v>
      </c>
    </row>
    <row r="293" spans="1:22" ht="12.75" x14ac:dyDescent="0.2">
      <c r="A293">
        <v>2021</v>
      </c>
      <c r="B293" s="24">
        <v>44432</v>
      </c>
      <c r="C293" s="5">
        <v>0.36458333333333331</v>
      </c>
      <c r="D293" s="4">
        <v>1</v>
      </c>
      <c r="E293" s="4">
        <v>1.1000000000000001</v>
      </c>
      <c r="F293" s="4" t="s">
        <v>20</v>
      </c>
      <c r="H293" s="4" t="s">
        <v>19</v>
      </c>
      <c r="I293" s="4">
        <v>10</v>
      </c>
      <c r="J293" s="4" t="s">
        <v>15</v>
      </c>
      <c r="K293" s="4">
        <v>2</v>
      </c>
      <c r="L293" s="4">
        <v>0</v>
      </c>
      <c r="M293" s="4">
        <f t="shared" si="33"/>
        <v>2</v>
      </c>
      <c r="P293">
        <f t="shared" si="36"/>
        <v>0</v>
      </c>
      <c r="Q293">
        <f t="shared" si="31"/>
        <v>0</v>
      </c>
      <c r="R293">
        <f t="shared" si="30"/>
        <v>0</v>
      </c>
      <c r="S293" s="25">
        <v>1.3444444444444443</v>
      </c>
      <c r="T293" s="25">
        <v>3.3976470588235292</v>
      </c>
      <c r="U293">
        <f t="shared" si="32"/>
        <v>0.21891669146768622</v>
      </c>
      <c r="V293">
        <f t="shared" si="37"/>
        <v>0.43783338293537244</v>
      </c>
    </row>
    <row r="294" spans="1:22" ht="12.75" x14ac:dyDescent="0.2">
      <c r="A294">
        <v>2021</v>
      </c>
      <c r="B294" s="24">
        <v>44432</v>
      </c>
      <c r="C294" s="5">
        <v>0.36458333333333331</v>
      </c>
      <c r="D294" s="4">
        <v>1</v>
      </c>
      <c r="E294" s="4">
        <v>1.1000000000000001</v>
      </c>
      <c r="F294" s="4" t="s">
        <v>20</v>
      </c>
      <c r="H294" s="4" t="s">
        <v>19</v>
      </c>
      <c r="I294" s="4">
        <v>10</v>
      </c>
      <c r="J294" s="4" t="s">
        <v>17</v>
      </c>
      <c r="K294" s="4">
        <v>19</v>
      </c>
      <c r="L294" s="4">
        <v>0</v>
      </c>
      <c r="M294" s="4">
        <f t="shared" si="33"/>
        <v>19</v>
      </c>
      <c r="P294">
        <f t="shared" si="36"/>
        <v>0</v>
      </c>
      <c r="Q294">
        <f t="shared" si="31"/>
        <v>0</v>
      </c>
      <c r="R294">
        <f t="shared" si="30"/>
        <v>0</v>
      </c>
      <c r="S294" s="25">
        <v>1.3444444444444443</v>
      </c>
      <c r="T294" s="25">
        <v>3.3976470588235292</v>
      </c>
      <c r="U294">
        <f t="shared" si="32"/>
        <v>0.21891669146768622</v>
      </c>
      <c r="V294">
        <f t="shared" si="37"/>
        <v>4.1594171378860381</v>
      </c>
    </row>
    <row r="295" spans="1:22" ht="12.75" x14ac:dyDescent="0.2">
      <c r="A295">
        <v>2021</v>
      </c>
      <c r="B295" s="24">
        <v>44432</v>
      </c>
      <c r="C295" s="5">
        <v>0.36458333333333331</v>
      </c>
      <c r="D295" s="4">
        <v>1</v>
      </c>
      <c r="E295" s="4">
        <v>1.1000000000000001</v>
      </c>
      <c r="F295" s="4" t="s">
        <v>20</v>
      </c>
      <c r="H295" s="4" t="s">
        <v>19</v>
      </c>
      <c r="I295" s="4">
        <v>10</v>
      </c>
      <c r="J295" s="4" t="s">
        <v>18</v>
      </c>
      <c r="K295" s="4">
        <v>22</v>
      </c>
      <c r="L295" s="4">
        <v>0</v>
      </c>
      <c r="M295" s="4">
        <f t="shared" si="33"/>
        <v>22</v>
      </c>
      <c r="P295">
        <f t="shared" si="36"/>
        <v>0</v>
      </c>
      <c r="Q295">
        <f t="shared" si="31"/>
        <v>0</v>
      </c>
      <c r="R295">
        <f t="shared" si="30"/>
        <v>0</v>
      </c>
      <c r="S295" s="25">
        <v>1.3444444444444443</v>
      </c>
      <c r="T295" s="25">
        <v>3.3976470588235292</v>
      </c>
      <c r="U295">
        <f t="shared" si="32"/>
        <v>0.21891669146768622</v>
      </c>
      <c r="V295">
        <f t="shared" si="37"/>
        <v>4.8161672122890966</v>
      </c>
    </row>
    <row r="296" spans="1:22" ht="12.75" x14ac:dyDescent="0.2">
      <c r="A296">
        <v>2021</v>
      </c>
      <c r="B296" s="24">
        <v>44432</v>
      </c>
      <c r="C296" s="5">
        <v>0.36458333333333331</v>
      </c>
      <c r="D296" s="4">
        <v>1</v>
      </c>
      <c r="E296" s="4">
        <v>1.1000000000000001</v>
      </c>
      <c r="F296" s="4" t="s">
        <v>20</v>
      </c>
      <c r="H296" s="4" t="s">
        <v>13</v>
      </c>
      <c r="I296" s="4">
        <v>10</v>
      </c>
      <c r="J296" s="4" t="s">
        <v>15</v>
      </c>
      <c r="K296" s="4">
        <v>7</v>
      </c>
      <c r="L296" s="4">
        <v>0</v>
      </c>
      <c r="M296" s="4">
        <f t="shared" si="33"/>
        <v>7</v>
      </c>
      <c r="P296">
        <f t="shared" si="36"/>
        <v>0</v>
      </c>
      <c r="Q296">
        <f t="shared" si="31"/>
        <v>0</v>
      </c>
      <c r="R296">
        <f t="shared" si="30"/>
        <v>0</v>
      </c>
      <c r="S296" s="25">
        <v>1.3444444444444443</v>
      </c>
      <c r="T296" s="25">
        <v>3.3976470588235292</v>
      </c>
      <c r="U296">
        <f t="shared" si="32"/>
        <v>0.21891669146768622</v>
      </c>
      <c r="V296">
        <f t="shared" si="37"/>
        <v>1.5324168402738034</v>
      </c>
    </row>
    <row r="297" spans="1:22" ht="12.75" x14ac:dyDescent="0.2">
      <c r="A297">
        <v>2021</v>
      </c>
      <c r="B297" s="24">
        <v>44432</v>
      </c>
      <c r="C297" s="5">
        <v>0.36458333333333331</v>
      </c>
      <c r="D297" s="4">
        <v>1</v>
      </c>
      <c r="E297" s="4">
        <v>1.1000000000000001</v>
      </c>
      <c r="F297" s="4" t="s">
        <v>20</v>
      </c>
      <c r="H297" s="4" t="s">
        <v>13</v>
      </c>
      <c r="I297" s="4">
        <v>10</v>
      </c>
      <c r="J297" s="4" t="s">
        <v>17</v>
      </c>
      <c r="K297" s="4">
        <v>11</v>
      </c>
      <c r="L297" s="4">
        <v>1</v>
      </c>
      <c r="M297" s="4">
        <f t="shared" si="33"/>
        <v>10</v>
      </c>
      <c r="P297">
        <f t="shared" si="36"/>
        <v>9.0909090909090912E-2</v>
      </c>
      <c r="Q297">
        <f t="shared" si="31"/>
        <v>9.0909090909090917</v>
      </c>
      <c r="R297">
        <f t="shared" si="30"/>
        <v>1</v>
      </c>
      <c r="S297" s="25">
        <v>1.3444444444444443</v>
      </c>
      <c r="T297" s="25">
        <v>3.3976470588235292</v>
      </c>
      <c r="U297">
        <f t="shared" si="32"/>
        <v>0.21891669146768622</v>
      </c>
      <c r="V297">
        <f t="shared" si="37"/>
        <v>2.4080836061445483</v>
      </c>
    </row>
    <row r="298" spans="1:22" ht="12.75" x14ac:dyDescent="0.2">
      <c r="A298">
        <v>2021</v>
      </c>
      <c r="B298" s="24">
        <v>44432</v>
      </c>
      <c r="C298" s="5">
        <v>0.36458333333333331</v>
      </c>
      <c r="D298" s="4">
        <v>1</v>
      </c>
      <c r="E298" s="4">
        <v>1.1000000000000001</v>
      </c>
      <c r="F298" s="4" t="s">
        <v>20</v>
      </c>
      <c r="H298" s="4" t="s">
        <v>13</v>
      </c>
      <c r="I298" s="4">
        <v>10</v>
      </c>
      <c r="J298" s="4" t="s">
        <v>18</v>
      </c>
      <c r="K298" s="4">
        <v>0</v>
      </c>
      <c r="L298" s="4" t="s">
        <v>16</v>
      </c>
      <c r="M298" s="4" t="s">
        <v>16</v>
      </c>
      <c r="P298" t="s">
        <v>16</v>
      </c>
      <c r="Q298" t="s">
        <v>16</v>
      </c>
      <c r="R298" t="str">
        <f t="shared" si="30"/>
        <v>NA</v>
      </c>
      <c r="S298" s="25">
        <v>1.3444444444444443</v>
      </c>
      <c r="T298" s="25">
        <v>3.3976470588235292</v>
      </c>
      <c r="U298">
        <f t="shared" si="32"/>
        <v>0.21891669146768622</v>
      </c>
      <c r="V298" t="s">
        <v>16</v>
      </c>
    </row>
    <row r="299" spans="1:22" ht="12.75" x14ac:dyDescent="0.2">
      <c r="A299">
        <v>2021</v>
      </c>
      <c r="B299" s="24">
        <v>44432</v>
      </c>
      <c r="C299" s="5">
        <v>0.36458333333333331</v>
      </c>
      <c r="D299" s="4">
        <v>1</v>
      </c>
      <c r="E299" s="4">
        <v>1.1000000000000001</v>
      </c>
      <c r="F299" s="4" t="s">
        <v>20</v>
      </c>
      <c r="H299" s="4" t="s">
        <v>14</v>
      </c>
      <c r="I299" s="4">
        <v>20</v>
      </c>
      <c r="J299" s="4" t="s">
        <v>15</v>
      </c>
      <c r="K299" s="4">
        <v>92</v>
      </c>
      <c r="L299" s="4">
        <v>0</v>
      </c>
      <c r="M299" s="4">
        <f t="shared" si="33"/>
        <v>92</v>
      </c>
      <c r="P299">
        <f t="shared" ref="P299:P310" si="38">L299/K299</f>
        <v>0</v>
      </c>
      <c r="Q299">
        <f t="shared" si="31"/>
        <v>0</v>
      </c>
      <c r="R299">
        <f t="shared" si="30"/>
        <v>0</v>
      </c>
      <c r="S299" s="25">
        <v>1.3444444444444443</v>
      </c>
      <c r="T299" s="25">
        <v>3.3976470588235292</v>
      </c>
      <c r="U299">
        <f t="shared" si="32"/>
        <v>0.21891669146768622</v>
      </c>
      <c r="V299">
        <f t="shared" ref="V299:V310" si="39">K299*U299</f>
        <v>20.140335615027134</v>
      </c>
    </row>
    <row r="300" spans="1:22" ht="12.75" x14ac:dyDescent="0.2">
      <c r="A300">
        <v>2021</v>
      </c>
      <c r="B300" s="24">
        <v>44432</v>
      </c>
      <c r="C300" s="5">
        <v>0.36458333333333331</v>
      </c>
      <c r="D300" s="4">
        <v>1</v>
      </c>
      <c r="E300" s="4">
        <v>1.1000000000000001</v>
      </c>
      <c r="F300" s="4" t="s">
        <v>20</v>
      </c>
      <c r="H300" s="4" t="s">
        <v>14</v>
      </c>
      <c r="I300" s="4">
        <v>20</v>
      </c>
      <c r="J300" s="4" t="s">
        <v>17</v>
      </c>
      <c r="K300" s="4">
        <v>41</v>
      </c>
      <c r="L300" s="4">
        <v>3</v>
      </c>
      <c r="M300" s="4">
        <f t="shared" si="33"/>
        <v>38</v>
      </c>
      <c r="P300">
        <f t="shared" si="38"/>
        <v>7.3170731707317069E-2</v>
      </c>
      <c r="Q300">
        <f t="shared" si="31"/>
        <v>7.3170731707317067</v>
      </c>
      <c r="R300">
        <f t="shared" si="30"/>
        <v>1</v>
      </c>
      <c r="S300" s="25">
        <v>1.3444444444444443</v>
      </c>
      <c r="T300" s="25">
        <v>3.3976470588235292</v>
      </c>
      <c r="U300">
        <f t="shared" si="32"/>
        <v>0.21891669146768622</v>
      </c>
      <c r="V300">
        <f t="shared" si="39"/>
        <v>8.9755843501751347</v>
      </c>
    </row>
    <row r="301" spans="1:22" ht="12.75" x14ac:dyDescent="0.2">
      <c r="A301">
        <v>2021</v>
      </c>
      <c r="B301" s="24">
        <v>44432</v>
      </c>
      <c r="C301" s="5">
        <v>0.36458333333333331</v>
      </c>
      <c r="D301" s="4">
        <v>1</v>
      </c>
      <c r="E301" s="4">
        <v>1.1000000000000001</v>
      </c>
      <c r="F301" s="4" t="s">
        <v>20</v>
      </c>
      <c r="H301" s="4" t="s">
        <v>14</v>
      </c>
      <c r="I301" s="4">
        <v>20</v>
      </c>
      <c r="J301" s="4" t="s">
        <v>18</v>
      </c>
      <c r="K301" s="4">
        <v>4</v>
      </c>
      <c r="L301" s="4">
        <v>0</v>
      </c>
      <c r="M301" s="4">
        <f t="shared" si="33"/>
        <v>4</v>
      </c>
      <c r="P301">
        <f t="shared" si="38"/>
        <v>0</v>
      </c>
      <c r="Q301">
        <f t="shared" si="31"/>
        <v>0</v>
      </c>
      <c r="R301">
        <f t="shared" si="30"/>
        <v>0</v>
      </c>
      <c r="S301" s="25">
        <v>1.3444444444444443</v>
      </c>
      <c r="T301" s="25">
        <v>3.3976470588235292</v>
      </c>
      <c r="U301">
        <f t="shared" si="32"/>
        <v>0.21891669146768622</v>
      </c>
      <c r="V301">
        <f t="shared" si="39"/>
        <v>0.87566676587074488</v>
      </c>
    </row>
    <row r="302" spans="1:22" ht="12.75" x14ac:dyDescent="0.2">
      <c r="A302">
        <v>2021</v>
      </c>
      <c r="B302" s="24">
        <v>44432</v>
      </c>
      <c r="C302" s="5">
        <v>0.36458333333333331</v>
      </c>
      <c r="D302" s="4">
        <v>1</v>
      </c>
      <c r="E302" s="4">
        <v>1.1000000000000001</v>
      </c>
      <c r="F302" s="4" t="s">
        <v>20</v>
      </c>
      <c r="H302" s="4" t="s">
        <v>19</v>
      </c>
      <c r="I302" s="4">
        <v>20</v>
      </c>
      <c r="J302" s="4" t="s">
        <v>15</v>
      </c>
      <c r="K302" s="4">
        <v>84</v>
      </c>
      <c r="L302" s="4">
        <v>0</v>
      </c>
      <c r="M302" s="4">
        <f t="shared" si="33"/>
        <v>84</v>
      </c>
      <c r="P302">
        <f t="shared" si="38"/>
        <v>0</v>
      </c>
      <c r="Q302">
        <f t="shared" si="31"/>
        <v>0</v>
      </c>
      <c r="R302">
        <f t="shared" si="30"/>
        <v>0</v>
      </c>
      <c r="S302" s="25">
        <v>1.3444444444444443</v>
      </c>
      <c r="T302" s="25">
        <v>3.3976470588235292</v>
      </c>
      <c r="U302">
        <f t="shared" si="32"/>
        <v>0.21891669146768622</v>
      </c>
      <c r="V302">
        <f t="shared" si="39"/>
        <v>18.389002083285643</v>
      </c>
    </row>
    <row r="303" spans="1:22" ht="12.75" x14ac:dyDescent="0.2">
      <c r="A303">
        <v>2021</v>
      </c>
      <c r="B303" s="24">
        <v>44432</v>
      </c>
      <c r="C303" s="5">
        <v>0.36458333333333331</v>
      </c>
      <c r="D303" s="4">
        <v>1</v>
      </c>
      <c r="E303" s="4">
        <v>1.1000000000000001</v>
      </c>
      <c r="F303" s="4" t="s">
        <v>20</v>
      </c>
      <c r="H303" s="4" t="s">
        <v>19</v>
      </c>
      <c r="I303" s="4">
        <v>20</v>
      </c>
      <c r="J303" s="4" t="s">
        <v>17</v>
      </c>
      <c r="K303" s="4">
        <v>11</v>
      </c>
      <c r="L303" s="4">
        <v>0</v>
      </c>
      <c r="M303" s="4">
        <f t="shared" si="33"/>
        <v>11</v>
      </c>
      <c r="P303">
        <f t="shared" si="38"/>
        <v>0</v>
      </c>
      <c r="Q303">
        <f t="shared" si="31"/>
        <v>0</v>
      </c>
      <c r="R303">
        <f t="shared" si="30"/>
        <v>0</v>
      </c>
      <c r="S303" s="25">
        <v>1.3444444444444443</v>
      </c>
      <c r="T303" s="25">
        <v>3.3976470588235292</v>
      </c>
      <c r="U303">
        <f t="shared" si="32"/>
        <v>0.21891669146768622</v>
      </c>
      <c r="V303">
        <f t="shared" si="39"/>
        <v>2.4080836061445483</v>
      </c>
    </row>
    <row r="304" spans="1:22" ht="12.75" x14ac:dyDescent="0.2">
      <c r="A304">
        <v>2021</v>
      </c>
      <c r="B304" s="24">
        <v>44432</v>
      </c>
      <c r="C304" s="5">
        <v>0.36458333333333331</v>
      </c>
      <c r="D304" s="4">
        <v>1</v>
      </c>
      <c r="E304" s="4">
        <v>1.1000000000000001</v>
      </c>
      <c r="F304" s="4" t="s">
        <v>20</v>
      </c>
      <c r="H304" s="4" t="s">
        <v>19</v>
      </c>
      <c r="I304" s="4">
        <v>20</v>
      </c>
      <c r="J304" s="4" t="s">
        <v>18</v>
      </c>
      <c r="K304" s="4">
        <v>29</v>
      </c>
      <c r="L304" s="4">
        <v>0</v>
      </c>
      <c r="M304" s="4">
        <f t="shared" si="33"/>
        <v>29</v>
      </c>
      <c r="P304">
        <f t="shared" si="38"/>
        <v>0</v>
      </c>
      <c r="Q304">
        <f t="shared" si="31"/>
        <v>0</v>
      </c>
      <c r="R304">
        <f t="shared" si="30"/>
        <v>0</v>
      </c>
      <c r="S304" s="25">
        <v>1.3444444444444443</v>
      </c>
      <c r="T304" s="25">
        <v>3.3976470588235292</v>
      </c>
      <c r="U304">
        <f t="shared" si="32"/>
        <v>0.21891669146768622</v>
      </c>
      <c r="V304">
        <f t="shared" si="39"/>
        <v>6.3485840525629005</v>
      </c>
    </row>
    <row r="305" spans="1:22" ht="12.75" x14ac:dyDescent="0.2">
      <c r="A305">
        <v>2021</v>
      </c>
      <c r="B305" s="24">
        <v>44432</v>
      </c>
      <c r="C305" s="5">
        <v>0.36458333333333331</v>
      </c>
      <c r="D305" s="4">
        <v>1</v>
      </c>
      <c r="E305" s="4">
        <v>1.1000000000000001</v>
      </c>
      <c r="F305" s="4" t="s">
        <v>20</v>
      </c>
      <c r="H305" s="4" t="s">
        <v>13</v>
      </c>
      <c r="I305" s="4">
        <v>20</v>
      </c>
      <c r="J305" s="4" t="s">
        <v>15</v>
      </c>
      <c r="K305" s="4">
        <v>5</v>
      </c>
      <c r="L305" s="4">
        <v>0</v>
      </c>
      <c r="M305" s="4">
        <f t="shared" si="33"/>
        <v>5</v>
      </c>
      <c r="P305">
        <f t="shared" si="38"/>
        <v>0</v>
      </c>
      <c r="Q305">
        <f t="shared" si="31"/>
        <v>0</v>
      </c>
      <c r="R305">
        <f t="shared" si="30"/>
        <v>0</v>
      </c>
      <c r="S305" s="25">
        <v>1.3444444444444443</v>
      </c>
      <c r="T305" s="25">
        <v>3.3976470588235292</v>
      </c>
      <c r="U305">
        <f t="shared" si="32"/>
        <v>0.21891669146768622</v>
      </c>
      <c r="V305">
        <f t="shared" si="39"/>
        <v>1.0945834573384312</v>
      </c>
    </row>
    <row r="306" spans="1:22" ht="12.75" x14ac:dyDescent="0.2">
      <c r="A306">
        <v>2021</v>
      </c>
      <c r="B306" s="24">
        <v>44432</v>
      </c>
      <c r="C306" s="5">
        <v>0.36458333333333331</v>
      </c>
      <c r="D306" s="4">
        <v>1</v>
      </c>
      <c r="E306" s="4">
        <v>1.1000000000000001</v>
      </c>
      <c r="F306" s="4" t="s">
        <v>20</v>
      </c>
      <c r="H306" s="4" t="s">
        <v>13</v>
      </c>
      <c r="I306" s="4">
        <v>20</v>
      </c>
      <c r="J306" s="4" t="s">
        <v>17</v>
      </c>
      <c r="K306" s="4">
        <v>35</v>
      </c>
      <c r="L306" s="4">
        <v>0</v>
      </c>
      <c r="M306" s="4">
        <f t="shared" si="33"/>
        <v>35</v>
      </c>
      <c r="P306">
        <f t="shared" si="38"/>
        <v>0</v>
      </c>
      <c r="Q306">
        <f t="shared" si="31"/>
        <v>0</v>
      </c>
      <c r="R306">
        <f t="shared" si="30"/>
        <v>0</v>
      </c>
      <c r="S306" s="25">
        <v>1.3444444444444443</v>
      </c>
      <c r="T306" s="25">
        <v>3.3976470588235292</v>
      </c>
      <c r="U306">
        <f t="shared" si="32"/>
        <v>0.21891669146768622</v>
      </c>
      <c r="V306">
        <f t="shared" si="39"/>
        <v>7.6620842013690176</v>
      </c>
    </row>
    <row r="307" spans="1:22" ht="12.75" x14ac:dyDescent="0.2">
      <c r="A307">
        <v>2021</v>
      </c>
      <c r="B307" s="24">
        <v>44432</v>
      </c>
      <c r="C307" s="5">
        <v>0.36458333333333331</v>
      </c>
      <c r="D307" s="4">
        <v>1</v>
      </c>
      <c r="E307" s="4">
        <v>1.1000000000000001</v>
      </c>
      <c r="F307" s="4" t="s">
        <v>20</v>
      </c>
      <c r="H307" s="4" t="s">
        <v>13</v>
      </c>
      <c r="I307" s="4">
        <v>20</v>
      </c>
      <c r="J307" s="4" t="s">
        <v>18</v>
      </c>
      <c r="K307" s="4">
        <v>48</v>
      </c>
      <c r="L307" s="4">
        <v>1</v>
      </c>
      <c r="M307" s="4">
        <f t="shared" si="33"/>
        <v>47</v>
      </c>
      <c r="P307">
        <f t="shared" si="38"/>
        <v>2.0833333333333332E-2</v>
      </c>
      <c r="Q307">
        <f t="shared" si="31"/>
        <v>2.083333333333333</v>
      </c>
      <c r="R307">
        <f t="shared" si="30"/>
        <v>1</v>
      </c>
      <c r="S307" s="25">
        <v>1.3444444444444443</v>
      </c>
      <c r="T307" s="25">
        <v>3.3976470588235292</v>
      </c>
      <c r="U307">
        <f t="shared" si="32"/>
        <v>0.21891669146768622</v>
      </c>
      <c r="V307">
        <f t="shared" si="39"/>
        <v>10.508001190448939</v>
      </c>
    </row>
    <row r="308" spans="1:22" ht="12.75" x14ac:dyDescent="0.2">
      <c r="A308">
        <v>2021</v>
      </c>
      <c r="B308" s="24">
        <v>44432</v>
      </c>
      <c r="C308" s="5">
        <v>0.36458333333333331</v>
      </c>
      <c r="D308" s="4">
        <v>1</v>
      </c>
      <c r="E308" s="4">
        <v>1.1000000000000001</v>
      </c>
      <c r="F308" s="4" t="s">
        <v>20</v>
      </c>
      <c r="H308" s="4" t="s">
        <v>14</v>
      </c>
      <c r="I308" s="4">
        <v>50</v>
      </c>
      <c r="J308" s="4" t="s">
        <v>15</v>
      </c>
      <c r="K308" s="4">
        <v>62</v>
      </c>
      <c r="L308" s="4">
        <v>0</v>
      </c>
      <c r="M308" s="4">
        <f t="shared" si="33"/>
        <v>62</v>
      </c>
      <c r="P308">
        <f t="shared" si="38"/>
        <v>0</v>
      </c>
      <c r="Q308">
        <f t="shared" si="31"/>
        <v>0</v>
      </c>
      <c r="R308">
        <f t="shared" si="30"/>
        <v>0</v>
      </c>
      <c r="S308" s="25">
        <v>1.3444444444444443</v>
      </c>
      <c r="T308" s="25">
        <v>3.3976470588235292</v>
      </c>
      <c r="U308">
        <f t="shared" si="32"/>
        <v>0.21891669146768622</v>
      </c>
      <c r="V308">
        <f t="shared" si="39"/>
        <v>13.572834870996546</v>
      </c>
    </row>
    <row r="309" spans="1:22" ht="12.75" x14ac:dyDescent="0.2">
      <c r="A309">
        <v>2021</v>
      </c>
      <c r="B309" s="24">
        <v>44432</v>
      </c>
      <c r="C309" s="5">
        <v>0.36458333333333331</v>
      </c>
      <c r="D309" s="4">
        <v>1</v>
      </c>
      <c r="E309" s="4">
        <v>1.1000000000000001</v>
      </c>
      <c r="F309" s="4" t="s">
        <v>20</v>
      </c>
      <c r="H309" s="4" t="s">
        <v>14</v>
      </c>
      <c r="I309" s="4">
        <v>50</v>
      </c>
      <c r="J309" s="4" t="s">
        <v>17</v>
      </c>
      <c r="K309" s="4">
        <v>40</v>
      </c>
      <c r="L309" s="4">
        <v>0</v>
      </c>
      <c r="M309" s="4">
        <f t="shared" si="33"/>
        <v>40</v>
      </c>
      <c r="P309">
        <f t="shared" si="38"/>
        <v>0</v>
      </c>
      <c r="Q309">
        <f t="shared" si="31"/>
        <v>0</v>
      </c>
      <c r="R309">
        <f t="shared" si="30"/>
        <v>0</v>
      </c>
      <c r="S309" s="25">
        <v>1.3444444444444443</v>
      </c>
      <c r="T309" s="25">
        <v>3.3976470588235292</v>
      </c>
      <c r="U309">
        <f t="shared" si="32"/>
        <v>0.21891669146768622</v>
      </c>
      <c r="V309">
        <f t="shared" si="39"/>
        <v>8.7566676587074497</v>
      </c>
    </row>
    <row r="310" spans="1:22" ht="12.75" x14ac:dyDescent="0.2">
      <c r="A310">
        <v>2021</v>
      </c>
      <c r="B310" s="24">
        <v>44432</v>
      </c>
      <c r="C310" s="5">
        <v>0.36458333333333331</v>
      </c>
      <c r="D310" s="4">
        <v>1</v>
      </c>
      <c r="E310" s="4">
        <v>1.1000000000000001</v>
      </c>
      <c r="F310" s="4" t="s">
        <v>20</v>
      </c>
      <c r="H310" s="4" t="s">
        <v>14</v>
      </c>
      <c r="I310" s="4">
        <v>50</v>
      </c>
      <c r="J310" s="4" t="s">
        <v>18</v>
      </c>
      <c r="K310" s="4">
        <v>40</v>
      </c>
      <c r="L310" s="4">
        <v>0</v>
      </c>
      <c r="M310" s="4">
        <f t="shared" si="33"/>
        <v>40</v>
      </c>
      <c r="P310">
        <f t="shared" si="38"/>
        <v>0</v>
      </c>
      <c r="Q310">
        <f t="shared" si="31"/>
        <v>0</v>
      </c>
      <c r="R310">
        <f t="shared" si="30"/>
        <v>0</v>
      </c>
      <c r="S310" s="25">
        <v>1.3444444444444443</v>
      </c>
      <c r="T310" s="25">
        <v>3.3976470588235292</v>
      </c>
      <c r="U310">
        <f t="shared" si="32"/>
        <v>0.21891669146768622</v>
      </c>
      <c r="V310">
        <f t="shared" si="39"/>
        <v>8.7566676587074497</v>
      </c>
    </row>
    <row r="311" spans="1:22" ht="12.75" x14ac:dyDescent="0.2">
      <c r="A311">
        <v>2021</v>
      </c>
      <c r="B311" s="24">
        <v>44432</v>
      </c>
      <c r="C311" s="5">
        <v>0.36458333333333331</v>
      </c>
      <c r="D311" s="4">
        <v>1</v>
      </c>
      <c r="E311" s="4">
        <v>1.1000000000000001</v>
      </c>
      <c r="F311" s="4" t="s">
        <v>20</v>
      </c>
      <c r="H311" s="4" t="s">
        <v>19</v>
      </c>
      <c r="I311" s="4">
        <v>50</v>
      </c>
      <c r="J311" s="4" t="s">
        <v>15</v>
      </c>
      <c r="K311" s="4">
        <v>0</v>
      </c>
      <c r="L311" s="4" t="s">
        <v>16</v>
      </c>
      <c r="M311" s="4" t="s">
        <v>16</v>
      </c>
      <c r="P311" t="s">
        <v>16</v>
      </c>
      <c r="Q311" t="s">
        <v>16</v>
      </c>
      <c r="R311" t="str">
        <f t="shared" si="30"/>
        <v>NA</v>
      </c>
      <c r="S311" s="25">
        <v>1.3444444444444443</v>
      </c>
      <c r="T311" s="25">
        <v>3.3976470588235292</v>
      </c>
      <c r="U311">
        <f t="shared" si="32"/>
        <v>0.21891669146768622</v>
      </c>
      <c r="V311" t="s">
        <v>16</v>
      </c>
    </row>
    <row r="312" spans="1:22" ht="12.75" x14ac:dyDescent="0.2">
      <c r="A312">
        <v>2021</v>
      </c>
      <c r="B312" s="24">
        <v>44432</v>
      </c>
      <c r="C312" s="5">
        <v>0.36458333333333331</v>
      </c>
      <c r="D312" s="4">
        <v>1</v>
      </c>
      <c r="E312" s="4">
        <v>1.1000000000000001</v>
      </c>
      <c r="F312" s="4" t="s">
        <v>20</v>
      </c>
      <c r="H312" s="4" t="s">
        <v>19</v>
      </c>
      <c r="I312" s="4">
        <v>50</v>
      </c>
      <c r="J312" s="4" t="s">
        <v>17</v>
      </c>
      <c r="K312" s="4">
        <v>73</v>
      </c>
      <c r="L312" s="4">
        <v>1</v>
      </c>
      <c r="M312" s="4">
        <f t="shared" si="33"/>
        <v>72</v>
      </c>
      <c r="P312">
        <f>L312/K312</f>
        <v>1.3698630136986301E-2</v>
      </c>
      <c r="Q312">
        <f t="shared" si="31"/>
        <v>1.3698630136986301</v>
      </c>
      <c r="R312">
        <f t="shared" si="30"/>
        <v>1</v>
      </c>
      <c r="S312" s="25">
        <v>1.3444444444444443</v>
      </c>
      <c r="T312" s="25">
        <v>3.3976470588235292</v>
      </c>
      <c r="U312">
        <f t="shared" si="32"/>
        <v>0.21891669146768622</v>
      </c>
      <c r="V312">
        <f>K312*U312</f>
        <v>15.980918477141094</v>
      </c>
    </row>
    <row r="313" spans="1:22" ht="12.75" x14ac:dyDescent="0.2">
      <c r="A313">
        <v>2021</v>
      </c>
      <c r="B313" s="24">
        <v>44432</v>
      </c>
      <c r="C313" s="5">
        <v>0.36458333333333331</v>
      </c>
      <c r="D313" s="4">
        <v>1</v>
      </c>
      <c r="E313" s="4">
        <v>1.1000000000000001</v>
      </c>
      <c r="F313" s="4" t="s">
        <v>20</v>
      </c>
      <c r="H313" s="4" t="s">
        <v>19</v>
      </c>
      <c r="I313" s="4">
        <v>50</v>
      </c>
      <c r="J313" s="4" t="s">
        <v>18</v>
      </c>
      <c r="K313" s="4">
        <v>5</v>
      </c>
      <c r="L313" s="4">
        <v>2</v>
      </c>
      <c r="M313" s="4">
        <f t="shared" si="33"/>
        <v>3</v>
      </c>
      <c r="P313">
        <f>L313/K313</f>
        <v>0.4</v>
      </c>
      <c r="Q313">
        <f t="shared" si="31"/>
        <v>40</v>
      </c>
      <c r="R313">
        <f t="shared" si="30"/>
        <v>1</v>
      </c>
      <c r="S313" s="25">
        <v>1.3444444444444443</v>
      </c>
      <c r="T313" s="25">
        <v>3.3976470588235292</v>
      </c>
      <c r="U313">
        <f t="shared" si="32"/>
        <v>0.21891669146768622</v>
      </c>
      <c r="V313">
        <f>K313*U313</f>
        <v>1.0945834573384312</v>
      </c>
    </row>
    <row r="314" spans="1:22" ht="12.75" x14ac:dyDescent="0.2">
      <c r="A314">
        <v>2021</v>
      </c>
      <c r="B314" s="24">
        <v>44432</v>
      </c>
      <c r="C314" s="5">
        <v>0.36458333333333331</v>
      </c>
      <c r="D314" s="4">
        <v>1</v>
      </c>
      <c r="E314" s="4">
        <v>1.1000000000000001</v>
      </c>
      <c r="F314" s="4" t="s">
        <v>20</v>
      </c>
      <c r="H314" s="4" t="s">
        <v>13</v>
      </c>
      <c r="I314" s="4">
        <v>50</v>
      </c>
      <c r="J314" s="4" t="s">
        <v>15</v>
      </c>
      <c r="K314" s="4">
        <v>31</v>
      </c>
      <c r="L314" s="4">
        <v>0</v>
      </c>
      <c r="M314" s="4">
        <f t="shared" si="33"/>
        <v>31</v>
      </c>
      <c r="P314">
        <f>L314/K314</f>
        <v>0</v>
      </c>
      <c r="Q314">
        <f t="shared" si="31"/>
        <v>0</v>
      </c>
      <c r="R314">
        <f t="shared" si="30"/>
        <v>0</v>
      </c>
      <c r="S314" s="25">
        <v>1.3444444444444443</v>
      </c>
      <c r="T314" s="25">
        <v>3.3976470588235292</v>
      </c>
      <c r="U314">
        <f t="shared" si="32"/>
        <v>0.21891669146768622</v>
      </c>
      <c r="V314">
        <f>K314*U314</f>
        <v>6.7864174354982731</v>
      </c>
    </row>
    <row r="315" spans="1:22" ht="12.75" x14ac:dyDescent="0.2">
      <c r="A315">
        <v>2021</v>
      </c>
      <c r="B315" s="24">
        <v>44432</v>
      </c>
      <c r="C315" s="5">
        <v>0.36458333333333331</v>
      </c>
      <c r="D315" s="4">
        <v>1</v>
      </c>
      <c r="E315" s="4">
        <v>1.1000000000000001</v>
      </c>
      <c r="F315" s="4" t="s">
        <v>20</v>
      </c>
      <c r="H315" s="4" t="s">
        <v>13</v>
      </c>
      <c r="I315" s="4">
        <v>50</v>
      </c>
      <c r="J315" s="4" t="s">
        <v>17</v>
      </c>
      <c r="K315" s="4">
        <v>0</v>
      </c>
      <c r="L315" s="4" t="s">
        <v>16</v>
      </c>
      <c r="M315" s="4" t="s">
        <v>16</v>
      </c>
      <c r="P315" t="s">
        <v>16</v>
      </c>
      <c r="Q315" t="s">
        <v>16</v>
      </c>
      <c r="R315" t="str">
        <f t="shared" si="30"/>
        <v>NA</v>
      </c>
      <c r="S315" s="25">
        <v>1.3444444444444443</v>
      </c>
      <c r="T315" s="25">
        <v>3.3976470588235292</v>
      </c>
      <c r="U315">
        <f t="shared" si="32"/>
        <v>0.21891669146768622</v>
      </c>
      <c r="V315" t="s">
        <v>16</v>
      </c>
    </row>
    <row r="316" spans="1:22" ht="12.75" x14ac:dyDescent="0.2">
      <c r="A316">
        <v>2021</v>
      </c>
      <c r="B316" s="24">
        <v>44432</v>
      </c>
      <c r="C316" s="8">
        <v>0.36458333333333331</v>
      </c>
      <c r="D316" s="4">
        <v>1</v>
      </c>
      <c r="E316" s="4">
        <v>1.1000000000000001</v>
      </c>
      <c r="F316" s="7" t="s">
        <v>20</v>
      </c>
      <c r="G316" s="7"/>
      <c r="H316" s="7" t="s">
        <v>13</v>
      </c>
      <c r="I316" s="7">
        <v>50</v>
      </c>
      <c r="J316" s="7" t="s">
        <v>18</v>
      </c>
      <c r="K316" s="7">
        <v>23</v>
      </c>
      <c r="L316" s="7">
        <v>3</v>
      </c>
      <c r="M316" s="4">
        <f t="shared" si="33"/>
        <v>20</v>
      </c>
      <c r="N316" s="7"/>
      <c r="P316">
        <f t="shared" ref="P316:P322" si="40">L316/K316</f>
        <v>0.13043478260869565</v>
      </c>
      <c r="Q316">
        <f t="shared" si="31"/>
        <v>13.043478260869565</v>
      </c>
      <c r="R316">
        <f t="shared" si="30"/>
        <v>1</v>
      </c>
      <c r="S316" s="25">
        <v>1.3444444444444443</v>
      </c>
      <c r="T316" s="25">
        <v>3.3976470588235292</v>
      </c>
      <c r="U316">
        <f t="shared" si="32"/>
        <v>0.21891669146768622</v>
      </c>
      <c r="V316">
        <f t="shared" ref="V316:V322" si="41">K316*U316</f>
        <v>5.0350839037567834</v>
      </c>
    </row>
    <row r="317" spans="1:22" ht="12.75" x14ac:dyDescent="0.2">
      <c r="A317">
        <v>2021</v>
      </c>
      <c r="B317" s="24">
        <v>44432</v>
      </c>
      <c r="C317" s="5">
        <v>0.40277777777777779</v>
      </c>
      <c r="D317" s="4">
        <v>1</v>
      </c>
      <c r="E317" s="4">
        <v>1.2</v>
      </c>
      <c r="F317" s="4" t="s">
        <v>13</v>
      </c>
      <c r="H317" s="9" t="s">
        <v>14</v>
      </c>
      <c r="I317" s="9">
        <v>0</v>
      </c>
      <c r="J317" s="9" t="s">
        <v>15</v>
      </c>
      <c r="K317" s="4">
        <v>37</v>
      </c>
      <c r="L317" s="4">
        <v>0</v>
      </c>
      <c r="M317" s="4">
        <f t="shared" si="33"/>
        <v>37</v>
      </c>
      <c r="P317">
        <f t="shared" si="40"/>
        <v>0</v>
      </c>
      <c r="Q317">
        <f t="shared" si="31"/>
        <v>0</v>
      </c>
      <c r="R317">
        <f t="shared" si="30"/>
        <v>0</v>
      </c>
      <c r="S317" s="25">
        <v>1</v>
      </c>
      <c r="T317" s="25">
        <v>3.3072727272727276</v>
      </c>
      <c r="U317">
        <f>(1/S317)*(1/T317)</f>
        <v>0.30236393622869706</v>
      </c>
      <c r="V317">
        <f t="shared" si="41"/>
        <v>11.187465640461792</v>
      </c>
    </row>
    <row r="318" spans="1:22" ht="12.75" x14ac:dyDescent="0.2">
      <c r="A318">
        <v>2021</v>
      </c>
      <c r="B318" s="24">
        <v>44432</v>
      </c>
      <c r="C318" s="5">
        <v>0.40277777777777779</v>
      </c>
      <c r="D318" s="4">
        <v>1</v>
      </c>
      <c r="E318" s="4">
        <v>1.2</v>
      </c>
      <c r="F318" s="4" t="s">
        <v>13</v>
      </c>
      <c r="H318" s="4" t="s">
        <v>14</v>
      </c>
      <c r="I318" s="4">
        <v>0</v>
      </c>
      <c r="J318" s="4" t="s">
        <v>17</v>
      </c>
      <c r="K318" s="4">
        <v>87</v>
      </c>
      <c r="L318" s="4">
        <v>0</v>
      </c>
      <c r="M318" s="4">
        <f t="shared" si="33"/>
        <v>87</v>
      </c>
      <c r="P318">
        <f t="shared" si="40"/>
        <v>0</v>
      </c>
      <c r="Q318">
        <f t="shared" si="31"/>
        <v>0</v>
      </c>
      <c r="R318">
        <f t="shared" si="30"/>
        <v>0</v>
      </c>
      <c r="S318" s="25">
        <v>1</v>
      </c>
      <c r="T318" s="25">
        <v>3.3072727272727276</v>
      </c>
      <c r="U318">
        <f t="shared" ref="U318:U340" si="42">(1/S318)*(1/T318)</f>
        <v>0.30236393622869706</v>
      </c>
      <c r="V318">
        <f t="shared" si="41"/>
        <v>26.305662451896644</v>
      </c>
    </row>
    <row r="319" spans="1:22" ht="12.75" x14ac:dyDescent="0.2">
      <c r="A319">
        <v>2021</v>
      </c>
      <c r="B319" s="24">
        <v>44432</v>
      </c>
      <c r="C319" s="5">
        <v>0.40277777777777779</v>
      </c>
      <c r="D319" s="4">
        <v>1</v>
      </c>
      <c r="E319" s="4">
        <v>1.2</v>
      </c>
      <c r="F319" s="4" t="s">
        <v>13</v>
      </c>
      <c r="H319" s="4" t="s">
        <v>14</v>
      </c>
      <c r="I319" s="4">
        <v>0</v>
      </c>
      <c r="J319" s="4" t="s">
        <v>18</v>
      </c>
      <c r="K319" s="4">
        <v>82</v>
      </c>
      <c r="L319" s="4">
        <v>0</v>
      </c>
      <c r="M319" s="4">
        <f t="shared" si="33"/>
        <v>82</v>
      </c>
      <c r="P319">
        <f t="shared" si="40"/>
        <v>0</v>
      </c>
      <c r="Q319">
        <f t="shared" si="31"/>
        <v>0</v>
      </c>
      <c r="R319">
        <f t="shared" si="30"/>
        <v>0</v>
      </c>
      <c r="S319" s="25">
        <v>1</v>
      </c>
      <c r="T319" s="25">
        <v>3.3072727272727276</v>
      </c>
      <c r="U319">
        <f t="shared" si="42"/>
        <v>0.30236393622869706</v>
      </c>
      <c r="V319">
        <f t="shared" si="41"/>
        <v>24.793842770753159</v>
      </c>
    </row>
    <row r="320" spans="1:22" ht="12.75" x14ac:dyDescent="0.2">
      <c r="A320">
        <v>2021</v>
      </c>
      <c r="B320" s="24">
        <v>44432</v>
      </c>
      <c r="C320" s="5">
        <v>0.40277777777777779</v>
      </c>
      <c r="D320" s="4">
        <v>1</v>
      </c>
      <c r="E320" s="4">
        <v>1.2</v>
      </c>
      <c r="F320" s="4" t="s">
        <v>13</v>
      </c>
      <c r="H320" s="4" t="s">
        <v>19</v>
      </c>
      <c r="I320" s="4">
        <v>0</v>
      </c>
      <c r="J320" s="4" t="s">
        <v>15</v>
      </c>
      <c r="K320" s="4">
        <v>94</v>
      </c>
      <c r="L320" s="4">
        <v>2</v>
      </c>
      <c r="M320" s="4">
        <f t="shared" si="33"/>
        <v>92</v>
      </c>
      <c r="P320">
        <f t="shared" si="40"/>
        <v>2.1276595744680851E-2</v>
      </c>
      <c r="Q320">
        <f t="shared" si="31"/>
        <v>2.1276595744680851</v>
      </c>
      <c r="R320">
        <f t="shared" si="30"/>
        <v>1</v>
      </c>
      <c r="S320" s="25">
        <v>1</v>
      </c>
      <c r="T320" s="25">
        <v>3.3072727272727276</v>
      </c>
      <c r="U320">
        <f t="shared" si="42"/>
        <v>0.30236393622869706</v>
      </c>
      <c r="V320">
        <f t="shared" si="41"/>
        <v>28.422210005497522</v>
      </c>
    </row>
    <row r="321" spans="1:22" ht="12.75" x14ac:dyDescent="0.2">
      <c r="A321">
        <v>2021</v>
      </c>
      <c r="B321" s="24">
        <v>44432</v>
      </c>
      <c r="C321" s="5">
        <v>0.40277777777777779</v>
      </c>
      <c r="D321" s="4">
        <v>1</v>
      </c>
      <c r="E321" s="4">
        <v>1.2</v>
      </c>
      <c r="F321" s="4" t="s">
        <v>13</v>
      </c>
      <c r="H321" s="4" t="s">
        <v>19</v>
      </c>
      <c r="I321" s="4">
        <v>0</v>
      </c>
      <c r="J321" s="4" t="s">
        <v>17</v>
      </c>
      <c r="K321" s="4">
        <v>71</v>
      </c>
      <c r="L321" s="4">
        <v>1</v>
      </c>
      <c r="M321" s="4">
        <f t="shared" si="33"/>
        <v>70</v>
      </c>
      <c r="P321">
        <f t="shared" si="40"/>
        <v>1.4084507042253521E-2</v>
      </c>
      <c r="Q321">
        <f t="shared" si="31"/>
        <v>1.4084507042253522</v>
      </c>
      <c r="R321">
        <f t="shared" si="30"/>
        <v>1</v>
      </c>
      <c r="S321" s="25">
        <v>1</v>
      </c>
      <c r="T321" s="25">
        <v>3.3072727272727276</v>
      </c>
      <c r="U321">
        <f t="shared" si="42"/>
        <v>0.30236393622869706</v>
      </c>
      <c r="V321">
        <f t="shared" si="41"/>
        <v>21.46783947223749</v>
      </c>
    </row>
    <row r="322" spans="1:22" ht="12.75" x14ac:dyDescent="0.2">
      <c r="A322">
        <v>2021</v>
      </c>
      <c r="B322" s="24">
        <v>44432</v>
      </c>
      <c r="C322" s="5">
        <v>0.40277777777777779</v>
      </c>
      <c r="D322" s="4">
        <v>1</v>
      </c>
      <c r="E322" s="4">
        <v>1.2</v>
      </c>
      <c r="F322" s="4" t="s">
        <v>13</v>
      </c>
      <c r="H322" s="4" t="s">
        <v>19</v>
      </c>
      <c r="I322" s="4">
        <v>0</v>
      </c>
      <c r="J322" s="4" t="s">
        <v>18</v>
      </c>
      <c r="K322" s="4">
        <v>18</v>
      </c>
      <c r="L322" s="4">
        <v>0</v>
      </c>
      <c r="M322" s="4">
        <f t="shared" si="33"/>
        <v>18</v>
      </c>
      <c r="P322">
        <f t="shared" si="40"/>
        <v>0</v>
      </c>
      <c r="Q322">
        <f t="shared" si="31"/>
        <v>0</v>
      </c>
      <c r="R322">
        <f t="shared" si="30"/>
        <v>0</v>
      </c>
      <c r="S322" s="25">
        <v>1</v>
      </c>
      <c r="T322" s="25">
        <v>3.3072727272727276</v>
      </c>
      <c r="U322">
        <f t="shared" si="42"/>
        <v>0.30236393622869706</v>
      </c>
      <c r="V322">
        <f t="shared" si="41"/>
        <v>5.4425508521165469</v>
      </c>
    </row>
    <row r="323" spans="1:22" ht="12.75" x14ac:dyDescent="0.2">
      <c r="A323">
        <v>2021</v>
      </c>
      <c r="B323" s="24">
        <v>44432</v>
      </c>
      <c r="C323" s="5">
        <v>0.40277777777777779</v>
      </c>
      <c r="D323" s="4">
        <v>1</v>
      </c>
      <c r="E323" s="4">
        <v>1.2</v>
      </c>
      <c r="F323" s="4" t="s">
        <v>13</v>
      </c>
      <c r="H323" s="4" t="s">
        <v>13</v>
      </c>
      <c r="I323" s="4">
        <v>0</v>
      </c>
      <c r="J323" s="4" t="s">
        <v>15</v>
      </c>
      <c r="K323" s="4">
        <v>0</v>
      </c>
      <c r="L323" s="4" t="s">
        <v>16</v>
      </c>
      <c r="M323" s="4" t="s">
        <v>16</v>
      </c>
      <c r="P323" t="s">
        <v>16</v>
      </c>
      <c r="Q323" t="s">
        <v>16</v>
      </c>
      <c r="R323" t="s">
        <v>16</v>
      </c>
      <c r="S323" t="s">
        <v>16</v>
      </c>
      <c r="T323" t="s">
        <v>16</v>
      </c>
      <c r="U323" t="e">
        <f t="shared" si="42"/>
        <v>#VALUE!</v>
      </c>
      <c r="V323" t="s">
        <v>16</v>
      </c>
    </row>
    <row r="324" spans="1:22" ht="12.75" x14ac:dyDescent="0.2">
      <c r="A324">
        <v>2021</v>
      </c>
      <c r="B324" s="24">
        <v>44432</v>
      </c>
      <c r="C324" s="5">
        <v>0.40277777777777779</v>
      </c>
      <c r="D324" s="4">
        <v>1</v>
      </c>
      <c r="E324" s="4">
        <v>1.2</v>
      </c>
      <c r="F324" s="4" t="s">
        <v>13</v>
      </c>
      <c r="H324" s="4" t="s">
        <v>13</v>
      </c>
      <c r="I324" s="4">
        <v>0</v>
      </c>
      <c r="J324" s="4" t="s">
        <v>17</v>
      </c>
      <c r="K324" s="4">
        <v>23</v>
      </c>
      <c r="L324" s="4">
        <v>0</v>
      </c>
      <c r="M324" s="4">
        <f t="shared" ref="M324:M387" si="43">K324-L324</f>
        <v>23</v>
      </c>
      <c r="P324">
        <f t="shared" ref="P324:P360" si="44">L324/K324</f>
        <v>0</v>
      </c>
      <c r="Q324">
        <f t="shared" ref="Q324:Q386" si="45">P324*100</f>
        <v>0</v>
      </c>
      <c r="R324">
        <f t="shared" ref="R324:R360" si="46" xml:space="preserve"> IF(L324="NA", "NA", IF(L324&gt;0, 1, 0))</f>
        <v>0</v>
      </c>
      <c r="S324" s="25">
        <v>1</v>
      </c>
      <c r="T324" s="25">
        <v>3.3072727272727276</v>
      </c>
      <c r="U324">
        <f t="shared" si="42"/>
        <v>0.30236393622869706</v>
      </c>
      <c r="V324">
        <f t="shared" ref="V324:V360" si="47">K324*U324</f>
        <v>6.9543705332600325</v>
      </c>
    </row>
    <row r="325" spans="1:22" ht="12.75" x14ac:dyDescent="0.2">
      <c r="A325">
        <v>2021</v>
      </c>
      <c r="B325" s="24">
        <v>44432</v>
      </c>
      <c r="C325" s="5">
        <v>0.40277777777777779</v>
      </c>
      <c r="D325" s="4">
        <v>1</v>
      </c>
      <c r="E325" s="4">
        <v>1.2</v>
      </c>
      <c r="F325" s="4" t="s">
        <v>13</v>
      </c>
      <c r="H325" s="4" t="s">
        <v>13</v>
      </c>
      <c r="I325" s="4">
        <v>0</v>
      </c>
      <c r="J325" s="4" t="s">
        <v>18</v>
      </c>
      <c r="K325" s="4">
        <v>49</v>
      </c>
      <c r="L325" s="4">
        <v>0</v>
      </c>
      <c r="M325" s="4">
        <f t="shared" si="43"/>
        <v>49</v>
      </c>
      <c r="P325">
        <f t="shared" si="44"/>
        <v>0</v>
      </c>
      <c r="Q325">
        <f t="shared" si="45"/>
        <v>0</v>
      </c>
      <c r="R325">
        <f t="shared" si="46"/>
        <v>0</v>
      </c>
      <c r="S325" s="25">
        <v>1</v>
      </c>
      <c r="T325" s="25">
        <v>3.3072727272727276</v>
      </c>
      <c r="U325">
        <f t="shared" si="42"/>
        <v>0.30236393622869706</v>
      </c>
      <c r="V325">
        <f t="shared" si="47"/>
        <v>14.815832875206157</v>
      </c>
    </row>
    <row r="326" spans="1:22" ht="12.75" x14ac:dyDescent="0.2">
      <c r="A326">
        <v>2021</v>
      </c>
      <c r="B326" s="24">
        <v>44432</v>
      </c>
      <c r="C326" s="5">
        <v>0.40277777777777779</v>
      </c>
      <c r="D326" s="4">
        <v>1</v>
      </c>
      <c r="E326" s="4">
        <v>1.2</v>
      </c>
      <c r="F326" s="4" t="s">
        <v>13</v>
      </c>
      <c r="H326" s="4" t="s">
        <v>14</v>
      </c>
      <c r="I326" s="4">
        <v>5</v>
      </c>
      <c r="J326" s="4" t="s">
        <v>15</v>
      </c>
      <c r="K326" s="4">
        <v>26</v>
      </c>
      <c r="L326" s="4">
        <v>0</v>
      </c>
      <c r="M326" s="4">
        <f t="shared" si="43"/>
        <v>26</v>
      </c>
      <c r="P326">
        <f t="shared" si="44"/>
        <v>0</v>
      </c>
      <c r="Q326">
        <f t="shared" si="45"/>
        <v>0</v>
      </c>
      <c r="R326">
        <f t="shared" si="46"/>
        <v>0</v>
      </c>
      <c r="S326" s="25">
        <v>1</v>
      </c>
      <c r="T326" s="25">
        <v>3.3072727272727276</v>
      </c>
      <c r="U326">
        <f t="shared" si="42"/>
        <v>0.30236393622869706</v>
      </c>
      <c r="V326">
        <f t="shared" si="47"/>
        <v>7.8614623419461234</v>
      </c>
    </row>
    <row r="327" spans="1:22" ht="12.75" x14ac:dyDescent="0.2">
      <c r="A327">
        <v>2021</v>
      </c>
      <c r="B327" s="24">
        <v>44432</v>
      </c>
      <c r="C327" s="5">
        <v>0.40277777777777779</v>
      </c>
      <c r="D327" s="4">
        <v>1</v>
      </c>
      <c r="E327" s="4">
        <v>1.2</v>
      </c>
      <c r="F327" s="4" t="s">
        <v>13</v>
      </c>
      <c r="H327" s="4" t="s">
        <v>14</v>
      </c>
      <c r="I327" s="4">
        <v>5</v>
      </c>
      <c r="J327" s="4" t="s">
        <v>17</v>
      </c>
      <c r="K327" s="4">
        <v>36</v>
      </c>
      <c r="L327" s="4">
        <v>1</v>
      </c>
      <c r="M327" s="4">
        <f t="shared" si="43"/>
        <v>35</v>
      </c>
      <c r="P327">
        <f t="shared" si="44"/>
        <v>2.7777777777777776E-2</v>
      </c>
      <c r="Q327">
        <f t="shared" si="45"/>
        <v>2.7777777777777777</v>
      </c>
      <c r="R327">
        <f t="shared" si="46"/>
        <v>1</v>
      </c>
      <c r="S327" s="25">
        <v>1</v>
      </c>
      <c r="T327" s="25">
        <v>3.3072727272727276</v>
      </c>
      <c r="U327">
        <f t="shared" si="42"/>
        <v>0.30236393622869706</v>
      </c>
      <c r="V327">
        <f t="shared" si="47"/>
        <v>10.885101704233094</v>
      </c>
    </row>
    <row r="328" spans="1:22" ht="12.75" x14ac:dyDescent="0.2">
      <c r="A328">
        <v>2021</v>
      </c>
      <c r="B328" s="24">
        <v>44432</v>
      </c>
      <c r="C328" s="5">
        <v>0.40277777777777779</v>
      </c>
      <c r="D328" s="4">
        <v>1</v>
      </c>
      <c r="E328" s="4">
        <v>1.2</v>
      </c>
      <c r="F328" s="4" t="s">
        <v>13</v>
      </c>
      <c r="H328" s="4" t="s">
        <v>14</v>
      </c>
      <c r="I328" s="4">
        <v>5</v>
      </c>
      <c r="J328" s="4" t="s">
        <v>18</v>
      </c>
      <c r="K328" s="4">
        <v>55</v>
      </c>
      <c r="L328" s="4">
        <v>1</v>
      </c>
      <c r="M328" s="4">
        <f t="shared" si="43"/>
        <v>54</v>
      </c>
      <c r="P328">
        <f t="shared" si="44"/>
        <v>1.8181818181818181E-2</v>
      </c>
      <c r="Q328">
        <f t="shared" si="45"/>
        <v>1.8181818181818181</v>
      </c>
      <c r="R328">
        <f t="shared" si="46"/>
        <v>1</v>
      </c>
      <c r="S328" s="25">
        <v>1</v>
      </c>
      <c r="T328" s="25">
        <v>3.3072727272727276</v>
      </c>
      <c r="U328">
        <f t="shared" si="42"/>
        <v>0.30236393622869706</v>
      </c>
      <c r="V328">
        <f t="shared" si="47"/>
        <v>16.630016492578338</v>
      </c>
    </row>
    <row r="329" spans="1:22" ht="12.75" x14ac:dyDescent="0.2">
      <c r="A329">
        <v>2021</v>
      </c>
      <c r="B329" s="24">
        <v>44432</v>
      </c>
      <c r="C329" s="5">
        <v>0.40277777777777779</v>
      </c>
      <c r="D329" s="4">
        <v>1</v>
      </c>
      <c r="E329" s="4">
        <v>1.2</v>
      </c>
      <c r="F329" s="4" t="s">
        <v>13</v>
      </c>
      <c r="H329" s="4" t="s">
        <v>19</v>
      </c>
      <c r="I329" s="4">
        <v>5</v>
      </c>
      <c r="J329" s="4" t="s">
        <v>15</v>
      </c>
      <c r="K329" s="4">
        <v>72</v>
      </c>
      <c r="L329" s="4">
        <v>1</v>
      </c>
      <c r="M329" s="4">
        <f t="shared" si="43"/>
        <v>71</v>
      </c>
      <c r="P329">
        <f t="shared" si="44"/>
        <v>1.3888888888888888E-2</v>
      </c>
      <c r="Q329">
        <f t="shared" si="45"/>
        <v>1.3888888888888888</v>
      </c>
      <c r="R329">
        <f t="shared" si="46"/>
        <v>1</v>
      </c>
      <c r="S329" s="25">
        <v>1</v>
      </c>
      <c r="T329" s="25">
        <v>3.3072727272727276</v>
      </c>
      <c r="U329">
        <f t="shared" si="42"/>
        <v>0.30236393622869706</v>
      </c>
      <c r="V329">
        <f t="shared" si="47"/>
        <v>21.770203408466188</v>
      </c>
    </row>
    <row r="330" spans="1:22" ht="12.75" x14ac:dyDescent="0.2">
      <c r="A330">
        <v>2021</v>
      </c>
      <c r="B330" s="24">
        <v>44432</v>
      </c>
      <c r="C330" s="5">
        <v>0.40277777777777779</v>
      </c>
      <c r="D330" s="4">
        <v>1</v>
      </c>
      <c r="E330" s="4">
        <v>1.2</v>
      </c>
      <c r="F330" s="4" t="s">
        <v>13</v>
      </c>
      <c r="H330" s="4" t="s">
        <v>19</v>
      </c>
      <c r="I330" s="4">
        <v>5</v>
      </c>
      <c r="J330" s="4" t="s">
        <v>17</v>
      </c>
      <c r="K330" s="4">
        <v>63</v>
      </c>
      <c r="L330" s="4">
        <v>0</v>
      </c>
      <c r="M330" s="4">
        <f t="shared" si="43"/>
        <v>63</v>
      </c>
      <c r="P330">
        <f t="shared" si="44"/>
        <v>0</v>
      </c>
      <c r="Q330">
        <f t="shared" si="45"/>
        <v>0</v>
      </c>
      <c r="R330">
        <f t="shared" si="46"/>
        <v>0</v>
      </c>
      <c r="S330" s="25">
        <v>1</v>
      </c>
      <c r="T330" s="25">
        <v>3.3072727272727276</v>
      </c>
      <c r="U330">
        <f t="shared" si="42"/>
        <v>0.30236393622869706</v>
      </c>
      <c r="V330">
        <f t="shared" si="47"/>
        <v>19.048927982407914</v>
      </c>
    </row>
    <row r="331" spans="1:22" ht="12.75" x14ac:dyDescent="0.2">
      <c r="A331">
        <v>2021</v>
      </c>
      <c r="B331" s="24">
        <v>44432</v>
      </c>
      <c r="C331" s="5">
        <v>0.40277777777777779</v>
      </c>
      <c r="D331" s="4">
        <v>1</v>
      </c>
      <c r="E331" s="4">
        <v>1.2</v>
      </c>
      <c r="F331" s="4" t="s">
        <v>13</v>
      </c>
      <c r="H331" s="4" t="s">
        <v>19</v>
      </c>
      <c r="I331" s="4">
        <v>5</v>
      </c>
      <c r="J331" s="4" t="s">
        <v>18</v>
      </c>
      <c r="K331" s="4">
        <v>22</v>
      </c>
      <c r="L331" s="4">
        <v>0</v>
      </c>
      <c r="M331" s="4">
        <f t="shared" si="43"/>
        <v>22</v>
      </c>
      <c r="P331">
        <f t="shared" si="44"/>
        <v>0</v>
      </c>
      <c r="Q331">
        <f t="shared" si="45"/>
        <v>0</v>
      </c>
      <c r="R331">
        <f t="shared" si="46"/>
        <v>0</v>
      </c>
      <c r="S331" s="25">
        <v>1</v>
      </c>
      <c r="T331" s="25">
        <v>3.3072727272727276</v>
      </c>
      <c r="U331">
        <f t="shared" si="42"/>
        <v>0.30236393622869706</v>
      </c>
      <c r="V331">
        <f t="shared" si="47"/>
        <v>6.6520065970313356</v>
      </c>
    </row>
    <row r="332" spans="1:22" ht="12.75" x14ac:dyDescent="0.2">
      <c r="A332">
        <v>2021</v>
      </c>
      <c r="B332" s="24">
        <v>44432</v>
      </c>
      <c r="C332" s="5">
        <v>0.40277777777777779</v>
      </c>
      <c r="D332" s="4">
        <v>1</v>
      </c>
      <c r="E332" s="4">
        <v>1.2</v>
      </c>
      <c r="F332" s="4" t="s">
        <v>13</v>
      </c>
      <c r="H332" s="4" t="s">
        <v>13</v>
      </c>
      <c r="I332" s="4">
        <v>5</v>
      </c>
      <c r="J332" s="4" t="s">
        <v>15</v>
      </c>
      <c r="K332" s="4">
        <v>50</v>
      </c>
      <c r="L332" s="4">
        <v>2</v>
      </c>
      <c r="M332" s="4">
        <f t="shared" si="43"/>
        <v>48</v>
      </c>
      <c r="P332">
        <f t="shared" si="44"/>
        <v>0.04</v>
      </c>
      <c r="Q332">
        <f t="shared" si="45"/>
        <v>4</v>
      </c>
      <c r="R332">
        <f t="shared" si="46"/>
        <v>1</v>
      </c>
      <c r="S332" s="25">
        <v>1</v>
      </c>
      <c r="T332" s="25">
        <v>3.3072727272727276</v>
      </c>
      <c r="U332">
        <f t="shared" si="42"/>
        <v>0.30236393622869706</v>
      </c>
      <c r="V332">
        <f t="shared" si="47"/>
        <v>15.118196811434853</v>
      </c>
    </row>
    <row r="333" spans="1:22" ht="12.75" x14ac:dyDescent="0.2">
      <c r="A333">
        <v>2021</v>
      </c>
      <c r="B333" s="24">
        <v>44432</v>
      </c>
      <c r="C333" s="5">
        <v>0.40277777777777779</v>
      </c>
      <c r="D333" s="4">
        <v>1</v>
      </c>
      <c r="E333" s="4">
        <v>1.2</v>
      </c>
      <c r="F333" s="4" t="s">
        <v>13</v>
      </c>
      <c r="H333" s="4" t="s">
        <v>13</v>
      </c>
      <c r="I333" s="4">
        <v>5</v>
      </c>
      <c r="J333" s="4" t="s">
        <v>17</v>
      </c>
      <c r="K333" s="4">
        <v>65</v>
      </c>
      <c r="L333" s="4">
        <v>0</v>
      </c>
      <c r="M333" s="4">
        <f t="shared" si="43"/>
        <v>65</v>
      </c>
      <c r="P333">
        <f t="shared" si="44"/>
        <v>0</v>
      </c>
      <c r="Q333">
        <f t="shared" si="45"/>
        <v>0</v>
      </c>
      <c r="R333">
        <f t="shared" si="46"/>
        <v>0</v>
      </c>
      <c r="S333" s="25">
        <v>1</v>
      </c>
      <c r="T333" s="25">
        <v>3.3072727272727276</v>
      </c>
      <c r="U333">
        <f t="shared" si="42"/>
        <v>0.30236393622869706</v>
      </c>
      <c r="V333">
        <f t="shared" si="47"/>
        <v>19.65365585486531</v>
      </c>
    </row>
    <row r="334" spans="1:22" ht="12.75" x14ac:dyDescent="0.2">
      <c r="A334">
        <v>2021</v>
      </c>
      <c r="B334" s="24">
        <v>44432</v>
      </c>
      <c r="C334" s="5">
        <v>0.40277777777777779</v>
      </c>
      <c r="D334" s="4">
        <v>1</v>
      </c>
      <c r="E334" s="4">
        <v>1.2</v>
      </c>
      <c r="F334" s="4" t="s">
        <v>13</v>
      </c>
      <c r="H334" s="4" t="s">
        <v>13</v>
      </c>
      <c r="I334" s="4">
        <v>5</v>
      </c>
      <c r="J334" s="4" t="s">
        <v>18</v>
      </c>
      <c r="K334" s="4">
        <v>58</v>
      </c>
      <c r="L334" s="4">
        <v>1</v>
      </c>
      <c r="M334" s="4">
        <f t="shared" si="43"/>
        <v>57</v>
      </c>
      <c r="P334">
        <f t="shared" si="44"/>
        <v>1.7241379310344827E-2</v>
      </c>
      <c r="Q334">
        <f t="shared" si="45"/>
        <v>1.7241379310344827</v>
      </c>
      <c r="R334">
        <f t="shared" si="46"/>
        <v>1</v>
      </c>
      <c r="S334" s="25">
        <v>1</v>
      </c>
      <c r="T334" s="25">
        <v>3.3072727272727276</v>
      </c>
      <c r="U334">
        <f t="shared" si="42"/>
        <v>0.30236393622869706</v>
      </c>
      <c r="V334">
        <f t="shared" si="47"/>
        <v>17.537108301264428</v>
      </c>
    </row>
    <row r="335" spans="1:22" ht="12.75" x14ac:dyDescent="0.2">
      <c r="A335">
        <v>2021</v>
      </c>
      <c r="B335" s="24">
        <v>44432</v>
      </c>
      <c r="C335" s="5">
        <v>0.40277777777777779</v>
      </c>
      <c r="D335" s="4">
        <v>1</v>
      </c>
      <c r="E335" s="4">
        <v>1.2</v>
      </c>
      <c r="F335" s="4" t="s">
        <v>13</v>
      </c>
      <c r="H335" s="4" t="s">
        <v>14</v>
      </c>
      <c r="I335" s="4">
        <v>10</v>
      </c>
      <c r="J335" s="4" t="s">
        <v>15</v>
      </c>
      <c r="K335" s="4">
        <v>103</v>
      </c>
      <c r="L335" s="4">
        <v>1</v>
      </c>
      <c r="M335" s="4">
        <f t="shared" si="43"/>
        <v>102</v>
      </c>
      <c r="P335">
        <f t="shared" si="44"/>
        <v>9.7087378640776691E-3</v>
      </c>
      <c r="Q335">
        <f t="shared" si="45"/>
        <v>0.97087378640776689</v>
      </c>
      <c r="R335">
        <f t="shared" si="46"/>
        <v>1</v>
      </c>
      <c r="S335" s="25">
        <v>1</v>
      </c>
      <c r="T335" s="25">
        <v>3.3072727272727276</v>
      </c>
      <c r="U335">
        <f t="shared" si="42"/>
        <v>0.30236393622869706</v>
      </c>
      <c r="V335">
        <f t="shared" si="47"/>
        <v>31.143485431555796</v>
      </c>
    </row>
    <row r="336" spans="1:22" ht="12.75" x14ac:dyDescent="0.2">
      <c r="A336">
        <v>2021</v>
      </c>
      <c r="B336" s="24">
        <v>44432</v>
      </c>
      <c r="C336" s="5">
        <v>0.40277777777777779</v>
      </c>
      <c r="D336" s="4">
        <v>1</v>
      </c>
      <c r="E336" s="4">
        <v>1.2</v>
      </c>
      <c r="F336" s="4" t="s">
        <v>13</v>
      </c>
      <c r="H336" s="4" t="s">
        <v>14</v>
      </c>
      <c r="I336" s="4">
        <v>10</v>
      </c>
      <c r="J336" s="4" t="s">
        <v>17</v>
      </c>
      <c r="K336" s="4">
        <v>17</v>
      </c>
      <c r="L336" s="4">
        <v>2</v>
      </c>
      <c r="M336" s="4">
        <f t="shared" si="43"/>
        <v>15</v>
      </c>
      <c r="P336">
        <f t="shared" si="44"/>
        <v>0.11764705882352941</v>
      </c>
      <c r="Q336">
        <f t="shared" si="45"/>
        <v>11.76470588235294</v>
      </c>
      <c r="R336">
        <f t="shared" si="46"/>
        <v>1</v>
      </c>
      <c r="S336" s="25">
        <v>1</v>
      </c>
      <c r="T336" s="25">
        <v>3.3072727272727276</v>
      </c>
      <c r="U336">
        <f t="shared" si="42"/>
        <v>0.30236393622869706</v>
      </c>
      <c r="V336">
        <f t="shared" si="47"/>
        <v>5.1401869158878499</v>
      </c>
    </row>
    <row r="337" spans="1:22" ht="12.75" x14ac:dyDescent="0.2">
      <c r="A337">
        <v>2021</v>
      </c>
      <c r="B337" s="24">
        <v>44432</v>
      </c>
      <c r="C337" s="5">
        <v>0.40277777777777779</v>
      </c>
      <c r="D337" s="4">
        <v>1</v>
      </c>
      <c r="E337" s="4">
        <v>1.2</v>
      </c>
      <c r="F337" s="4" t="s">
        <v>13</v>
      </c>
      <c r="H337" s="4" t="s">
        <v>14</v>
      </c>
      <c r="I337" s="4">
        <v>10</v>
      </c>
      <c r="J337" s="4" t="s">
        <v>18</v>
      </c>
      <c r="K337" s="4">
        <v>49</v>
      </c>
      <c r="L337" s="4">
        <v>1</v>
      </c>
      <c r="M337" s="4">
        <f t="shared" si="43"/>
        <v>48</v>
      </c>
      <c r="P337">
        <f t="shared" si="44"/>
        <v>2.0408163265306121E-2</v>
      </c>
      <c r="Q337">
        <f t="shared" si="45"/>
        <v>2.0408163265306123</v>
      </c>
      <c r="R337">
        <f t="shared" si="46"/>
        <v>1</v>
      </c>
      <c r="S337" s="25">
        <v>1</v>
      </c>
      <c r="T337" s="25">
        <v>3.3072727272727276</v>
      </c>
      <c r="U337">
        <f t="shared" si="42"/>
        <v>0.30236393622869706</v>
      </c>
      <c r="V337">
        <f t="shared" si="47"/>
        <v>14.815832875206157</v>
      </c>
    </row>
    <row r="338" spans="1:22" ht="12.75" x14ac:dyDescent="0.2">
      <c r="A338">
        <v>2021</v>
      </c>
      <c r="B338" s="24">
        <v>44432</v>
      </c>
      <c r="C338" s="5">
        <v>0.40277777777777779</v>
      </c>
      <c r="D338" s="4">
        <v>1</v>
      </c>
      <c r="E338" s="4">
        <v>1.2</v>
      </c>
      <c r="F338" s="4" t="s">
        <v>13</v>
      </c>
      <c r="H338" s="4" t="s">
        <v>19</v>
      </c>
      <c r="I338" s="4">
        <v>10</v>
      </c>
      <c r="J338" s="4" t="s">
        <v>15</v>
      </c>
      <c r="K338" s="4">
        <v>77</v>
      </c>
      <c r="L338" s="4">
        <v>0</v>
      </c>
      <c r="M338" s="4">
        <f t="shared" si="43"/>
        <v>77</v>
      </c>
      <c r="P338">
        <f t="shared" si="44"/>
        <v>0</v>
      </c>
      <c r="Q338">
        <f t="shared" si="45"/>
        <v>0</v>
      </c>
      <c r="R338">
        <f t="shared" si="46"/>
        <v>0</v>
      </c>
      <c r="S338" s="25">
        <v>1</v>
      </c>
      <c r="T338" s="25">
        <v>3.3072727272727276</v>
      </c>
      <c r="U338">
        <f t="shared" si="42"/>
        <v>0.30236393622869706</v>
      </c>
      <c r="V338">
        <f t="shared" si="47"/>
        <v>23.282023089609673</v>
      </c>
    </row>
    <row r="339" spans="1:22" ht="12.75" x14ac:dyDescent="0.2">
      <c r="A339">
        <v>2021</v>
      </c>
      <c r="B339" s="24">
        <v>44432</v>
      </c>
      <c r="C339" s="5">
        <v>0.40277777777777779</v>
      </c>
      <c r="D339" s="4">
        <v>1</v>
      </c>
      <c r="E339" s="4">
        <v>1.2</v>
      </c>
      <c r="F339" s="4" t="s">
        <v>13</v>
      </c>
      <c r="H339" s="4" t="s">
        <v>19</v>
      </c>
      <c r="I339" s="4">
        <v>10</v>
      </c>
      <c r="J339" s="4" t="s">
        <v>17</v>
      </c>
      <c r="K339" s="4">
        <v>59</v>
      </c>
      <c r="L339" s="4">
        <v>0</v>
      </c>
      <c r="M339" s="4">
        <f t="shared" si="43"/>
        <v>59</v>
      </c>
      <c r="P339">
        <f t="shared" si="44"/>
        <v>0</v>
      </c>
      <c r="Q339">
        <f t="shared" si="45"/>
        <v>0</v>
      </c>
      <c r="R339">
        <f t="shared" si="46"/>
        <v>0</v>
      </c>
      <c r="S339" s="25">
        <v>1</v>
      </c>
      <c r="T339" s="25">
        <v>3.3072727272727276</v>
      </c>
      <c r="U339">
        <f t="shared" si="42"/>
        <v>0.30236393622869706</v>
      </c>
      <c r="V339">
        <f t="shared" si="47"/>
        <v>17.839472237493126</v>
      </c>
    </row>
    <row r="340" spans="1:22" ht="12.75" x14ac:dyDescent="0.2">
      <c r="A340">
        <v>2021</v>
      </c>
      <c r="B340" s="24">
        <v>44432</v>
      </c>
      <c r="C340" s="5">
        <v>0.40277777777777779</v>
      </c>
      <c r="D340" s="4">
        <v>1</v>
      </c>
      <c r="E340" s="4">
        <v>1.2</v>
      </c>
      <c r="F340" s="4" t="s">
        <v>13</v>
      </c>
      <c r="H340" s="4" t="s">
        <v>19</v>
      </c>
      <c r="I340" s="4">
        <v>10</v>
      </c>
      <c r="J340" s="4" t="s">
        <v>18</v>
      </c>
      <c r="K340" s="4">
        <v>131</v>
      </c>
      <c r="L340" s="4">
        <v>0</v>
      </c>
      <c r="M340" s="4">
        <f t="shared" si="43"/>
        <v>131</v>
      </c>
      <c r="P340">
        <f t="shared" si="44"/>
        <v>0</v>
      </c>
      <c r="Q340">
        <f t="shared" si="45"/>
        <v>0</v>
      </c>
      <c r="R340">
        <f t="shared" si="46"/>
        <v>0</v>
      </c>
      <c r="S340" s="25">
        <v>1</v>
      </c>
      <c r="T340" s="25">
        <v>3.3072727272727276</v>
      </c>
      <c r="U340">
        <f t="shared" si="42"/>
        <v>0.30236393622869706</v>
      </c>
      <c r="V340">
        <f t="shared" si="47"/>
        <v>39.609675645959314</v>
      </c>
    </row>
    <row r="341" spans="1:22" ht="12.75" x14ac:dyDescent="0.2">
      <c r="A341">
        <v>2021</v>
      </c>
      <c r="B341" s="24">
        <v>44432</v>
      </c>
      <c r="C341" s="5">
        <v>0.40277777777777779</v>
      </c>
      <c r="D341" s="4">
        <v>1</v>
      </c>
      <c r="E341" s="4">
        <v>1.2</v>
      </c>
      <c r="F341" s="4" t="s">
        <v>13</v>
      </c>
      <c r="H341" s="4" t="s">
        <v>13</v>
      </c>
      <c r="I341" s="4">
        <v>10</v>
      </c>
      <c r="J341" s="4" t="s">
        <v>15</v>
      </c>
      <c r="K341" s="4">
        <v>53</v>
      </c>
      <c r="L341" s="4">
        <v>0</v>
      </c>
      <c r="M341" s="4">
        <f t="shared" si="43"/>
        <v>53</v>
      </c>
      <c r="P341">
        <f t="shared" si="44"/>
        <v>0</v>
      </c>
      <c r="Q341">
        <f t="shared" si="45"/>
        <v>0</v>
      </c>
      <c r="R341">
        <f t="shared" si="46"/>
        <v>0</v>
      </c>
      <c r="S341" s="25">
        <v>1</v>
      </c>
      <c r="T341" s="25">
        <v>3.3072727272727276</v>
      </c>
      <c r="U341">
        <f>(1/S341)*(1/T341)</f>
        <v>0.30236393622869706</v>
      </c>
      <c r="V341">
        <f t="shared" si="47"/>
        <v>16.025288620120943</v>
      </c>
    </row>
    <row r="342" spans="1:22" ht="12.75" x14ac:dyDescent="0.2">
      <c r="A342">
        <v>2021</v>
      </c>
      <c r="B342" s="24">
        <v>44432</v>
      </c>
      <c r="C342" s="5">
        <v>0.40277777777777779</v>
      </c>
      <c r="D342" s="4">
        <v>1</v>
      </c>
      <c r="E342" s="4">
        <v>1.2</v>
      </c>
      <c r="F342" s="4" t="s">
        <v>13</v>
      </c>
      <c r="H342" s="4" t="s">
        <v>13</v>
      </c>
      <c r="I342" s="4">
        <v>10</v>
      </c>
      <c r="J342" s="4" t="s">
        <v>17</v>
      </c>
      <c r="K342" s="4">
        <v>60</v>
      </c>
      <c r="L342" s="4">
        <v>0</v>
      </c>
      <c r="M342" s="4">
        <f t="shared" si="43"/>
        <v>60</v>
      </c>
      <c r="P342">
        <f t="shared" si="44"/>
        <v>0</v>
      </c>
      <c r="Q342">
        <f t="shared" si="45"/>
        <v>0</v>
      </c>
      <c r="R342">
        <f t="shared" si="46"/>
        <v>0</v>
      </c>
      <c r="S342" s="25">
        <v>1</v>
      </c>
      <c r="T342" s="25">
        <v>3.3072727272727276</v>
      </c>
      <c r="U342">
        <f t="shared" ref="U342:U374" si="48">(1/S342)*(1/T342)</f>
        <v>0.30236393622869706</v>
      </c>
      <c r="V342">
        <f t="shared" si="47"/>
        <v>18.141836173721824</v>
      </c>
    </row>
    <row r="343" spans="1:22" ht="12.75" x14ac:dyDescent="0.2">
      <c r="A343">
        <v>2021</v>
      </c>
      <c r="B343" s="24">
        <v>44432</v>
      </c>
      <c r="C343" s="5">
        <v>0.40277777777777779</v>
      </c>
      <c r="D343" s="4">
        <v>1</v>
      </c>
      <c r="E343" s="4">
        <v>1.2</v>
      </c>
      <c r="F343" s="4" t="s">
        <v>13</v>
      </c>
      <c r="H343" s="4" t="s">
        <v>13</v>
      </c>
      <c r="I343" s="4">
        <v>10</v>
      </c>
      <c r="J343" s="4" t="s">
        <v>18</v>
      </c>
      <c r="K343" s="4">
        <v>65</v>
      </c>
      <c r="L343" s="4">
        <v>0</v>
      </c>
      <c r="M343" s="4">
        <f t="shared" si="43"/>
        <v>65</v>
      </c>
      <c r="P343">
        <f t="shared" si="44"/>
        <v>0</v>
      </c>
      <c r="Q343">
        <f t="shared" si="45"/>
        <v>0</v>
      </c>
      <c r="R343">
        <f t="shared" si="46"/>
        <v>0</v>
      </c>
      <c r="S343" s="25">
        <v>1</v>
      </c>
      <c r="T343" s="25">
        <v>3.3072727272727276</v>
      </c>
      <c r="U343">
        <f t="shared" si="48"/>
        <v>0.30236393622869706</v>
      </c>
      <c r="V343">
        <f t="shared" si="47"/>
        <v>19.65365585486531</v>
      </c>
    </row>
    <row r="344" spans="1:22" ht="12.75" x14ac:dyDescent="0.2">
      <c r="A344">
        <v>2021</v>
      </c>
      <c r="B344" s="24">
        <v>44432</v>
      </c>
      <c r="C344" s="5">
        <v>0.40277777777777779</v>
      </c>
      <c r="D344" s="4">
        <v>1</v>
      </c>
      <c r="E344" s="4">
        <v>1.2</v>
      </c>
      <c r="F344" s="4" t="s">
        <v>13</v>
      </c>
      <c r="H344" s="4" t="s">
        <v>14</v>
      </c>
      <c r="I344" s="4">
        <v>20</v>
      </c>
      <c r="J344" s="4" t="s">
        <v>15</v>
      </c>
      <c r="K344" s="4">
        <v>27</v>
      </c>
      <c r="L344" s="4">
        <v>0</v>
      </c>
      <c r="M344" s="4">
        <f t="shared" si="43"/>
        <v>27</v>
      </c>
      <c r="P344">
        <f t="shared" si="44"/>
        <v>0</v>
      </c>
      <c r="Q344">
        <f t="shared" si="45"/>
        <v>0</v>
      </c>
      <c r="R344">
        <f t="shared" si="46"/>
        <v>0</v>
      </c>
      <c r="S344" s="25">
        <v>1</v>
      </c>
      <c r="T344" s="25">
        <v>3.3072727272727276</v>
      </c>
      <c r="U344">
        <f t="shared" si="48"/>
        <v>0.30236393622869706</v>
      </c>
      <c r="V344">
        <f t="shared" si="47"/>
        <v>8.1638262781748203</v>
      </c>
    </row>
    <row r="345" spans="1:22" ht="12.75" x14ac:dyDescent="0.2">
      <c r="A345">
        <v>2021</v>
      </c>
      <c r="B345" s="24">
        <v>44432</v>
      </c>
      <c r="C345" s="5">
        <v>0.40277777777777779</v>
      </c>
      <c r="D345" s="4">
        <v>1</v>
      </c>
      <c r="E345" s="4">
        <v>1.2</v>
      </c>
      <c r="F345" s="4" t="s">
        <v>13</v>
      </c>
      <c r="H345" s="4" t="s">
        <v>14</v>
      </c>
      <c r="I345" s="4">
        <v>20</v>
      </c>
      <c r="J345" s="4" t="s">
        <v>17</v>
      </c>
      <c r="K345" s="4">
        <v>21</v>
      </c>
      <c r="L345" s="4">
        <v>0</v>
      </c>
      <c r="M345" s="4">
        <f t="shared" si="43"/>
        <v>21</v>
      </c>
      <c r="P345">
        <f t="shared" si="44"/>
        <v>0</v>
      </c>
      <c r="Q345">
        <f t="shared" si="45"/>
        <v>0</v>
      </c>
      <c r="R345">
        <f t="shared" si="46"/>
        <v>0</v>
      </c>
      <c r="S345" s="25">
        <v>1</v>
      </c>
      <c r="T345" s="25">
        <v>3.3072727272727276</v>
      </c>
      <c r="U345">
        <f t="shared" si="48"/>
        <v>0.30236393622869706</v>
      </c>
      <c r="V345">
        <f t="shared" si="47"/>
        <v>6.3496426608026386</v>
      </c>
    </row>
    <row r="346" spans="1:22" ht="12.75" x14ac:dyDescent="0.2">
      <c r="A346">
        <v>2021</v>
      </c>
      <c r="B346" s="24">
        <v>44432</v>
      </c>
      <c r="C346" s="5">
        <v>0.40277777777777779</v>
      </c>
      <c r="D346" s="4">
        <v>1</v>
      </c>
      <c r="E346" s="4">
        <v>1.2</v>
      </c>
      <c r="F346" s="4" t="s">
        <v>13</v>
      </c>
      <c r="H346" s="4" t="s">
        <v>14</v>
      </c>
      <c r="I346" s="4">
        <v>20</v>
      </c>
      <c r="J346" s="4" t="s">
        <v>18</v>
      </c>
      <c r="K346" s="4">
        <v>49</v>
      </c>
      <c r="L346" s="4">
        <v>0</v>
      </c>
      <c r="M346" s="4">
        <f t="shared" si="43"/>
        <v>49</v>
      </c>
      <c r="P346">
        <f t="shared" si="44"/>
        <v>0</v>
      </c>
      <c r="Q346">
        <f t="shared" si="45"/>
        <v>0</v>
      </c>
      <c r="R346">
        <f t="shared" si="46"/>
        <v>0</v>
      </c>
      <c r="S346" s="25">
        <v>1</v>
      </c>
      <c r="T346" s="25">
        <v>3.3072727272727276</v>
      </c>
      <c r="U346">
        <f t="shared" si="48"/>
        <v>0.30236393622869706</v>
      </c>
      <c r="V346">
        <f t="shared" si="47"/>
        <v>14.815832875206157</v>
      </c>
    </row>
    <row r="347" spans="1:22" ht="12.75" x14ac:dyDescent="0.2">
      <c r="A347">
        <v>2021</v>
      </c>
      <c r="B347" s="24">
        <v>44432</v>
      </c>
      <c r="C347" s="5">
        <v>0.40277777777777779</v>
      </c>
      <c r="D347" s="4">
        <v>1</v>
      </c>
      <c r="E347" s="4">
        <v>1.2</v>
      </c>
      <c r="F347" s="4" t="s">
        <v>13</v>
      </c>
      <c r="H347" s="4" t="s">
        <v>19</v>
      </c>
      <c r="I347" s="4">
        <v>20</v>
      </c>
      <c r="J347" s="4" t="s">
        <v>15</v>
      </c>
      <c r="K347" s="4">
        <v>77</v>
      </c>
      <c r="L347" s="4">
        <v>2</v>
      </c>
      <c r="M347" s="4">
        <f t="shared" si="43"/>
        <v>75</v>
      </c>
      <c r="P347">
        <f t="shared" si="44"/>
        <v>2.5974025974025976E-2</v>
      </c>
      <c r="Q347">
        <f t="shared" si="45"/>
        <v>2.5974025974025974</v>
      </c>
      <c r="R347">
        <f t="shared" si="46"/>
        <v>1</v>
      </c>
      <c r="S347" s="25">
        <v>1</v>
      </c>
      <c r="T347" s="25">
        <v>3.3072727272727276</v>
      </c>
      <c r="U347">
        <f t="shared" si="48"/>
        <v>0.30236393622869706</v>
      </c>
      <c r="V347">
        <f t="shared" si="47"/>
        <v>23.282023089609673</v>
      </c>
    </row>
    <row r="348" spans="1:22" ht="12.75" x14ac:dyDescent="0.2">
      <c r="A348">
        <v>2021</v>
      </c>
      <c r="B348" s="24">
        <v>44432</v>
      </c>
      <c r="C348" s="5">
        <v>0.40277777777777779</v>
      </c>
      <c r="D348" s="4">
        <v>1</v>
      </c>
      <c r="E348" s="4">
        <v>1.2</v>
      </c>
      <c r="F348" s="4" t="s">
        <v>13</v>
      </c>
      <c r="H348" s="4" t="s">
        <v>19</v>
      </c>
      <c r="I348" s="4">
        <v>20</v>
      </c>
      <c r="J348" s="4" t="s">
        <v>17</v>
      </c>
      <c r="K348" s="4">
        <v>92</v>
      </c>
      <c r="L348" s="4">
        <v>12</v>
      </c>
      <c r="M348" s="4">
        <f t="shared" si="43"/>
        <v>80</v>
      </c>
      <c r="P348">
        <f t="shared" si="44"/>
        <v>0.13043478260869565</v>
      </c>
      <c r="Q348">
        <f t="shared" si="45"/>
        <v>13.043478260869565</v>
      </c>
      <c r="R348">
        <f t="shared" si="46"/>
        <v>1</v>
      </c>
      <c r="S348" s="25">
        <v>1</v>
      </c>
      <c r="T348" s="25">
        <v>3.3072727272727276</v>
      </c>
      <c r="U348">
        <f t="shared" si="48"/>
        <v>0.30236393622869706</v>
      </c>
      <c r="V348">
        <f t="shared" si="47"/>
        <v>27.81748213304013</v>
      </c>
    </row>
    <row r="349" spans="1:22" ht="12.75" x14ac:dyDescent="0.2">
      <c r="A349">
        <v>2021</v>
      </c>
      <c r="B349" s="24">
        <v>44432</v>
      </c>
      <c r="C349" s="5">
        <v>0.40277777777777779</v>
      </c>
      <c r="D349" s="4">
        <v>1</v>
      </c>
      <c r="E349" s="4">
        <v>1.2</v>
      </c>
      <c r="F349" s="4" t="s">
        <v>13</v>
      </c>
      <c r="H349" s="4" t="s">
        <v>19</v>
      </c>
      <c r="I349" s="4">
        <v>20</v>
      </c>
      <c r="J349" s="4" t="s">
        <v>18</v>
      </c>
      <c r="K349" s="4">
        <v>75</v>
      </c>
      <c r="L349" s="4">
        <v>0</v>
      </c>
      <c r="M349" s="4">
        <f t="shared" si="43"/>
        <v>75</v>
      </c>
      <c r="P349">
        <f t="shared" si="44"/>
        <v>0</v>
      </c>
      <c r="Q349">
        <f t="shared" si="45"/>
        <v>0</v>
      </c>
      <c r="R349">
        <f t="shared" si="46"/>
        <v>0</v>
      </c>
      <c r="S349" s="25">
        <v>1</v>
      </c>
      <c r="T349" s="25">
        <v>3.3072727272727276</v>
      </c>
      <c r="U349">
        <f t="shared" si="48"/>
        <v>0.30236393622869706</v>
      </c>
      <c r="V349">
        <f t="shared" si="47"/>
        <v>22.677295217152281</v>
      </c>
    </row>
    <row r="350" spans="1:22" ht="12.75" x14ac:dyDescent="0.2">
      <c r="A350">
        <v>2021</v>
      </c>
      <c r="B350" s="24">
        <v>44432</v>
      </c>
      <c r="C350" s="5">
        <v>0.40277777777777779</v>
      </c>
      <c r="D350" s="4">
        <v>1</v>
      </c>
      <c r="E350" s="4">
        <v>1.2</v>
      </c>
      <c r="F350" s="4" t="s">
        <v>13</v>
      </c>
      <c r="H350" s="4" t="s">
        <v>13</v>
      </c>
      <c r="I350" s="4">
        <v>20</v>
      </c>
      <c r="J350" s="4" t="s">
        <v>15</v>
      </c>
      <c r="K350" s="4">
        <v>60</v>
      </c>
      <c r="L350" s="4">
        <v>2</v>
      </c>
      <c r="M350" s="4">
        <f t="shared" si="43"/>
        <v>58</v>
      </c>
      <c r="P350">
        <f t="shared" si="44"/>
        <v>3.3333333333333333E-2</v>
      </c>
      <c r="Q350">
        <f t="shared" si="45"/>
        <v>3.3333333333333335</v>
      </c>
      <c r="R350">
        <f t="shared" si="46"/>
        <v>1</v>
      </c>
      <c r="S350" s="25">
        <v>1</v>
      </c>
      <c r="T350" s="25">
        <v>3.3072727272727276</v>
      </c>
      <c r="U350">
        <f t="shared" si="48"/>
        <v>0.30236393622869706</v>
      </c>
      <c r="V350">
        <f t="shared" si="47"/>
        <v>18.141836173721824</v>
      </c>
    </row>
    <row r="351" spans="1:22" ht="12.75" x14ac:dyDescent="0.2">
      <c r="A351">
        <v>2021</v>
      </c>
      <c r="B351" s="24">
        <v>44432</v>
      </c>
      <c r="C351" s="5">
        <v>0.40277777777777779</v>
      </c>
      <c r="D351" s="4">
        <v>1</v>
      </c>
      <c r="E351" s="4">
        <v>1.2</v>
      </c>
      <c r="F351" s="4" t="s">
        <v>13</v>
      </c>
      <c r="H351" s="4" t="s">
        <v>13</v>
      </c>
      <c r="I351" s="4">
        <v>20</v>
      </c>
      <c r="J351" s="4" t="s">
        <v>17</v>
      </c>
      <c r="K351" s="4">
        <v>41</v>
      </c>
      <c r="L351" s="4">
        <v>2</v>
      </c>
      <c r="M351" s="4">
        <f t="shared" si="43"/>
        <v>39</v>
      </c>
      <c r="P351">
        <f t="shared" si="44"/>
        <v>4.878048780487805E-2</v>
      </c>
      <c r="Q351">
        <f t="shared" si="45"/>
        <v>4.8780487804878048</v>
      </c>
      <c r="R351">
        <f t="shared" si="46"/>
        <v>1</v>
      </c>
      <c r="S351" s="25">
        <v>1</v>
      </c>
      <c r="T351" s="25">
        <v>3.3072727272727276</v>
      </c>
      <c r="U351">
        <f t="shared" si="48"/>
        <v>0.30236393622869706</v>
      </c>
      <c r="V351">
        <f t="shared" si="47"/>
        <v>12.396921385376579</v>
      </c>
    </row>
    <row r="352" spans="1:22" ht="12.75" x14ac:dyDescent="0.2">
      <c r="A352">
        <v>2021</v>
      </c>
      <c r="B352" s="24">
        <v>44432</v>
      </c>
      <c r="C352" s="5">
        <v>0.40277777777777779</v>
      </c>
      <c r="D352" s="4">
        <v>1</v>
      </c>
      <c r="E352" s="4">
        <v>1.2</v>
      </c>
      <c r="F352" s="4" t="s">
        <v>13</v>
      </c>
      <c r="H352" s="4" t="s">
        <v>13</v>
      </c>
      <c r="I352" s="4">
        <v>20</v>
      </c>
      <c r="J352" s="4" t="s">
        <v>18</v>
      </c>
      <c r="K352" s="4">
        <v>48</v>
      </c>
      <c r="L352" s="4">
        <v>0</v>
      </c>
      <c r="M352" s="4">
        <f t="shared" si="43"/>
        <v>48</v>
      </c>
      <c r="P352">
        <f t="shared" si="44"/>
        <v>0</v>
      </c>
      <c r="Q352">
        <f t="shared" si="45"/>
        <v>0</v>
      </c>
      <c r="R352">
        <f t="shared" si="46"/>
        <v>0</v>
      </c>
      <c r="S352" s="25">
        <v>1</v>
      </c>
      <c r="T352" s="25">
        <v>3.3072727272727276</v>
      </c>
      <c r="U352">
        <f t="shared" si="48"/>
        <v>0.30236393622869706</v>
      </c>
      <c r="V352">
        <f t="shared" si="47"/>
        <v>14.513468938977459</v>
      </c>
    </row>
    <row r="353" spans="1:22" ht="12.75" x14ac:dyDescent="0.2">
      <c r="A353">
        <v>2021</v>
      </c>
      <c r="B353" s="24">
        <v>44432</v>
      </c>
      <c r="C353" s="5">
        <v>0.40277777777777779</v>
      </c>
      <c r="D353" s="4">
        <v>1</v>
      </c>
      <c r="E353" s="4">
        <v>1.2</v>
      </c>
      <c r="F353" s="4" t="s">
        <v>13</v>
      </c>
      <c r="H353" s="4" t="s">
        <v>14</v>
      </c>
      <c r="I353" s="4">
        <v>50</v>
      </c>
      <c r="J353" s="4" t="s">
        <v>15</v>
      </c>
      <c r="K353" s="4">
        <v>54</v>
      </c>
      <c r="L353" s="4">
        <v>4</v>
      </c>
      <c r="M353" s="4">
        <f t="shared" si="43"/>
        <v>50</v>
      </c>
      <c r="P353">
        <f t="shared" si="44"/>
        <v>7.407407407407407E-2</v>
      </c>
      <c r="Q353">
        <f t="shared" si="45"/>
        <v>7.4074074074074066</v>
      </c>
      <c r="R353">
        <f t="shared" si="46"/>
        <v>1</v>
      </c>
      <c r="S353" s="25">
        <v>1</v>
      </c>
      <c r="T353" s="25">
        <v>3.3072727272727276</v>
      </c>
      <c r="U353">
        <f t="shared" si="48"/>
        <v>0.30236393622869706</v>
      </c>
      <c r="V353">
        <f t="shared" si="47"/>
        <v>16.327652556349641</v>
      </c>
    </row>
    <row r="354" spans="1:22" ht="12.75" x14ac:dyDescent="0.2">
      <c r="A354">
        <v>2021</v>
      </c>
      <c r="B354" s="24">
        <v>44432</v>
      </c>
      <c r="C354" s="5">
        <v>0.40277777777777779</v>
      </c>
      <c r="D354" s="4">
        <v>1</v>
      </c>
      <c r="E354" s="4">
        <v>1.2</v>
      </c>
      <c r="F354" s="4" t="s">
        <v>13</v>
      </c>
      <c r="H354" s="4" t="s">
        <v>14</v>
      </c>
      <c r="I354" s="4">
        <v>50</v>
      </c>
      <c r="J354" s="4" t="s">
        <v>17</v>
      </c>
      <c r="K354" s="4">
        <v>53</v>
      </c>
      <c r="L354" s="4">
        <v>0</v>
      </c>
      <c r="M354" s="4">
        <f t="shared" si="43"/>
        <v>53</v>
      </c>
      <c r="P354">
        <f t="shared" si="44"/>
        <v>0</v>
      </c>
      <c r="Q354">
        <f t="shared" si="45"/>
        <v>0</v>
      </c>
      <c r="R354">
        <f t="shared" si="46"/>
        <v>0</v>
      </c>
      <c r="S354" s="25">
        <v>1</v>
      </c>
      <c r="T354" s="25">
        <v>3.3072727272727276</v>
      </c>
      <c r="U354">
        <f t="shared" si="48"/>
        <v>0.30236393622869706</v>
      </c>
      <c r="V354">
        <f t="shared" si="47"/>
        <v>16.025288620120943</v>
      </c>
    </row>
    <row r="355" spans="1:22" ht="12.75" x14ac:dyDescent="0.2">
      <c r="A355">
        <v>2021</v>
      </c>
      <c r="B355" s="24">
        <v>44432</v>
      </c>
      <c r="C355" s="5">
        <v>0.40277777777777779</v>
      </c>
      <c r="D355" s="4">
        <v>1</v>
      </c>
      <c r="E355" s="4">
        <v>1.2</v>
      </c>
      <c r="F355" s="4" t="s">
        <v>13</v>
      </c>
      <c r="H355" s="4" t="s">
        <v>14</v>
      </c>
      <c r="I355" s="4">
        <v>50</v>
      </c>
      <c r="J355" s="4" t="s">
        <v>18</v>
      </c>
      <c r="K355" s="4">
        <v>61</v>
      </c>
      <c r="L355" s="4">
        <v>1</v>
      </c>
      <c r="M355" s="4">
        <f t="shared" si="43"/>
        <v>60</v>
      </c>
      <c r="P355">
        <f t="shared" si="44"/>
        <v>1.6393442622950821E-2</v>
      </c>
      <c r="Q355">
        <f t="shared" si="45"/>
        <v>1.639344262295082</v>
      </c>
      <c r="R355">
        <f t="shared" si="46"/>
        <v>1</v>
      </c>
      <c r="S355" s="25">
        <v>1</v>
      </c>
      <c r="T355" s="25">
        <v>3.3072727272727276</v>
      </c>
      <c r="U355">
        <f t="shared" si="48"/>
        <v>0.30236393622869706</v>
      </c>
      <c r="V355">
        <f t="shared" si="47"/>
        <v>18.444200109950522</v>
      </c>
    </row>
    <row r="356" spans="1:22" ht="12.75" x14ac:dyDescent="0.2">
      <c r="A356">
        <v>2021</v>
      </c>
      <c r="B356" s="24">
        <v>44432</v>
      </c>
      <c r="C356" s="5">
        <v>0.40277777777777779</v>
      </c>
      <c r="D356" s="4">
        <v>1</v>
      </c>
      <c r="E356" s="4">
        <v>1.2</v>
      </c>
      <c r="F356" s="4" t="s">
        <v>13</v>
      </c>
      <c r="H356" s="4" t="s">
        <v>19</v>
      </c>
      <c r="I356" s="4">
        <v>50</v>
      </c>
      <c r="J356" s="4" t="s">
        <v>15</v>
      </c>
      <c r="K356" s="4">
        <v>41</v>
      </c>
      <c r="L356" s="4">
        <v>0</v>
      </c>
      <c r="M356" s="4">
        <f t="shared" si="43"/>
        <v>41</v>
      </c>
      <c r="P356">
        <f t="shared" si="44"/>
        <v>0</v>
      </c>
      <c r="Q356">
        <f t="shared" si="45"/>
        <v>0</v>
      </c>
      <c r="R356">
        <f t="shared" si="46"/>
        <v>0</v>
      </c>
      <c r="S356" s="25">
        <v>1</v>
      </c>
      <c r="T356" s="25">
        <v>3.3072727272727276</v>
      </c>
      <c r="U356">
        <f t="shared" si="48"/>
        <v>0.30236393622869706</v>
      </c>
      <c r="V356">
        <f t="shared" si="47"/>
        <v>12.396921385376579</v>
      </c>
    </row>
    <row r="357" spans="1:22" ht="12.75" x14ac:dyDescent="0.2">
      <c r="A357">
        <v>2021</v>
      </c>
      <c r="B357" s="24">
        <v>44432</v>
      </c>
      <c r="C357" s="5">
        <v>0.40277777777777779</v>
      </c>
      <c r="D357" s="4">
        <v>1</v>
      </c>
      <c r="E357" s="4">
        <v>1.2</v>
      </c>
      <c r="F357" s="4" t="s">
        <v>13</v>
      </c>
      <c r="H357" s="4" t="s">
        <v>19</v>
      </c>
      <c r="I357" s="4">
        <v>50</v>
      </c>
      <c r="J357" s="4" t="s">
        <v>17</v>
      </c>
      <c r="K357" s="4">
        <v>38</v>
      </c>
      <c r="L357" s="4">
        <v>1</v>
      </c>
      <c r="M357" s="4">
        <f t="shared" si="43"/>
        <v>37</v>
      </c>
      <c r="P357">
        <f t="shared" si="44"/>
        <v>2.6315789473684209E-2</v>
      </c>
      <c r="Q357">
        <f t="shared" si="45"/>
        <v>2.6315789473684208</v>
      </c>
      <c r="R357">
        <f t="shared" si="46"/>
        <v>1</v>
      </c>
      <c r="S357" s="25">
        <v>1</v>
      </c>
      <c r="T357" s="25">
        <v>3.3072727272727276</v>
      </c>
      <c r="U357">
        <f t="shared" si="48"/>
        <v>0.30236393622869706</v>
      </c>
      <c r="V357">
        <f t="shared" si="47"/>
        <v>11.489829576690488</v>
      </c>
    </row>
    <row r="358" spans="1:22" ht="12.75" x14ac:dyDescent="0.2">
      <c r="A358">
        <v>2021</v>
      </c>
      <c r="B358" s="24">
        <v>44432</v>
      </c>
      <c r="C358" s="5">
        <v>0.40277777777777779</v>
      </c>
      <c r="D358" s="4">
        <v>1</v>
      </c>
      <c r="E358" s="4">
        <v>1.2</v>
      </c>
      <c r="F358" s="4" t="s">
        <v>13</v>
      </c>
      <c r="H358" s="4" t="s">
        <v>19</v>
      </c>
      <c r="I358" s="4">
        <v>50</v>
      </c>
      <c r="J358" s="4" t="s">
        <v>18</v>
      </c>
      <c r="K358" s="4">
        <v>50</v>
      </c>
      <c r="L358" s="4">
        <v>2</v>
      </c>
      <c r="M358" s="4">
        <f t="shared" si="43"/>
        <v>48</v>
      </c>
      <c r="P358">
        <f t="shared" si="44"/>
        <v>0.04</v>
      </c>
      <c r="Q358">
        <f t="shared" si="45"/>
        <v>4</v>
      </c>
      <c r="R358">
        <f t="shared" si="46"/>
        <v>1</v>
      </c>
      <c r="S358" s="25">
        <v>1</v>
      </c>
      <c r="T358" s="25">
        <v>3.3072727272727276</v>
      </c>
      <c r="U358">
        <f t="shared" si="48"/>
        <v>0.30236393622869706</v>
      </c>
      <c r="V358">
        <f t="shared" si="47"/>
        <v>15.118196811434853</v>
      </c>
    </row>
    <row r="359" spans="1:22" ht="12.75" x14ac:dyDescent="0.2">
      <c r="A359">
        <v>2021</v>
      </c>
      <c r="B359" s="24">
        <v>44432</v>
      </c>
      <c r="C359" s="5">
        <v>0.40277777777777779</v>
      </c>
      <c r="D359" s="4">
        <v>1</v>
      </c>
      <c r="E359" s="4">
        <v>1.2</v>
      </c>
      <c r="F359" s="4" t="s">
        <v>13</v>
      </c>
      <c r="H359" s="4" t="s">
        <v>13</v>
      </c>
      <c r="I359" s="4">
        <v>50</v>
      </c>
      <c r="J359" s="4" t="s">
        <v>15</v>
      </c>
      <c r="K359" s="4">
        <v>62</v>
      </c>
      <c r="L359" s="4">
        <v>4</v>
      </c>
      <c r="M359" s="4">
        <f t="shared" si="43"/>
        <v>58</v>
      </c>
      <c r="P359">
        <f t="shared" si="44"/>
        <v>6.4516129032258063E-2</v>
      </c>
      <c r="Q359">
        <f t="shared" si="45"/>
        <v>6.4516129032258061</v>
      </c>
      <c r="R359">
        <f t="shared" si="46"/>
        <v>1</v>
      </c>
      <c r="S359" s="25">
        <v>1</v>
      </c>
      <c r="T359" s="25">
        <v>3.3072727272727276</v>
      </c>
      <c r="U359">
        <f t="shared" si="48"/>
        <v>0.30236393622869706</v>
      </c>
      <c r="V359">
        <f t="shared" si="47"/>
        <v>18.746564046179216</v>
      </c>
    </row>
    <row r="360" spans="1:22" ht="12.75" x14ac:dyDescent="0.2">
      <c r="A360">
        <v>2021</v>
      </c>
      <c r="B360" s="24">
        <v>44432</v>
      </c>
      <c r="C360" s="5">
        <v>0.40277777777777779</v>
      </c>
      <c r="D360" s="4">
        <v>1</v>
      </c>
      <c r="E360" s="4">
        <v>1.2</v>
      </c>
      <c r="F360" s="4" t="s">
        <v>13</v>
      </c>
      <c r="H360" s="4" t="s">
        <v>13</v>
      </c>
      <c r="I360" s="4">
        <v>50</v>
      </c>
      <c r="J360" s="4" t="s">
        <v>17</v>
      </c>
      <c r="K360" s="4">
        <v>82</v>
      </c>
      <c r="L360" s="4">
        <v>0</v>
      </c>
      <c r="M360" s="4">
        <f t="shared" si="43"/>
        <v>82</v>
      </c>
      <c r="P360">
        <f t="shared" si="44"/>
        <v>0</v>
      </c>
      <c r="Q360">
        <f t="shared" si="45"/>
        <v>0</v>
      </c>
      <c r="R360">
        <f t="shared" si="46"/>
        <v>0</v>
      </c>
      <c r="S360" s="25">
        <v>1</v>
      </c>
      <c r="T360" s="25">
        <v>3.3072727272727276</v>
      </c>
      <c r="U360">
        <f t="shared" si="48"/>
        <v>0.30236393622869706</v>
      </c>
      <c r="V360">
        <f t="shared" si="47"/>
        <v>24.793842770753159</v>
      </c>
    </row>
    <row r="361" spans="1:22" ht="12.75" x14ac:dyDescent="0.2">
      <c r="A361">
        <v>2021</v>
      </c>
      <c r="B361" s="24">
        <v>44432</v>
      </c>
      <c r="C361" s="8">
        <v>0.40277777777777779</v>
      </c>
      <c r="D361" s="4">
        <v>1</v>
      </c>
      <c r="E361" s="4">
        <v>1.2</v>
      </c>
      <c r="F361" s="7" t="s">
        <v>13</v>
      </c>
      <c r="G361" s="7"/>
      <c r="H361" s="7" t="s">
        <v>13</v>
      </c>
      <c r="I361" s="7">
        <v>50</v>
      </c>
      <c r="J361" s="7" t="s">
        <v>18</v>
      </c>
      <c r="K361" s="7">
        <v>0</v>
      </c>
      <c r="L361" s="7" t="s">
        <v>16</v>
      </c>
      <c r="M361" s="4" t="s">
        <v>16</v>
      </c>
      <c r="N361" s="7"/>
      <c r="P361" t="s">
        <v>16</v>
      </c>
      <c r="Q361" t="s">
        <v>16</v>
      </c>
      <c r="R361" t="s">
        <v>16</v>
      </c>
      <c r="S361" t="s">
        <v>16</v>
      </c>
      <c r="T361" t="s">
        <v>16</v>
      </c>
      <c r="U361" t="e">
        <f t="shared" si="48"/>
        <v>#VALUE!</v>
      </c>
      <c r="V361" t="s">
        <v>16</v>
      </c>
    </row>
    <row r="362" spans="1:22" ht="12.75" x14ac:dyDescent="0.2">
      <c r="A362">
        <v>2021</v>
      </c>
      <c r="B362" s="24">
        <v>44432</v>
      </c>
      <c r="C362" s="5">
        <v>0.625</v>
      </c>
      <c r="D362" s="4">
        <v>5</v>
      </c>
      <c r="E362" s="4">
        <v>5.0999999999999996</v>
      </c>
      <c r="F362" s="4" t="s">
        <v>20</v>
      </c>
      <c r="H362" s="4" t="s">
        <v>14</v>
      </c>
      <c r="I362" s="4">
        <v>0</v>
      </c>
      <c r="J362" s="4" t="s">
        <v>15</v>
      </c>
      <c r="K362" s="4">
        <v>15</v>
      </c>
      <c r="L362" s="4">
        <v>0</v>
      </c>
      <c r="M362" s="4">
        <f t="shared" si="43"/>
        <v>15</v>
      </c>
      <c r="P362">
        <f t="shared" ref="P362:P393" si="49">L362/K362</f>
        <v>0</v>
      </c>
      <c r="Q362">
        <f t="shared" si="45"/>
        <v>0</v>
      </c>
      <c r="R362">
        <f t="shared" ref="R362:R393" si="50" xml:space="preserve"> IF(L362="NA", "NA", IF(L362&gt;0, 1, 0))</f>
        <v>0</v>
      </c>
      <c r="S362" s="25">
        <v>1.3222222222222222</v>
      </c>
      <c r="T362" s="25">
        <v>4.4713333333333329</v>
      </c>
      <c r="U362">
        <f t="shared" si="48"/>
        <v>0.1691447415405703</v>
      </c>
      <c r="V362">
        <f t="shared" ref="V362:V393" si="51">K362*U362</f>
        <v>2.5371711231085543</v>
      </c>
    </row>
    <row r="363" spans="1:22" ht="12.75" x14ac:dyDescent="0.2">
      <c r="A363">
        <v>2021</v>
      </c>
      <c r="B363" s="24">
        <v>44432</v>
      </c>
      <c r="C363" s="5">
        <v>0.625</v>
      </c>
      <c r="D363" s="4">
        <v>5</v>
      </c>
      <c r="E363" s="4">
        <v>5.0999999999999996</v>
      </c>
      <c r="F363" s="4" t="s">
        <v>20</v>
      </c>
      <c r="H363" s="4" t="s">
        <v>14</v>
      </c>
      <c r="I363" s="4">
        <v>0</v>
      </c>
      <c r="J363" s="4" t="s">
        <v>17</v>
      </c>
      <c r="K363" s="4">
        <v>33</v>
      </c>
      <c r="L363" s="4">
        <v>1</v>
      </c>
      <c r="M363" s="4">
        <f t="shared" si="43"/>
        <v>32</v>
      </c>
      <c r="P363">
        <f t="shared" si="49"/>
        <v>3.0303030303030304E-2</v>
      </c>
      <c r="Q363">
        <f t="shared" si="45"/>
        <v>3.0303030303030303</v>
      </c>
      <c r="R363">
        <f t="shared" si="50"/>
        <v>1</v>
      </c>
      <c r="S363" s="25">
        <v>1.3222222222222222</v>
      </c>
      <c r="T363" s="25">
        <v>4.4713333333333329</v>
      </c>
      <c r="U363">
        <f t="shared" si="48"/>
        <v>0.1691447415405703</v>
      </c>
      <c r="V363">
        <f t="shared" si="51"/>
        <v>5.58177647083882</v>
      </c>
    </row>
    <row r="364" spans="1:22" ht="12.75" x14ac:dyDescent="0.2">
      <c r="A364">
        <v>2021</v>
      </c>
      <c r="B364" s="24">
        <v>44432</v>
      </c>
      <c r="C364" s="5">
        <v>0.625</v>
      </c>
      <c r="D364" s="4">
        <v>5</v>
      </c>
      <c r="E364" s="4">
        <v>5.0999999999999996</v>
      </c>
      <c r="F364" s="4" t="s">
        <v>20</v>
      </c>
      <c r="H364" s="4" t="s">
        <v>14</v>
      </c>
      <c r="I364" s="4">
        <v>0</v>
      </c>
      <c r="J364" s="4" t="s">
        <v>18</v>
      </c>
      <c r="K364" s="4">
        <v>27</v>
      </c>
      <c r="L364" s="4">
        <v>1</v>
      </c>
      <c r="M364" s="4">
        <f t="shared" si="43"/>
        <v>26</v>
      </c>
      <c r="P364">
        <f t="shared" si="49"/>
        <v>3.7037037037037035E-2</v>
      </c>
      <c r="Q364">
        <f t="shared" si="45"/>
        <v>3.7037037037037033</v>
      </c>
      <c r="R364">
        <f t="shared" si="50"/>
        <v>1</v>
      </c>
      <c r="S364" s="25">
        <v>1.3222222222222222</v>
      </c>
      <c r="T364" s="25">
        <v>4.4713333333333329</v>
      </c>
      <c r="U364">
        <f t="shared" si="48"/>
        <v>0.1691447415405703</v>
      </c>
      <c r="V364">
        <f t="shared" si="51"/>
        <v>4.5669080215953981</v>
      </c>
    </row>
    <row r="365" spans="1:22" ht="12.75" x14ac:dyDescent="0.2">
      <c r="A365">
        <v>2021</v>
      </c>
      <c r="B365" s="24">
        <v>44432</v>
      </c>
      <c r="C365" s="5">
        <v>0.625</v>
      </c>
      <c r="D365" s="4">
        <v>5</v>
      </c>
      <c r="E365" s="4">
        <v>5.0999999999999996</v>
      </c>
      <c r="F365" s="4" t="s">
        <v>20</v>
      </c>
      <c r="H365" s="4" t="s">
        <v>19</v>
      </c>
      <c r="I365" s="4">
        <v>0</v>
      </c>
      <c r="J365" s="4" t="s">
        <v>15</v>
      </c>
      <c r="K365" s="4">
        <v>28</v>
      </c>
      <c r="L365" s="4">
        <v>4</v>
      </c>
      <c r="M365" s="4">
        <f t="shared" si="43"/>
        <v>24</v>
      </c>
      <c r="P365">
        <f t="shared" si="49"/>
        <v>0.14285714285714285</v>
      </c>
      <c r="Q365">
        <f t="shared" si="45"/>
        <v>14.285714285714285</v>
      </c>
      <c r="R365">
        <f t="shared" si="50"/>
        <v>1</v>
      </c>
      <c r="S365" s="25">
        <v>1.3222222222222222</v>
      </c>
      <c r="T365" s="25">
        <v>4.4713333333333329</v>
      </c>
      <c r="U365">
        <f t="shared" si="48"/>
        <v>0.1691447415405703</v>
      </c>
      <c r="V365">
        <f t="shared" si="51"/>
        <v>4.7360527631359686</v>
      </c>
    </row>
    <row r="366" spans="1:22" ht="12.75" x14ac:dyDescent="0.2">
      <c r="A366">
        <v>2021</v>
      </c>
      <c r="B366" s="24">
        <v>44432</v>
      </c>
      <c r="C366" s="5">
        <v>0.625</v>
      </c>
      <c r="D366" s="4">
        <v>5</v>
      </c>
      <c r="E366" s="4">
        <v>5.0999999999999996</v>
      </c>
      <c r="F366" s="4" t="s">
        <v>20</v>
      </c>
      <c r="H366" s="4" t="s">
        <v>19</v>
      </c>
      <c r="I366" s="4">
        <v>0</v>
      </c>
      <c r="J366" s="4" t="s">
        <v>17</v>
      </c>
      <c r="K366" s="4">
        <v>34</v>
      </c>
      <c r="L366" s="4">
        <v>1</v>
      </c>
      <c r="M366" s="4">
        <f t="shared" si="43"/>
        <v>33</v>
      </c>
      <c r="P366">
        <f t="shared" si="49"/>
        <v>2.9411764705882353E-2</v>
      </c>
      <c r="Q366">
        <f t="shared" si="45"/>
        <v>2.9411764705882351</v>
      </c>
      <c r="R366">
        <f t="shared" si="50"/>
        <v>1</v>
      </c>
      <c r="S366" s="25">
        <v>1.3222222222222222</v>
      </c>
      <c r="T366" s="25">
        <v>4.4713333333333329</v>
      </c>
      <c r="U366">
        <f t="shared" si="48"/>
        <v>0.1691447415405703</v>
      </c>
      <c r="V366">
        <f t="shared" si="51"/>
        <v>5.7509212123793905</v>
      </c>
    </row>
    <row r="367" spans="1:22" ht="12.75" x14ac:dyDescent="0.2">
      <c r="A367">
        <v>2021</v>
      </c>
      <c r="B367" s="24">
        <v>44432</v>
      </c>
      <c r="C367" s="5">
        <v>0.625</v>
      </c>
      <c r="D367" s="4">
        <v>5</v>
      </c>
      <c r="E367" s="4">
        <v>5.0999999999999996</v>
      </c>
      <c r="F367" s="4" t="s">
        <v>20</v>
      </c>
      <c r="H367" s="4" t="s">
        <v>19</v>
      </c>
      <c r="I367" s="4">
        <v>0</v>
      </c>
      <c r="J367" s="4" t="s">
        <v>18</v>
      </c>
      <c r="K367" s="4">
        <v>43</v>
      </c>
      <c r="L367" s="4">
        <v>0</v>
      </c>
      <c r="M367" s="4">
        <f t="shared" si="43"/>
        <v>43</v>
      </c>
      <c r="P367">
        <f t="shared" si="49"/>
        <v>0</v>
      </c>
      <c r="Q367">
        <f t="shared" si="45"/>
        <v>0</v>
      </c>
      <c r="R367">
        <f t="shared" si="50"/>
        <v>0</v>
      </c>
      <c r="S367" s="25">
        <v>1.3222222222222222</v>
      </c>
      <c r="T367" s="25">
        <v>4.4713333333333329</v>
      </c>
      <c r="U367">
        <f t="shared" si="48"/>
        <v>0.1691447415405703</v>
      </c>
      <c r="V367">
        <f t="shared" si="51"/>
        <v>7.2732238862445229</v>
      </c>
    </row>
    <row r="368" spans="1:22" ht="12.75" x14ac:dyDescent="0.2">
      <c r="A368">
        <v>2021</v>
      </c>
      <c r="B368" s="24">
        <v>44432</v>
      </c>
      <c r="C368" s="5">
        <v>0.625</v>
      </c>
      <c r="D368" s="4">
        <v>5</v>
      </c>
      <c r="E368" s="4">
        <v>5.0999999999999996</v>
      </c>
      <c r="F368" s="4" t="s">
        <v>20</v>
      </c>
      <c r="H368" s="4" t="s">
        <v>13</v>
      </c>
      <c r="I368" s="4">
        <v>0</v>
      </c>
      <c r="J368" s="4" t="s">
        <v>15</v>
      </c>
      <c r="K368" s="4">
        <v>33</v>
      </c>
      <c r="L368" s="4">
        <v>0</v>
      </c>
      <c r="M368" s="4">
        <f t="shared" si="43"/>
        <v>33</v>
      </c>
      <c r="P368">
        <f t="shared" si="49"/>
        <v>0</v>
      </c>
      <c r="Q368">
        <f t="shared" si="45"/>
        <v>0</v>
      </c>
      <c r="R368">
        <f t="shared" si="50"/>
        <v>0</v>
      </c>
      <c r="S368" s="25">
        <v>1.3222222222222222</v>
      </c>
      <c r="T368" s="25">
        <v>4.4713333333333329</v>
      </c>
      <c r="U368">
        <f t="shared" si="48"/>
        <v>0.1691447415405703</v>
      </c>
      <c r="V368">
        <f t="shared" si="51"/>
        <v>5.58177647083882</v>
      </c>
    </row>
    <row r="369" spans="1:22" ht="12.75" x14ac:dyDescent="0.2">
      <c r="A369">
        <v>2021</v>
      </c>
      <c r="B369" s="24">
        <v>44432</v>
      </c>
      <c r="C369" s="5">
        <v>0.625</v>
      </c>
      <c r="D369" s="4">
        <v>5</v>
      </c>
      <c r="E369" s="4">
        <v>5.0999999999999996</v>
      </c>
      <c r="F369" s="4" t="s">
        <v>20</v>
      </c>
      <c r="H369" s="4" t="s">
        <v>13</v>
      </c>
      <c r="I369" s="4">
        <v>0</v>
      </c>
      <c r="J369" s="4" t="s">
        <v>17</v>
      </c>
      <c r="K369" s="4">
        <v>16</v>
      </c>
      <c r="L369" s="4">
        <v>0</v>
      </c>
      <c r="M369" s="4">
        <f t="shared" si="43"/>
        <v>16</v>
      </c>
      <c r="P369">
        <f t="shared" si="49"/>
        <v>0</v>
      </c>
      <c r="Q369">
        <f t="shared" si="45"/>
        <v>0</v>
      </c>
      <c r="R369">
        <f t="shared" si="50"/>
        <v>0</v>
      </c>
      <c r="S369" s="25">
        <v>1.3222222222222222</v>
      </c>
      <c r="T369" s="25">
        <v>4.4713333333333329</v>
      </c>
      <c r="U369">
        <f t="shared" si="48"/>
        <v>0.1691447415405703</v>
      </c>
      <c r="V369">
        <f t="shared" si="51"/>
        <v>2.7063158646491248</v>
      </c>
    </row>
    <row r="370" spans="1:22" ht="12.75" x14ac:dyDescent="0.2">
      <c r="A370">
        <v>2021</v>
      </c>
      <c r="B370" s="24">
        <v>44432</v>
      </c>
      <c r="C370" s="5">
        <v>0.625</v>
      </c>
      <c r="D370" s="4">
        <v>5</v>
      </c>
      <c r="E370" s="4">
        <v>5.0999999999999996</v>
      </c>
      <c r="F370" s="4" t="s">
        <v>20</v>
      </c>
      <c r="H370" s="4" t="s">
        <v>13</v>
      </c>
      <c r="I370" s="4">
        <v>0</v>
      </c>
      <c r="J370" s="4" t="s">
        <v>18</v>
      </c>
      <c r="K370" s="4">
        <v>15</v>
      </c>
      <c r="L370" s="4">
        <v>0</v>
      </c>
      <c r="M370" s="4">
        <f t="shared" si="43"/>
        <v>15</v>
      </c>
      <c r="P370">
        <f t="shared" si="49"/>
        <v>0</v>
      </c>
      <c r="Q370">
        <f t="shared" si="45"/>
        <v>0</v>
      </c>
      <c r="R370">
        <f t="shared" si="50"/>
        <v>0</v>
      </c>
      <c r="S370" s="25">
        <v>1.3222222222222222</v>
      </c>
      <c r="T370" s="25">
        <v>4.4713333333333329</v>
      </c>
      <c r="U370">
        <f t="shared" si="48"/>
        <v>0.1691447415405703</v>
      </c>
      <c r="V370">
        <f t="shared" si="51"/>
        <v>2.5371711231085543</v>
      </c>
    </row>
    <row r="371" spans="1:22" ht="12.75" x14ac:dyDescent="0.2">
      <c r="A371">
        <v>2021</v>
      </c>
      <c r="B371" s="24">
        <v>44432</v>
      </c>
      <c r="C371" s="5">
        <v>0.625</v>
      </c>
      <c r="D371" s="4">
        <v>5</v>
      </c>
      <c r="E371" s="4">
        <v>5.0999999999999996</v>
      </c>
      <c r="F371" s="4" t="s">
        <v>20</v>
      </c>
      <c r="H371" s="4" t="s">
        <v>14</v>
      </c>
      <c r="I371" s="4">
        <v>5</v>
      </c>
      <c r="J371" s="4" t="s">
        <v>15</v>
      </c>
      <c r="K371" s="4">
        <v>29</v>
      </c>
      <c r="L371" s="4">
        <v>0</v>
      </c>
      <c r="M371" s="4">
        <f t="shared" si="43"/>
        <v>29</v>
      </c>
      <c r="P371">
        <f t="shared" si="49"/>
        <v>0</v>
      </c>
      <c r="Q371">
        <f t="shared" si="45"/>
        <v>0</v>
      </c>
      <c r="R371">
        <f t="shared" si="50"/>
        <v>0</v>
      </c>
      <c r="S371" s="25">
        <v>1.3222222222222222</v>
      </c>
      <c r="T371" s="25">
        <v>4.4713333333333329</v>
      </c>
      <c r="U371">
        <f t="shared" si="48"/>
        <v>0.1691447415405703</v>
      </c>
      <c r="V371">
        <f t="shared" si="51"/>
        <v>4.905197504676539</v>
      </c>
    </row>
    <row r="372" spans="1:22" ht="12.75" x14ac:dyDescent="0.2">
      <c r="A372">
        <v>2021</v>
      </c>
      <c r="B372" s="24">
        <v>44432</v>
      </c>
      <c r="C372" s="5">
        <v>0.625</v>
      </c>
      <c r="D372" s="4">
        <v>5</v>
      </c>
      <c r="E372" s="4">
        <v>5.0999999999999996</v>
      </c>
      <c r="F372" s="4" t="s">
        <v>20</v>
      </c>
      <c r="H372" s="4" t="s">
        <v>14</v>
      </c>
      <c r="I372" s="4">
        <v>5</v>
      </c>
      <c r="J372" s="4" t="s">
        <v>17</v>
      </c>
      <c r="K372" s="4">
        <v>19</v>
      </c>
      <c r="L372" s="4">
        <v>0</v>
      </c>
      <c r="M372" s="4">
        <f t="shared" si="43"/>
        <v>19</v>
      </c>
      <c r="P372">
        <f t="shared" si="49"/>
        <v>0</v>
      </c>
      <c r="Q372">
        <f t="shared" si="45"/>
        <v>0</v>
      </c>
      <c r="R372">
        <f t="shared" si="50"/>
        <v>0</v>
      </c>
      <c r="S372" s="25">
        <v>1.3222222222222222</v>
      </c>
      <c r="T372" s="25">
        <v>4.4713333333333329</v>
      </c>
      <c r="U372">
        <f t="shared" si="48"/>
        <v>0.1691447415405703</v>
      </c>
      <c r="V372">
        <f t="shared" si="51"/>
        <v>3.2137500892708357</v>
      </c>
    </row>
    <row r="373" spans="1:22" ht="12.75" x14ac:dyDescent="0.2">
      <c r="A373">
        <v>2021</v>
      </c>
      <c r="B373" s="24">
        <v>44432</v>
      </c>
      <c r="C373" s="5">
        <v>0.625</v>
      </c>
      <c r="D373" s="4">
        <v>5</v>
      </c>
      <c r="E373" s="4">
        <v>5.0999999999999996</v>
      </c>
      <c r="F373" s="4" t="s">
        <v>20</v>
      </c>
      <c r="H373" s="4" t="s">
        <v>14</v>
      </c>
      <c r="I373" s="4">
        <v>5</v>
      </c>
      <c r="J373" s="4" t="s">
        <v>18</v>
      </c>
      <c r="K373" s="4">
        <v>18</v>
      </c>
      <c r="L373" s="4">
        <v>1</v>
      </c>
      <c r="M373" s="4">
        <f t="shared" si="43"/>
        <v>17</v>
      </c>
      <c r="P373">
        <f t="shared" si="49"/>
        <v>5.5555555555555552E-2</v>
      </c>
      <c r="Q373">
        <f t="shared" si="45"/>
        <v>5.5555555555555554</v>
      </c>
      <c r="R373">
        <f t="shared" si="50"/>
        <v>1</v>
      </c>
      <c r="S373" s="25">
        <v>1.3222222222222222</v>
      </c>
      <c r="T373" s="25">
        <v>4.4713333333333329</v>
      </c>
      <c r="U373">
        <f t="shared" si="48"/>
        <v>0.1691447415405703</v>
      </c>
      <c r="V373">
        <f t="shared" si="51"/>
        <v>3.0446053477302653</v>
      </c>
    </row>
    <row r="374" spans="1:22" ht="12.75" x14ac:dyDescent="0.2">
      <c r="A374">
        <v>2021</v>
      </c>
      <c r="B374" s="24">
        <v>44432</v>
      </c>
      <c r="C374" s="5">
        <v>0.625</v>
      </c>
      <c r="D374" s="4">
        <v>5</v>
      </c>
      <c r="E374" s="4">
        <v>5.0999999999999996</v>
      </c>
      <c r="F374" s="4" t="s">
        <v>20</v>
      </c>
      <c r="H374" s="4" t="s">
        <v>19</v>
      </c>
      <c r="I374" s="4">
        <v>5</v>
      </c>
      <c r="J374" s="4" t="s">
        <v>15</v>
      </c>
      <c r="K374" s="4">
        <v>65</v>
      </c>
      <c r="L374" s="4">
        <v>0</v>
      </c>
      <c r="M374" s="4">
        <f t="shared" si="43"/>
        <v>65</v>
      </c>
      <c r="P374">
        <f t="shared" si="49"/>
        <v>0</v>
      </c>
      <c r="Q374">
        <f t="shared" si="45"/>
        <v>0</v>
      </c>
      <c r="R374">
        <f t="shared" si="50"/>
        <v>0</v>
      </c>
      <c r="S374" s="25">
        <v>1.3222222222222222</v>
      </c>
      <c r="T374" s="25">
        <v>4.4713333333333329</v>
      </c>
      <c r="U374">
        <f t="shared" si="48"/>
        <v>0.1691447415405703</v>
      </c>
      <c r="V374">
        <f t="shared" si="51"/>
        <v>10.99440820013707</v>
      </c>
    </row>
    <row r="375" spans="1:22" ht="12.75" x14ac:dyDescent="0.2">
      <c r="A375">
        <v>2021</v>
      </c>
      <c r="B375" s="24">
        <v>44432</v>
      </c>
      <c r="C375" s="5">
        <v>0.625</v>
      </c>
      <c r="D375" s="4">
        <v>5</v>
      </c>
      <c r="E375" s="4">
        <v>5.0999999999999996</v>
      </c>
      <c r="F375" s="4" t="s">
        <v>20</v>
      </c>
      <c r="H375" s="4" t="s">
        <v>19</v>
      </c>
      <c r="I375" s="4">
        <v>5</v>
      </c>
      <c r="J375" s="4" t="s">
        <v>17</v>
      </c>
      <c r="K375" s="4">
        <v>10</v>
      </c>
      <c r="L375" s="4">
        <v>0</v>
      </c>
      <c r="M375" s="4">
        <f t="shared" si="43"/>
        <v>10</v>
      </c>
      <c r="P375">
        <f t="shared" si="49"/>
        <v>0</v>
      </c>
      <c r="Q375">
        <f t="shared" si="45"/>
        <v>0</v>
      </c>
      <c r="R375">
        <f t="shared" si="50"/>
        <v>0</v>
      </c>
      <c r="S375" s="25">
        <v>1.3222222222222222</v>
      </c>
      <c r="T375" s="25">
        <v>4.4713333333333329</v>
      </c>
      <c r="U375">
        <f>(1/S375)*(1/T375)</f>
        <v>0.1691447415405703</v>
      </c>
      <c r="V375">
        <f t="shared" si="51"/>
        <v>1.6914474154057029</v>
      </c>
    </row>
    <row r="376" spans="1:22" ht="12.75" x14ac:dyDescent="0.2">
      <c r="A376">
        <v>2021</v>
      </c>
      <c r="B376" s="24">
        <v>44432</v>
      </c>
      <c r="C376" s="5">
        <v>0.625</v>
      </c>
      <c r="D376" s="4">
        <v>5</v>
      </c>
      <c r="E376" s="4">
        <v>5.0999999999999996</v>
      </c>
      <c r="F376" s="4" t="s">
        <v>20</v>
      </c>
      <c r="H376" s="4" t="s">
        <v>19</v>
      </c>
      <c r="I376" s="4">
        <v>5</v>
      </c>
      <c r="J376" s="4" t="s">
        <v>18</v>
      </c>
      <c r="K376" s="4">
        <v>24</v>
      </c>
      <c r="L376" s="4">
        <v>0</v>
      </c>
      <c r="M376" s="4">
        <f t="shared" si="43"/>
        <v>24</v>
      </c>
      <c r="P376">
        <f t="shared" si="49"/>
        <v>0</v>
      </c>
      <c r="Q376">
        <f t="shared" si="45"/>
        <v>0</v>
      </c>
      <c r="R376">
        <f t="shared" si="50"/>
        <v>0</v>
      </c>
      <c r="S376" s="25">
        <v>1.3222222222222222</v>
      </c>
      <c r="T376" s="25">
        <v>4.4713333333333329</v>
      </c>
      <c r="U376">
        <f t="shared" ref="U376:U439" si="52">(1/S376)*(1/T376)</f>
        <v>0.1691447415405703</v>
      </c>
      <c r="V376">
        <f t="shared" si="51"/>
        <v>4.0594737969736876</v>
      </c>
    </row>
    <row r="377" spans="1:22" ht="12.75" x14ac:dyDescent="0.2">
      <c r="A377">
        <v>2021</v>
      </c>
      <c r="B377" s="24">
        <v>44432</v>
      </c>
      <c r="C377" s="5">
        <v>0.625</v>
      </c>
      <c r="D377" s="4">
        <v>5</v>
      </c>
      <c r="E377" s="4">
        <v>5.0999999999999996</v>
      </c>
      <c r="F377" s="4" t="s">
        <v>20</v>
      </c>
      <c r="H377" s="4" t="s">
        <v>13</v>
      </c>
      <c r="I377" s="4">
        <v>5</v>
      </c>
      <c r="J377" s="4" t="s">
        <v>15</v>
      </c>
      <c r="K377" s="4">
        <v>17</v>
      </c>
      <c r="L377" s="4">
        <v>0</v>
      </c>
      <c r="M377" s="4">
        <f t="shared" si="43"/>
        <v>17</v>
      </c>
      <c r="P377">
        <f t="shared" si="49"/>
        <v>0</v>
      </c>
      <c r="Q377">
        <f t="shared" si="45"/>
        <v>0</v>
      </c>
      <c r="R377">
        <f t="shared" si="50"/>
        <v>0</v>
      </c>
      <c r="S377" s="25">
        <v>1.3222222222222222</v>
      </c>
      <c r="T377" s="25">
        <v>4.4713333333333329</v>
      </c>
      <c r="U377">
        <f t="shared" si="52"/>
        <v>0.1691447415405703</v>
      </c>
      <c r="V377">
        <f t="shared" si="51"/>
        <v>2.8754606061896952</v>
      </c>
    </row>
    <row r="378" spans="1:22" ht="12.75" x14ac:dyDescent="0.2">
      <c r="A378">
        <v>2021</v>
      </c>
      <c r="B378" s="24">
        <v>44432</v>
      </c>
      <c r="C378" s="5">
        <v>0.625</v>
      </c>
      <c r="D378" s="4">
        <v>5</v>
      </c>
      <c r="E378" s="4">
        <v>5.0999999999999996</v>
      </c>
      <c r="F378" s="4" t="s">
        <v>20</v>
      </c>
      <c r="H378" s="4" t="s">
        <v>13</v>
      </c>
      <c r="I378" s="4">
        <v>5</v>
      </c>
      <c r="J378" s="4" t="s">
        <v>17</v>
      </c>
      <c r="K378" s="4">
        <v>17</v>
      </c>
      <c r="L378" s="4">
        <v>0</v>
      </c>
      <c r="M378" s="4">
        <f t="shared" si="43"/>
        <v>17</v>
      </c>
      <c r="P378">
        <f t="shared" si="49"/>
        <v>0</v>
      </c>
      <c r="Q378">
        <f t="shared" si="45"/>
        <v>0</v>
      </c>
      <c r="R378">
        <f t="shared" si="50"/>
        <v>0</v>
      </c>
      <c r="S378" s="25">
        <v>1.3222222222222222</v>
      </c>
      <c r="T378" s="25">
        <v>4.4713333333333329</v>
      </c>
      <c r="U378">
        <f t="shared" si="52"/>
        <v>0.1691447415405703</v>
      </c>
      <c r="V378">
        <f t="shared" si="51"/>
        <v>2.8754606061896952</v>
      </c>
    </row>
    <row r="379" spans="1:22" ht="12.75" x14ac:dyDescent="0.2">
      <c r="A379">
        <v>2021</v>
      </c>
      <c r="B379" s="24">
        <v>44432</v>
      </c>
      <c r="C379" s="5">
        <v>0.625</v>
      </c>
      <c r="D379" s="4">
        <v>5</v>
      </c>
      <c r="E379" s="4">
        <v>5.0999999999999996</v>
      </c>
      <c r="F379" s="4" t="s">
        <v>20</v>
      </c>
      <c r="H379" s="4" t="s">
        <v>13</v>
      </c>
      <c r="I379" s="4">
        <v>5</v>
      </c>
      <c r="J379" s="4" t="s">
        <v>18</v>
      </c>
      <c r="K379" s="4">
        <v>38</v>
      </c>
      <c r="L379" s="4">
        <v>0</v>
      </c>
      <c r="M379" s="4">
        <f t="shared" si="43"/>
        <v>38</v>
      </c>
      <c r="P379">
        <f t="shared" si="49"/>
        <v>0</v>
      </c>
      <c r="Q379">
        <f t="shared" si="45"/>
        <v>0</v>
      </c>
      <c r="R379">
        <f t="shared" si="50"/>
        <v>0</v>
      </c>
      <c r="S379" s="25">
        <v>1.3222222222222222</v>
      </c>
      <c r="T379" s="25">
        <v>4.4713333333333329</v>
      </c>
      <c r="U379">
        <f t="shared" si="52"/>
        <v>0.1691447415405703</v>
      </c>
      <c r="V379">
        <f t="shared" si="51"/>
        <v>6.4275001785416714</v>
      </c>
    </row>
    <row r="380" spans="1:22" ht="12.75" x14ac:dyDescent="0.2">
      <c r="A380">
        <v>2021</v>
      </c>
      <c r="B380" s="24">
        <v>44432</v>
      </c>
      <c r="C380" s="5">
        <v>0.625</v>
      </c>
      <c r="D380" s="4">
        <v>5</v>
      </c>
      <c r="E380" s="4">
        <v>5.0999999999999996</v>
      </c>
      <c r="F380" s="4" t="s">
        <v>20</v>
      </c>
      <c r="H380" s="4" t="s">
        <v>14</v>
      </c>
      <c r="I380" s="4">
        <v>10</v>
      </c>
      <c r="J380" s="4" t="s">
        <v>15</v>
      </c>
      <c r="K380" s="4">
        <v>27</v>
      </c>
      <c r="L380" s="4">
        <v>0</v>
      </c>
      <c r="M380" s="4">
        <f t="shared" si="43"/>
        <v>27</v>
      </c>
      <c r="P380">
        <f t="shared" si="49"/>
        <v>0</v>
      </c>
      <c r="Q380">
        <f t="shared" si="45"/>
        <v>0</v>
      </c>
      <c r="R380">
        <f t="shared" si="50"/>
        <v>0</v>
      </c>
      <c r="S380" s="25">
        <v>1.3222222222222222</v>
      </c>
      <c r="T380" s="25">
        <v>4.4713333333333329</v>
      </c>
      <c r="U380">
        <f t="shared" si="52"/>
        <v>0.1691447415405703</v>
      </c>
      <c r="V380">
        <f t="shared" si="51"/>
        <v>4.5669080215953981</v>
      </c>
    </row>
    <row r="381" spans="1:22" ht="12.75" x14ac:dyDescent="0.2">
      <c r="A381">
        <v>2021</v>
      </c>
      <c r="B381" s="24">
        <v>44432</v>
      </c>
      <c r="C381" s="5">
        <v>0.625</v>
      </c>
      <c r="D381" s="4">
        <v>5</v>
      </c>
      <c r="E381" s="4">
        <v>5.0999999999999996</v>
      </c>
      <c r="F381" s="4" t="s">
        <v>20</v>
      </c>
      <c r="H381" s="4" t="s">
        <v>14</v>
      </c>
      <c r="I381" s="4">
        <v>10</v>
      </c>
      <c r="J381" s="4" t="s">
        <v>17</v>
      </c>
      <c r="K381" s="4">
        <v>23</v>
      </c>
      <c r="L381" s="4">
        <v>0</v>
      </c>
      <c r="M381" s="4">
        <f t="shared" si="43"/>
        <v>23</v>
      </c>
      <c r="P381">
        <f t="shared" si="49"/>
        <v>0</v>
      </c>
      <c r="Q381">
        <f t="shared" si="45"/>
        <v>0</v>
      </c>
      <c r="R381">
        <f t="shared" si="50"/>
        <v>0</v>
      </c>
      <c r="S381" s="25">
        <v>1.3222222222222222</v>
      </c>
      <c r="T381" s="25">
        <v>4.4713333333333329</v>
      </c>
      <c r="U381">
        <f t="shared" si="52"/>
        <v>0.1691447415405703</v>
      </c>
      <c r="V381">
        <f t="shared" si="51"/>
        <v>3.8903290554331167</v>
      </c>
    </row>
    <row r="382" spans="1:22" ht="12.75" x14ac:dyDescent="0.2">
      <c r="A382">
        <v>2021</v>
      </c>
      <c r="B382" s="24">
        <v>44432</v>
      </c>
      <c r="C382" s="5">
        <v>0.625</v>
      </c>
      <c r="D382" s="4">
        <v>5</v>
      </c>
      <c r="E382" s="4">
        <v>5.0999999999999996</v>
      </c>
      <c r="F382" s="4" t="s">
        <v>20</v>
      </c>
      <c r="H382" s="4" t="s">
        <v>14</v>
      </c>
      <c r="I382" s="4">
        <v>10</v>
      </c>
      <c r="J382" s="4" t="s">
        <v>18</v>
      </c>
      <c r="K382" s="4">
        <v>28</v>
      </c>
      <c r="L382" s="4">
        <v>3</v>
      </c>
      <c r="M382" s="4">
        <f t="shared" si="43"/>
        <v>25</v>
      </c>
      <c r="P382">
        <f t="shared" si="49"/>
        <v>0.10714285714285714</v>
      </c>
      <c r="Q382">
        <f t="shared" si="45"/>
        <v>10.714285714285714</v>
      </c>
      <c r="R382">
        <f t="shared" si="50"/>
        <v>1</v>
      </c>
      <c r="S382" s="25">
        <v>1.3222222222222222</v>
      </c>
      <c r="T382" s="25">
        <v>4.4713333333333329</v>
      </c>
      <c r="U382">
        <f t="shared" si="52"/>
        <v>0.1691447415405703</v>
      </c>
      <c r="V382">
        <f t="shared" si="51"/>
        <v>4.7360527631359686</v>
      </c>
    </row>
    <row r="383" spans="1:22" ht="12.75" x14ac:dyDescent="0.2">
      <c r="A383">
        <v>2021</v>
      </c>
      <c r="B383" s="24">
        <v>44432</v>
      </c>
      <c r="C383" s="5">
        <v>0.625</v>
      </c>
      <c r="D383" s="4">
        <v>5</v>
      </c>
      <c r="E383" s="4">
        <v>5.0999999999999996</v>
      </c>
      <c r="F383" s="4" t="s">
        <v>20</v>
      </c>
      <c r="H383" s="4" t="s">
        <v>19</v>
      </c>
      <c r="I383" s="4">
        <v>10</v>
      </c>
      <c r="J383" s="4" t="s">
        <v>15</v>
      </c>
      <c r="K383" s="4">
        <v>50</v>
      </c>
      <c r="L383" s="4">
        <v>5</v>
      </c>
      <c r="M383" s="4">
        <f t="shared" si="43"/>
        <v>45</v>
      </c>
      <c r="P383">
        <f t="shared" si="49"/>
        <v>0.1</v>
      </c>
      <c r="Q383">
        <f t="shared" si="45"/>
        <v>10</v>
      </c>
      <c r="R383">
        <f t="shared" si="50"/>
        <v>1</v>
      </c>
      <c r="S383" s="25">
        <v>1.3222222222222222</v>
      </c>
      <c r="T383" s="25">
        <v>4.4713333333333329</v>
      </c>
      <c r="U383">
        <f t="shared" si="52"/>
        <v>0.1691447415405703</v>
      </c>
      <c r="V383">
        <f t="shared" si="51"/>
        <v>8.4572370770285143</v>
      </c>
    </row>
    <row r="384" spans="1:22" ht="12.75" x14ac:dyDescent="0.2">
      <c r="A384">
        <v>2021</v>
      </c>
      <c r="B384" s="24">
        <v>44432</v>
      </c>
      <c r="C384" s="5">
        <v>0.625</v>
      </c>
      <c r="D384" s="4">
        <v>5</v>
      </c>
      <c r="E384" s="4">
        <v>5.0999999999999996</v>
      </c>
      <c r="F384" s="4" t="s">
        <v>20</v>
      </c>
      <c r="H384" s="4" t="s">
        <v>19</v>
      </c>
      <c r="I384" s="4">
        <v>10</v>
      </c>
      <c r="J384" s="4" t="s">
        <v>17</v>
      </c>
      <c r="K384" s="4">
        <v>6</v>
      </c>
      <c r="L384" s="4">
        <v>1</v>
      </c>
      <c r="M384" s="4">
        <f t="shared" si="43"/>
        <v>5</v>
      </c>
      <c r="P384">
        <f t="shared" si="49"/>
        <v>0.16666666666666666</v>
      </c>
      <c r="Q384">
        <f t="shared" si="45"/>
        <v>16.666666666666664</v>
      </c>
      <c r="R384">
        <f t="shared" si="50"/>
        <v>1</v>
      </c>
      <c r="S384" s="25">
        <v>1.3222222222222222</v>
      </c>
      <c r="T384" s="25">
        <v>4.4713333333333329</v>
      </c>
      <c r="U384">
        <f t="shared" si="52"/>
        <v>0.1691447415405703</v>
      </c>
      <c r="V384">
        <f t="shared" si="51"/>
        <v>1.0148684492434219</v>
      </c>
    </row>
    <row r="385" spans="1:22" ht="12.75" x14ac:dyDescent="0.2">
      <c r="A385">
        <v>2021</v>
      </c>
      <c r="B385" s="24">
        <v>44432</v>
      </c>
      <c r="C385" s="5">
        <v>0.625</v>
      </c>
      <c r="D385" s="4">
        <v>5</v>
      </c>
      <c r="E385" s="4">
        <v>5.0999999999999996</v>
      </c>
      <c r="F385" s="4" t="s">
        <v>20</v>
      </c>
      <c r="H385" s="4" t="s">
        <v>19</v>
      </c>
      <c r="I385" s="4">
        <v>10</v>
      </c>
      <c r="J385" s="4" t="s">
        <v>18</v>
      </c>
      <c r="K385" s="4">
        <v>21</v>
      </c>
      <c r="L385" s="4">
        <v>0</v>
      </c>
      <c r="M385" s="4">
        <f t="shared" si="43"/>
        <v>21</v>
      </c>
      <c r="P385">
        <f t="shared" si="49"/>
        <v>0</v>
      </c>
      <c r="Q385">
        <f t="shared" si="45"/>
        <v>0</v>
      </c>
      <c r="R385">
        <f t="shared" si="50"/>
        <v>0</v>
      </c>
      <c r="S385" s="25">
        <v>1.3222222222222222</v>
      </c>
      <c r="T385" s="25">
        <v>4.4713333333333329</v>
      </c>
      <c r="U385">
        <f t="shared" si="52"/>
        <v>0.1691447415405703</v>
      </c>
      <c r="V385">
        <f t="shared" si="51"/>
        <v>3.5520395723519762</v>
      </c>
    </row>
    <row r="386" spans="1:22" ht="12.75" x14ac:dyDescent="0.2">
      <c r="A386">
        <v>2021</v>
      </c>
      <c r="B386" s="24">
        <v>44432</v>
      </c>
      <c r="C386" s="5">
        <v>0.625</v>
      </c>
      <c r="D386" s="4">
        <v>5</v>
      </c>
      <c r="E386" s="4">
        <v>5.0999999999999996</v>
      </c>
      <c r="F386" s="4" t="s">
        <v>20</v>
      </c>
      <c r="H386" s="4" t="s">
        <v>13</v>
      </c>
      <c r="I386" s="4">
        <v>10</v>
      </c>
      <c r="J386" s="4" t="s">
        <v>15</v>
      </c>
      <c r="K386" s="4">
        <v>25</v>
      </c>
      <c r="L386" s="4">
        <v>10</v>
      </c>
      <c r="M386" s="4">
        <f t="shared" si="43"/>
        <v>15</v>
      </c>
      <c r="P386">
        <f t="shared" si="49"/>
        <v>0.4</v>
      </c>
      <c r="Q386">
        <f t="shared" si="45"/>
        <v>40</v>
      </c>
      <c r="R386">
        <f t="shared" si="50"/>
        <v>1</v>
      </c>
      <c r="S386" s="25">
        <v>1.3222222222222222</v>
      </c>
      <c r="T386" s="25">
        <v>4.4713333333333329</v>
      </c>
      <c r="U386">
        <f t="shared" si="52"/>
        <v>0.1691447415405703</v>
      </c>
      <c r="V386">
        <f t="shared" si="51"/>
        <v>4.2286185385142572</v>
      </c>
    </row>
    <row r="387" spans="1:22" ht="12.75" x14ac:dyDescent="0.2">
      <c r="A387">
        <v>2021</v>
      </c>
      <c r="B387" s="24">
        <v>44432</v>
      </c>
      <c r="C387" s="5">
        <v>0.625</v>
      </c>
      <c r="D387" s="4">
        <v>5</v>
      </c>
      <c r="E387" s="4">
        <v>5.0999999999999996</v>
      </c>
      <c r="F387" s="4" t="s">
        <v>20</v>
      </c>
      <c r="H387" s="4" t="s">
        <v>13</v>
      </c>
      <c r="I387" s="4">
        <v>10</v>
      </c>
      <c r="J387" s="4" t="s">
        <v>17</v>
      </c>
      <c r="K387" s="4">
        <v>36</v>
      </c>
      <c r="L387" s="4">
        <v>3</v>
      </c>
      <c r="M387" s="4">
        <f t="shared" si="43"/>
        <v>33</v>
      </c>
      <c r="P387">
        <f t="shared" si="49"/>
        <v>8.3333333333333329E-2</v>
      </c>
      <c r="Q387">
        <f t="shared" ref="Q387:Q450" si="53">P387*100</f>
        <v>8.3333333333333321</v>
      </c>
      <c r="R387">
        <f t="shared" si="50"/>
        <v>1</v>
      </c>
      <c r="S387" s="25">
        <v>1.3222222222222222</v>
      </c>
      <c r="T387" s="25">
        <v>4.4713333333333329</v>
      </c>
      <c r="U387">
        <f t="shared" si="52"/>
        <v>0.1691447415405703</v>
      </c>
      <c r="V387">
        <f t="shared" si="51"/>
        <v>6.0892106954605305</v>
      </c>
    </row>
    <row r="388" spans="1:22" ht="12.75" x14ac:dyDescent="0.2">
      <c r="A388">
        <v>2021</v>
      </c>
      <c r="B388" s="24">
        <v>44432</v>
      </c>
      <c r="C388" s="5">
        <v>0.625</v>
      </c>
      <c r="D388" s="4">
        <v>5</v>
      </c>
      <c r="E388" s="4">
        <v>5.0999999999999996</v>
      </c>
      <c r="F388" s="4" t="s">
        <v>20</v>
      </c>
      <c r="H388" s="4" t="s">
        <v>13</v>
      </c>
      <c r="I388" s="4">
        <v>10</v>
      </c>
      <c r="J388" s="4" t="s">
        <v>18</v>
      </c>
      <c r="K388" s="4">
        <v>40</v>
      </c>
      <c r="L388" s="4">
        <v>0</v>
      </c>
      <c r="M388" s="4">
        <f t="shared" ref="M388:M451" si="54">K388-L388</f>
        <v>40</v>
      </c>
      <c r="P388">
        <f t="shared" si="49"/>
        <v>0</v>
      </c>
      <c r="Q388">
        <f t="shared" si="53"/>
        <v>0</v>
      </c>
      <c r="R388">
        <f t="shared" si="50"/>
        <v>0</v>
      </c>
      <c r="S388" s="25">
        <v>1.3222222222222222</v>
      </c>
      <c r="T388" s="25">
        <v>4.4713333333333329</v>
      </c>
      <c r="U388">
        <f t="shared" si="52"/>
        <v>0.1691447415405703</v>
      </c>
      <c r="V388">
        <f t="shared" si="51"/>
        <v>6.7657896616228115</v>
      </c>
    </row>
    <row r="389" spans="1:22" ht="12.75" x14ac:dyDescent="0.2">
      <c r="A389">
        <v>2021</v>
      </c>
      <c r="B389" s="24">
        <v>44432</v>
      </c>
      <c r="C389" s="5">
        <v>0.625</v>
      </c>
      <c r="D389" s="4">
        <v>5</v>
      </c>
      <c r="E389" s="4">
        <v>5.0999999999999996</v>
      </c>
      <c r="F389" s="4" t="s">
        <v>20</v>
      </c>
      <c r="H389" s="4" t="s">
        <v>14</v>
      </c>
      <c r="I389" s="4">
        <v>20</v>
      </c>
      <c r="J389" s="4" t="s">
        <v>15</v>
      </c>
      <c r="K389" s="4">
        <v>29</v>
      </c>
      <c r="L389" s="4">
        <v>0</v>
      </c>
      <c r="M389" s="4">
        <f t="shared" si="54"/>
        <v>29</v>
      </c>
      <c r="P389">
        <f t="shared" si="49"/>
        <v>0</v>
      </c>
      <c r="Q389">
        <f t="shared" si="53"/>
        <v>0</v>
      </c>
      <c r="R389">
        <f t="shared" si="50"/>
        <v>0</v>
      </c>
      <c r="S389" s="25">
        <v>1.3222222222222222</v>
      </c>
      <c r="T389" s="25">
        <v>4.4713333333333329</v>
      </c>
      <c r="U389">
        <f t="shared" si="52"/>
        <v>0.1691447415405703</v>
      </c>
      <c r="V389">
        <f t="shared" si="51"/>
        <v>4.905197504676539</v>
      </c>
    </row>
    <row r="390" spans="1:22" ht="12.75" x14ac:dyDescent="0.2">
      <c r="A390">
        <v>2021</v>
      </c>
      <c r="B390" s="24">
        <v>44432</v>
      </c>
      <c r="C390" s="5">
        <v>0.625</v>
      </c>
      <c r="D390" s="4">
        <v>5</v>
      </c>
      <c r="E390" s="4">
        <v>5.0999999999999996</v>
      </c>
      <c r="F390" s="4" t="s">
        <v>20</v>
      </c>
      <c r="H390" s="4" t="s">
        <v>14</v>
      </c>
      <c r="I390" s="4">
        <v>20</v>
      </c>
      <c r="J390" s="4" t="s">
        <v>17</v>
      </c>
      <c r="K390" s="4">
        <v>31</v>
      </c>
      <c r="L390" s="4">
        <v>0</v>
      </c>
      <c r="M390" s="4">
        <f t="shared" si="54"/>
        <v>31</v>
      </c>
      <c r="P390">
        <f t="shared" si="49"/>
        <v>0</v>
      </c>
      <c r="Q390">
        <f t="shared" si="53"/>
        <v>0</v>
      </c>
      <c r="R390">
        <f t="shared" si="50"/>
        <v>0</v>
      </c>
      <c r="S390" s="25">
        <v>1.3222222222222222</v>
      </c>
      <c r="T390" s="25">
        <v>4.4713333333333329</v>
      </c>
      <c r="U390">
        <f t="shared" si="52"/>
        <v>0.1691447415405703</v>
      </c>
      <c r="V390">
        <f t="shared" si="51"/>
        <v>5.2434869877576791</v>
      </c>
    </row>
    <row r="391" spans="1:22" ht="12.75" x14ac:dyDescent="0.2">
      <c r="A391">
        <v>2021</v>
      </c>
      <c r="B391" s="24">
        <v>44432</v>
      </c>
      <c r="C391" s="5">
        <v>0.625</v>
      </c>
      <c r="D391" s="4">
        <v>5</v>
      </c>
      <c r="E391" s="4">
        <v>5.0999999999999996</v>
      </c>
      <c r="F391" s="4" t="s">
        <v>20</v>
      </c>
      <c r="H391" s="4" t="s">
        <v>14</v>
      </c>
      <c r="I391" s="4">
        <v>20</v>
      </c>
      <c r="J391" s="4" t="s">
        <v>18</v>
      </c>
      <c r="K391" s="4">
        <v>27</v>
      </c>
      <c r="L391" s="4">
        <v>0</v>
      </c>
      <c r="M391" s="4">
        <f t="shared" si="54"/>
        <v>27</v>
      </c>
      <c r="P391">
        <f t="shared" si="49"/>
        <v>0</v>
      </c>
      <c r="Q391">
        <f t="shared" si="53"/>
        <v>0</v>
      </c>
      <c r="R391">
        <f t="shared" si="50"/>
        <v>0</v>
      </c>
      <c r="S391" s="25">
        <v>1.3222222222222222</v>
      </c>
      <c r="T391" s="25">
        <v>4.4713333333333329</v>
      </c>
      <c r="U391">
        <f t="shared" si="52"/>
        <v>0.1691447415405703</v>
      </c>
      <c r="V391">
        <f t="shared" si="51"/>
        <v>4.5669080215953981</v>
      </c>
    </row>
    <row r="392" spans="1:22" ht="12.75" x14ac:dyDescent="0.2">
      <c r="A392">
        <v>2021</v>
      </c>
      <c r="B392" s="24">
        <v>44432</v>
      </c>
      <c r="C392" s="5">
        <v>0.625</v>
      </c>
      <c r="D392" s="4">
        <v>5</v>
      </c>
      <c r="E392" s="4">
        <v>5.0999999999999996</v>
      </c>
      <c r="F392" s="4" t="s">
        <v>20</v>
      </c>
      <c r="H392" s="4" t="s">
        <v>19</v>
      </c>
      <c r="I392" s="4">
        <v>20</v>
      </c>
      <c r="J392" s="4" t="s">
        <v>15</v>
      </c>
      <c r="K392" s="4">
        <v>18</v>
      </c>
      <c r="L392" s="4">
        <v>4</v>
      </c>
      <c r="M392" s="4">
        <f t="shared" si="54"/>
        <v>14</v>
      </c>
      <c r="P392">
        <f t="shared" si="49"/>
        <v>0.22222222222222221</v>
      </c>
      <c r="Q392">
        <f t="shared" si="53"/>
        <v>22.222222222222221</v>
      </c>
      <c r="R392">
        <f t="shared" si="50"/>
        <v>1</v>
      </c>
      <c r="S392" s="25">
        <v>1.3222222222222222</v>
      </c>
      <c r="T392" s="25">
        <v>4.4713333333333329</v>
      </c>
      <c r="U392">
        <f t="shared" si="52"/>
        <v>0.1691447415405703</v>
      </c>
      <c r="V392">
        <f t="shared" si="51"/>
        <v>3.0446053477302653</v>
      </c>
    </row>
    <row r="393" spans="1:22" ht="12.75" x14ac:dyDescent="0.2">
      <c r="A393">
        <v>2021</v>
      </c>
      <c r="B393" s="24">
        <v>44432</v>
      </c>
      <c r="C393" s="5">
        <v>0.625</v>
      </c>
      <c r="D393" s="4">
        <v>5</v>
      </c>
      <c r="E393" s="4">
        <v>5.0999999999999996</v>
      </c>
      <c r="F393" s="4" t="s">
        <v>20</v>
      </c>
      <c r="H393" s="4" t="s">
        <v>19</v>
      </c>
      <c r="I393" s="4">
        <v>20</v>
      </c>
      <c r="J393" s="4" t="s">
        <v>17</v>
      </c>
      <c r="K393" s="4">
        <v>5</v>
      </c>
      <c r="L393" s="4">
        <v>0</v>
      </c>
      <c r="M393" s="4">
        <f t="shared" si="54"/>
        <v>5</v>
      </c>
      <c r="P393">
        <f t="shared" si="49"/>
        <v>0</v>
      </c>
      <c r="Q393">
        <f t="shared" si="53"/>
        <v>0</v>
      </c>
      <c r="R393">
        <f t="shared" si="50"/>
        <v>0</v>
      </c>
      <c r="S393" s="25">
        <v>1.3222222222222222</v>
      </c>
      <c r="T393" s="25">
        <v>4.4713333333333329</v>
      </c>
      <c r="U393">
        <f t="shared" si="52"/>
        <v>0.1691447415405703</v>
      </c>
      <c r="V393">
        <f t="shared" si="51"/>
        <v>0.84572370770285143</v>
      </c>
    </row>
    <row r="394" spans="1:22" ht="12.75" x14ac:dyDescent="0.2">
      <c r="A394">
        <v>2021</v>
      </c>
      <c r="B394" s="24">
        <v>44432</v>
      </c>
      <c r="C394" s="5">
        <v>0.625</v>
      </c>
      <c r="D394" s="4">
        <v>5</v>
      </c>
      <c r="E394" s="4">
        <v>5.0999999999999996</v>
      </c>
      <c r="F394" s="4" t="s">
        <v>20</v>
      </c>
      <c r="H394" s="4" t="s">
        <v>19</v>
      </c>
      <c r="I394" s="4">
        <v>20</v>
      </c>
      <c r="J394" s="4" t="s">
        <v>18</v>
      </c>
      <c r="K394" s="4">
        <v>18</v>
      </c>
      <c r="L394" s="4">
        <v>1</v>
      </c>
      <c r="M394" s="4">
        <f t="shared" si="54"/>
        <v>17</v>
      </c>
      <c r="P394">
        <f t="shared" ref="P394:P425" si="55">L394/K394</f>
        <v>5.5555555555555552E-2</v>
      </c>
      <c r="Q394">
        <f t="shared" si="53"/>
        <v>5.5555555555555554</v>
      </c>
      <c r="R394">
        <f t="shared" ref="R394:R425" si="56" xml:space="preserve"> IF(L394="NA", "NA", IF(L394&gt;0, 1, 0))</f>
        <v>1</v>
      </c>
      <c r="S394" s="25">
        <v>1.3222222222222222</v>
      </c>
      <c r="T394" s="25">
        <v>4.4713333333333329</v>
      </c>
      <c r="U394">
        <f t="shared" si="52"/>
        <v>0.1691447415405703</v>
      </c>
      <c r="V394">
        <f t="shared" ref="V394:V425" si="57">K394*U394</f>
        <v>3.0446053477302653</v>
      </c>
    </row>
    <row r="395" spans="1:22" ht="12.75" x14ac:dyDescent="0.2">
      <c r="A395">
        <v>2021</v>
      </c>
      <c r="B395" s="24">
        <v>44432</v>
      </c>
      <c r="C395" s="5">
        <v>0.625</v>
      </c>
      <c r="D395" s="4">
        <v>5</v>
      </c>
      <c r="E395" s="4">
        <v>5.0999999999999996</v>
      </c>
      <c r="F395" s="4" t="s">
        <v>20</v>
      </c>
      <c r="H395" s="4" t="s">
        <v>13</v>
      </c>
      <c r="I395" s="4">
        <v>20</v>
      </c>
      <c r="J395" s="4" t="s">
        <v>15</v>
      </c>
      <c r="K395" s="4">
        <v>18</v>
      </c>
      <c r="L395" s="4">
        <v>2</v>
      </c>
      <c r="M395" s="4">
        <f t="shared" si="54"/>
        <v>16</v>
      </c>
      <c r="P395">
        <f t="shared" si="55"/>
        <v>0.1111111111111111</v>
      </c>
      <c r="Q395">
        <f t="shared" si="53"/>
        <v>11.111111111111111</v>
      </c>
      <c r="R395">
        <f t="shared" si="56"/>
        <v>1</v>
      </c>
      <c r="S395" s="25">
        <v>1.3222222222222222</v>
      </c>
      <c r="T395" s="25">
        <v>4.4713333333333329</v>
      </c>
      <c r="U395">
        <f t="shared" si="52"/>
        <v>0.1691447415405703</v>
      </c>
      <c r="V395">
        <f t="shared" si="57"/>
        <v>3.0446053477302653</v>
      </c>
    </row>
    <row r="396" spans="1:22" ht="12.75" x14ac:dyDescent="0.2">
      <c r="A396">
        <v>2021</v>
      </c>
      <c r="B396" s="24">
        <v>44432</v>
      </c>
      <c r="C396" s="5">
        <v>0.625</v>
      </c>
      <c r="D396" s="4">
        <v>5</v>
      </c>
      <c r="E396" s="4">
        <v>5.0999999999999996</v>
      </c>
      <c r="F396" s="4" t="s">
        <v>20</v>
      </c>
      <c r="H396" s="4" t="s">
        <v>13</v>
      </c>
      <c r="I396" s="4">
        <v>20</v>
      </c>
      <c r="J396" s="4" t="s">
        <v>17</v>
      </c>
      <c r="K396" s="4">
        <v>20</v>
      </c>
      <c r="L396" s="4">
        <v>0</v>
      </c>
      <c r="M396" s="4">
        <f t="shared" si="54"/>
        <v>20</v>
      </c>
      <c r="P396">
        <f t="shared" si="55"/>
        <v>0</v>
      </c>
      <c r="Q396">
        <f t="shared" si="53"/>
        <v>0</v>
      </c>
      <c r="R396">
        <f t="shared" si="56"/>
        <v>0</v>
      </c>
      <c r="S396" s="25">
        <v>1.3222222222222222</v>
      </c>
      <c r="T396" s="25">
        <v>4.4713333333333329</v>
      </c>
      <c r="U396">
        <f t="shared" si="52"/>
        <v>0.1691447415405703</v>
      </c>
      <c r="V396">
        <f t="shared" si="57"/>
        <v>3.3828948308114057</v>
      </c>
    </row>
    <row r="397" spans="1:22" ht="12.75" x14ac:dyDescent="0.2">
      <c r="A397">
        <v>2021</v>
      </c>
      <c r="B397" s="24">
        <v>44432</v>
      </c>
      <c r="C397" s="5">
        <v>0.625</v>
      </c>
      <c r="D397" s="4">
        <v>5</v>
      </c>
      <c r="E397" s="4">
        <v>5.0999999999999996</v>
      </c>
      <c r="F397" s="4" t="s">
        <v>20</v>
      </c>
      <c r="H397" s="4" t="s">
        <v>13</v>
      </c>
      <c r="I397" s="4">
        <v>20</v>
      </c>
      <c r="J397" s="4" t="s">
        <v>18</v>
      </c>
      <c r="K397" s="4">
        <v>22</v>
      </c>
      <c r="L397" s="4">
        <v>2</v>
      </c>
      <c r="M397" s="4">
        <f t="shared" si="54"/>
        <v>20</v>
      </c>
      <c r="P397">
        <f t="shared" si="55"/>
        <v>9.0909090909090912E-2</v>
      </c>
      <c r="Q397">
        <f t="shared" si="53"/>
        <v>9.0909090909090917</v>
      </c>
      <c r="R397">
        <f t="shared" si="56"/>
        <v>1</v>
      </c>
      <c r="S397" s="25">
        <v>1.3222222222222222</v>
      </c>
      <c r="T397" s="25">
        <v>4.4713333333333329</v>
      </c>
      <c r="U397">
        <f t="shared" si="52"/>
        <v>0.1691447415405703</v>
      </c>
      <c r="V397">
        <f t="shared" si="57"/>
        <v>3.7211843138925467</v>
      </c>
    </row>
    <row r="398" spans="1:22" ht="12.75" x14ac:dyDescent="0.2">
      <c r="A398">
        <v>2021</v>
      </c>
      <c r="B398" s="24">
        <v>44432</v>
      </c>
      <c r="C398" s="5">
        <v>0.625</v>
      </c>
      <c r="D398" s="4">
        <v>5</v>
      </c>
      <c r="E398" s="4">
        <v>5.0999999999999996</v>
      </c>
      <c r="F398" s="4" t="s">
        <v>20</v>
      </c>
      <c r="H398" s="4" t="s">
        <v>14</v>
      </c>
      <c r="I398" s="4">
        <v>50</v>
      </c>
      <c r="J398" s="4" t="s">
        <v>15</v>
      </c>
      <c r="K398" s="4">
        <v>53</v>
      </c>
      <c r="L398" s="4">
        <v>5</v>
      </c>
      <c r="M398" s="4">
        <f t="shared" si="54"/>
        <v>48</v>
      </c>
      <c r="P398">
        <f t="shared" si="55"/>
        <v>9.4339622641509441E-2</v>
      </c>
      <c r="Q398">
        <f t="shared" si="53"/>
        <v>9.433962264150944</v>
      </c>
      <c r="R398">
        <f t="shared" si="56"/>
        <v>1</v>
      </c>
      <c r="S398" s="25">
        <v>1.3222222222222222</v>
      </c>
      <c r="T398" s="25">
        <v>4.4713333333333329</v>
      </c>
      <c r="U398">
        <f t="shared" si="52"/>
        <v>0.1691447415405703</v>
      </c>
      <c r="V398">
        <f t="shared" si="57"/>
        <v>8.9646713016502257</v>
      </c>
    </row>
    <row r="399" spans="1:22" ht="12.75" x14ac:dyDescent="0.2">
      <c r="A399">
        <v>2021</v>
      </c>
      <c r="B399" s="24">
        <v>44432</v>
      </c>
      <c r="C399" s="5">
        <v>0.625</v>
      </c>
      <c r="D399" s="4">
        <v>5</v>
      </c>
      <c r="E399" s="4">
        <v>5.0999999999999996</v>
      </c>
      <c r="F399" s="4" t="s">
        <v>20</v>
      </c>
      <c r="H399" s="4" t="s">
        <v>14</v>
      </c>
      <c r="I399" s="4">
        <v>50</v>
      </c>
      <c r="J399" s="4" t="s">
        <v>17</v>
      </c>
      <c r="K399" s="4">
        <v>67</v>
      </c>
      <c r="L399" s="4">
        <v>2</v>
      </c>
      <c r="M399" s="4">
        <f t="shared" si="54"/>
        <v>65</v>
      </c>
      <c r="P399">
        <f t="shared" si="55"/>
        <v>2.9850746268656716E-2</v>
      </c>
      <c r="Q399">
        <f t="shared" si="53"/>
        <v>2.9850746268656714</v>
      </c>
      <c r="R399">
        <f t="shared" si="56"/>
        <v>1</v>
      </c>
      <c r="S399" s="25">
        <v>1.3222222222222222</v>
      </c>
      <c r="T399" s="25">
        <v>4.4713333333333329</v>
      </c>
      <c r="U399">
        <f t="shared" si="52"/>
        <v>0.1691447415405703</v>
      </c>
      <c r="V399">
        <f t="shared" si="57"/>
        <v>11.33269768321821</v>
      </c>
    </row>
    <row r="400" spans="1:22" ht="12.75" x14ac:dyDescent="0.2">
      <c r="A400">
        <v>2021</v>
      </c>
      <c r="B400" s="24">
        <v>44432</v>
      </c>
      <c r="C400" s="5">
        <v>0.625</v>
      </c>
      <c r="D400" s="4">
        <v>5</v>
      </c>
      <c r="E400" s="4">
        <v>5.0999999999999996</v>
      </c>
      <c r="F400" s="4" t="s">
        <v>20</v>
      </c>
      <c r="H400" s="4" t="s">
        <v>14</v>
      </c>
      <c r="I400" s="4">
        <v>50</v>
      </c>
      <c r="J400" s="4" t="s">
        <v>18</v>
      </c>
      <c r="K400" s="4">
        <v>34</v>
      </c>
      <c r="L400" s="4">
        <v>5</v>
      </c>
      <c r="M400" s="4">
        <f t="shared" si="54"/>
        <v>29</v>
      </c>
      <c r="P400">
        <f t="shared" si="55"/>
        <v>0.14705882352941177</v>
      </c>
      <c r="Q400">
        <f t="shared" si="53"/>
        <v>14.705882352941178</v>
      </c>
      <c r="R400">
        <f t="shared" si="56"/>
        <v>1</v>
      </c>
      <c r="S400" s="25">
        <v>1.3222222222222222</v>
      </c>
      <c r="T400" s="25">
        <v>4.4713333333333329</v>
      </c>
      <c r="U400">
        <f t="shared" si="52"/>
        <v>0.1691447415405703</v>
      </c>
      <c r="V400">
        <f t="shared" si="57"/>
        <v>5.7509212123793905</v>
      </c>
    </row>
    <row r="401" spans="1:22" ht="12.75" x14ac:dyDescent="0.2">
      <c r="A401">
        <v>2021</v>
      </c>
      <c r="B401" s="24">
        <v>44432</v>
      </c>
      <c r="C401" s="5">
        <v>0.625</v>
      </c>
      <c r="D401" s="4">
        <v>5</v>
      </c>
      <c r="E401" s="4">
        <v>5.0999999999999996</v>
      </c>
      <c r="F401" s="4" t="s">
        <v>20</v>
      </c>
      <c r="H401" s="4" t="s">
        <v>19</v>
      </c>
      <c r="I401" s="4">
        <v>50</v>
      </c>
      <c r="J401" s="4" t="s">
        <v>15</v>
      </c>
      <c r="K401" s="4">
        <v>14</v>
      </c>
      <c r="L401" s="4">
        <v>1</v>
      </c>
      <c r="M401" s="4">
        <f t="shared" si="54"/>
        <v>13</v>
      </c>
      <c r="P401">
        <f t="shared" si="55"/>
        <v>7.1428571428571425E-2</v>
      </c>
      <c r="Q401">
        <f t="shared" si="53"/>
        <v>7.1428571428571423</v>
      </c>
      <c r="R401">
        <f t="shared" si="56"/>
        <v>1</v>
      </c>
      <c r="S401" s="25">
        <v>1.3222222222222222</v>
      </c>
      <c r="T401" s="25">
        <v>4.4713333333333329</v>
      </c>
      <c r="U401">
        <f t="shared" si="52"/>
        <v>0.1691447415405703</v>
      </c>
      <c r="V401">
        <f t="shared" si="57"/>
        <v>2.3680263815679843</v>
      </c>
    </row>
    <row r="402" spans="1:22" ht="12.75" x14ac:dyDescent="0.2">
      <c r="A402">
        <v>2021</v>
      </c>
      <c r="B402" s="24">
        <v>44432</v>
      </c>
      <c r="C402" s="5">
        <v>0.625</v>
      </c>
      <c r="D402" s="4">
        <v>5</v>
      </c>
      <c r="E402" s="4">
        <v>5.0999999999999996</v>
      </c>
      <c r="F402" s="4" t="s">
        <v>20</v>
      </c>
      <c r="H402" s="4" t="s">
        <v>19</v>
      </c>
      <c r="I402" s="4">
        <v>50</v>
      </c>
      <c r="J402" s="4" t="s">
        <v>17</v>
      </c>
      <c r="K402" s="4">
        <v>14</v>
      </c>
      <c r="L402" s="4">
        <v>1</v>
      </c>
      <c r="M402" s="4">
        <f t="shared" si="54"/>
        <v>13</v>
      </c>
      <c r="P402">
        <f t="shared" si="55"/>
        <v>7.1428571428571425E-2</v>
      </c>
      <c r="Q402">
        <f t="shared" si="53"/>
        <v>7.1428571428571423</v>
      </c>
      <c r="R402">
        <f t="shared" si="56"/>
        <v>1</v>
      </c>
      <c r="S402" s="25">
        <v>1.3222222222222222</v>
      </c>
      <c r="T402" s="25">
        <v>4.4713333333333329</v>
      </c>
      <c r="U402">
        <f t="shared" si="52"/>
        <v>0.1691447415405703</v>
      </c>
      <c r="V402">
        <f t="shared" si="57"/>
        <v>2.3680263815679843</v>
      </c>
    </row>
    <row r="403" spans="1:22" ht="12.75" x14ac:dyDescent="0.2">
      <c r="A403">
        <v>2021</v>
      </c>
      <c r="B403" s="24">
        <v>44432</v>
      </c>
      <c r="C403" s="5">
        <v>0.625</v>
      </c>
      <c r="D403" s="4">
        <v>5</v>
      </c>
      <c r="E403" s="4">
        <v>5.0999999999999996</v>
      </c>
      <c r="F403" s="4" t="s">
        <v>20</v>
      </c>
      <c r="H403" s="4" t="s">
        <v>19</v>
      </c>
      <c r="I403" s="4">
        <v>50</v>
      </c>
      <c r="J403" s="4" t="s">
        <v>18</v>
      </c>
      <c r="K403" s="4">
        <v>22</v>
      </c>
      <c r="L403" s="4">
        <v>1</v>
      </c>
      <c r="M403" s="4">
        <f t="shared" si="54"/>
        <v>21</v>
      </c>
      <c r="P403">
        <f t="shared" si="55"/>
        <v>4.5454545454545456E-2</v>
      </c>
      <c r="Q403">
        <f t="shared" si="53"/>
        <v>4.5454545454545459</v>
      </c>
      <c r="R403">
        <f t="shared" si="56"/>
        <v>1</v>
      </c>
      <c r="S403" s="25">
        <v>1.3222222222222222</v>
      </c>
      <c r="T403" s="25">
        <v>4.4713333333333329</v>
      </c>
      <c r="U403">
        <f t="shared" si="52"/>
        <v>0.1691447415405703</v>
      </c>
      <c r="V403">
        <f t="shared" si="57"/>
        <v>3.7211843138925467</v>
      </c>
    </row>
    <row r="404" spans="1:22" ht="12.75" x14ac:dyDescent="0.2">
      <c r="A404">
        <v>2021</v>
      </c>
      <c r="B404" s="24">
        <v>44432</v>
      </c>
      <c r="C404" s="5">
        <v>0.625</v>
      </c>
      <c r="D404" s="4">
        <v>5</v>
      </c>
      <c r="E404" s="4">
        <v>5.0999999999999996</v>
      </c>
      <c r="F404" s="4" t="s">
        <v>20</v>
      </c>
      <c r="H404" s="4" t="s">
        <v>13</v>
      </c>
      <c r="I404" s="4">
        <v>50</v>
      </c>
      <c r="J404" s="4" t="s">
        <v>15</v>
      </c>
      <c r="K404" s="4">
        <v>19</v>
      </c>
      <c r="L404" s="4">
        <v>0</v>
      </c>
      <c r="M404" s="4">
        <f t="shared" si="54"/>
        <v>19</v>
      </c>
      <c r="P404">
        <f t="shared" si="55"/>
        <v>0</v>
      </c>
      <c r="Q404">
        <f t="shared" si="53"/>
        <v>0</v>
      </c>
      <c r="R404">
        <f t="shared" si="56"/>
        <v>0</v>
      </c>
      <c r="S404" s="25">
        <v>1.3222222222222222</v>
      </c>
      <c r="T404" s="25">
        <v>4.4713333333333329</v>
      </c>
      <c r="U404">
        <f t="shared" si="52"/>
        <v>0.1691447415405703</v>
      </c>
      <c r="V404">
        <f t="shared" si="57"/>
        <v>3.2137500892708357</v>
      </c>
    </row>
    <row r="405" spans="1:22" ht="12.75" x14ac:dyDescent="0.2">
      <c r="A405">
        <v>2021</v>
      </c>
      <c r="B405" s="24">
        <v>44432</v>
      </c>
      <c r="C405" s="5">
        <v>0.625</v>
      </c>
      <c r="D405" s="4">
        <v>5</v>
      </c>
      <c r="E405" s="4">
        <v>5.0999999999999996</v>
      </c>
      <c r="F405" s="4" t="s">
        <v>20</v>
      </c>
      <c r="H405" s="4" t="s">
        <v>13</v>
      </c>
      <c r="I405" s="4">
        <v>50</v>
      </c>
      <c r="J405" s="4" t="s">
        <v>17</v>
      </c>
      <c r="K405" s="4">
        <v>11</v>
      </c>
      <c r="L405" s="4">
        <v>1</v>
      </c>
      <c r="M405" s="4">
        <f t="shared" si="54"/>
        <v>10</v>
      </c>
      <c r="P405">
        <f t="shared" si="55"/>
        <v>9.0909090909090912E-2</v>
      </c>
      <c r="Q405">
        <f t="shared" si="53"/>
        <v>9.0909090909090917</v>
      </c>
      <c r="R405">
        <f t="shared" si="56"/>
        <v>1</v>
      </c>
      <c r="S405" s="25">
        <v>1.3222222222222222</v>
      </c>
      <c r="T405" s="25">
        <v>4.4713333333333329</v>
      </c>
      <c r="U405">
        <f t="shared" si="52"/>
        <v>0.1691447415405703</v>
      </c>
      <c r="V405">
        <f t="shared" si="57"/>
        <v>1.8605921569462733</v>
      </c>
    </row>
    <row r="406" spans="1:22" ht="12.75" x14ac:dyDescent="0.2">
      <c r="A406">
        <v>2021</v>
      </c>
      <c r="B406" s="24">
        <v>44432</v>
      </c>
      <c r="C406" s="8">
        <v>0.625</v>
      </c>
      <c r="D406" s="4">
        <v>5</v>
      </c>
      <c r="E406" s="4">
        <v>5.0999999999999996</v>
      </c>
      <c r="F406" s="7" t="s">
        <v>20</v>
      </c>
      <c r="G406" s="7"/>
      <c r="H406" s="7" t="s">
        <v>13</v>
      </c>
      <c r="I406" s="7">
        <v>50</v>
      </c>
      <c r="J406" s="7" t="s">
        <v>18</v>
      </c>
      <c r="K406" s="7">
        <v>26</v>
      </c>
      <c r="L406" s="7">
        <v>0</v>
      </c>
      <c r="M406" s="4">
        <f t="shared" si="54"/>
        <v>26</v>
      </c>
      <c r="N406" s="7"/>
      <c r="O406" s="7"/>
      <c r="P406">
        <f t="shared" si="55"/>
        <v>0</v>
      </c>
      <c r="Q406">
        <f t="shared" si="53"/>
        <v>0</v>
      </c>
      <c r="R406">
        <f t="shared" si="56"/>
        <v>0</v>
      </c>
      <c r="S406" s="25">
        <v>1.3222222222222222</v>
      </c>
      <c r="T406" s="25">
        <v>4.4713333333333329</v>
      </c>
      <c r="U406">
        <f t="shared" si="52"/>
        <v>0.1691447415405703</v>
      </c>
      <c r="V406">
        <f t="shared" si="57"/>
        <v>4.3977632800548276</v>
      </c>
    </row>
    <row r="407" spans="1:22" ht="12.75" x14ac:dyDescent="0.2">
      <c r="A407">
        <v>2021</v>
      </c>
      <c r="B407" s="24">
        <v>44432</v>
      </c>
      <c r="C407" s="5">
        <v>0.51041666666666663</v>
      </c>
      <c r="D407" s="4">
        <v>5</v>
      </c>
      <c r="E407" s="4">
        <v>5.2</v>
      </c>
      <c r="F407" s="4" t="s">
        <v>13</v>
      </c>
      <c r="H407" s="4" t="s">
        <v>14</v>
      </c>
      <c r="I407" s="4">
        <v>0</v>
      </c>
      <c r="J407" s="4" t="s">
        <v>15</v>
      </c>
      <c r="K407" s="11">
        <v>118</v>
      </c>
      <c r="L407" s="11">
        <v>4</v>
      </c>
      <c r="M407" s="4">
        <f t="shared" si="54"/>
        <v>114</v>
      </c>
      <c r="N407" s="4">
        <v>2</v>
      </c>
      <c r="O407" s="4">
        <v>2</v>
      </c>
      <c r="P407">
        <f t="shared" si="55"/>
        <v>3.3898305084745763E-2</v>
      </c>
      <c r="Q407">
        <f t="shared" si="53"/>
        <v>3.3898305084745761</v>
      </c>
      <c r="R407">
        <f t="shared" si="56"/>
        <v>1</v>
      </c>
      <c r="S407" s="25">
        <v>1.5111111111111111</v>
      </c>
      <c r="T407" s="25">
        <v>4.01</v>
      </c>
      <c r="U407">
        <f t="shared" si="52"/>
        <v>0.16502860495819274</v>
      </c>
      <c r="V407">
        <f t="shared" si="57"/>
        <v>19.473375385066742</v>
      </c>
    </row>
    <row r="408" spans="1:22" ht="12.75" x14ac:dyDescent="0.2">
      <c r="A408">
        <v>2021</v>
      </c>
      <c r="B408" s="24">
        <v>44432</v>
      </c>
      <c r="C408" s="5">
        <v>0.51041666666666663</v>
      </c>
      <c r="D408" s="4">
        <v>5</v>
      </c>
      <c r="E408" s="4">
        <v>5.2</v>
      </c>
      <c r="F408" s="4" t="s">
        <v>13</v>
      </c>
      <c r="H408" s="4" t="s">
        <v>14</v>
      </c>
      <c r="I408" s="4">
        <v>0</v>
      </c>
      <c r="J408" s="4" t="s">
        <v>17</v>
      </c>
      <c r="K408" s="11">
        <v>168</v>
      </c>
      <c r="L408" s="11">
        <v>1</v>
      </c>
      <c r="M408" s="4">
        <f t="shared" si="54"/>
        <v>167</v>
      </c>
      <c r="N408" s="4">
        <v>0</v>
      </c>
      <c r="O408" s="4">
        <v>0</v>
      </c>
      <c r="P408">
        <f t="shared" si="55"/>
        <v>5.9523809523809521E-3</v>
      </c>
      <c r="Q408">
        <f t="shared" si="53"/>
        <v>0.59523809523809523</v>
      </c>
      <c r="R408">
        <f t="shared" si="56"/>
        <v>1</v>
      </c>
      <c r="S408" s="25">
        <v>1.5111111111111111</v>
      </c>
      <c r="T408" s="25">
        <v>4.01</v>
      </c>
      <c r="U408">
        <f t="shared" si="52"/>
        <v>0.16502860495819274</v>
      </c>
      <c r="V408">
        <f t="shared" si="57"/>
        <v>27.724805632976381</v>
      </c>
    </row>
    <row r="409" spans="1:22" ht="12.75" x14ac:dyDescent="0.2">
      <c r="A409">
        <v>2021</v>
      </c>
      <c r="B409" s="24">
        <v>44432</v>
      </c>
      <c r="C409" s="5">
        <v>0.51041666666666663</v>
      </c>
      <c r="D409" s="4">
        <v>5</v>
      </c>
      <c r="E409" s="4">
        <v>5.2</v>
      </c>
      <c r="F409" s="4" t="s">
        <v>13</v>
      </c>
      <c r="H409" s="4" t="s">
        <v>14</v>
      </c>
      <c r="I409" s="4">
        <v>0</v>
      </c>
      <c r="J409" s="4" t="s">
        <v>18</v>
      </c>
      <c r="K409" s="11">
        <v>30</v>
      </c>
      <c r="L409" s="11">
        <v>6</v>
      </c>
      <c r="M409" s="4">
        <f t="shared" si="54"/>
        <v>24</v>
      </c>
      <c r="N409" s="4">
        <v>0</v>
      </c>
      <c r="O409" s="4">
        <v>0</v>
      </c>
      <c r="P409">
        <f t="shared" si="55"/>
        <v>0.2</v>
      </c>
      <c r="Q409">
        <f t="shared" si="53"/>
        <v>20</v>
      </c>
      <c r="R409">
        <f t="shared" si="56"/>
        <v>1</v>
      </c>
      <c r="S409" s="25">
        <v>1.5111111111111111</v>
      </c>
      <c r="T409" s="25">
        <v>4.01</v>
      </c>
      <c r="U409">
        <f t="shared" si="52"/>
        <v>0.16502860495819274</v>
      </c>
      <c r="V409">
        <f t="shared" si="57"/>
        <v>4.9508581487457821</v>
      </c>
    </row>
    <row r="410" spans="1:22" ht="12.75" x14ac:dyDescent="0.2">
      <c r="A410">
        <v>2021</v>
      </c>
      <c r="B410" s="24">
        <v>44432</v>
      </c>
      <c r="C410" s="5">
        <v>0.51041666666666663</v>
      </c>
      <c r="D410" s="4">
        <v>5</v>
      </c>
      <c r="E410" s="4">
        <v>5.2</v>
      </c>
      <c r="F410" s="4" t="s">
        <v>13</v>
      </c>
      <c r="H410" s="4" t="s">
        <v>19</v>
      </c>
      <c r="I410" s="4">
        <v>0</v>
      </c>
      <c r="J410" s="4" t="s">
        <v>15</v>
      </c>
      <c r="K410" s="11">
        <v>68</v>
      </c>
      <c r="L410" s="11">
        <v>3</v>
      </c>
      <c r="M410" s="4">
        <f t="shared" si="54"/>
        <v>65</v>
      </c>
      <c r="N410" s="4">
        <v>0</v>
      </c>
      <c r="O410" s="4">
        <v>0</v>
      </c>
      <c r="P410">
        <f t="shared" si="55"/>
        <v>4.4117647058823532E-2</v>
      </c>
      <c r="Q410">
        <f t="shared" si="53"/>
        <v>4.4117647058823533</v>
      </c>
      <c r="R410">
        <f t="shared" si="56"/>
        <v>1</v>
      </c>
      <c r="S410" s="25">
        <v>1.5111111111111111</v>
      </c>
      <c r="T410" s="25">
        <v>4.01</v>
      </c>
      <c r="U410">
        <f t="shared" si="52"/>
        <v>0.16502860495819274</v>
      </c>
      <c r="V410">
        <f t="shared" si="57"/>
        <v>11.221945137157107</v>
      </c>
    </row>
    <row r="411" spans="1:22" ht="12.75" x14ac:dyDescent="0.2">
      <c r="A411">
        <v>2021</v>
      </c>
      <c r="B411" s="24">
        <v>44432</v>
      </c>
      <c r="C411" s="5">
        <v>0.51041666666666663</v>
      </c>
      <c r="D411" s="4">
        <v>5</v>
      </c>
      <c r="E411" s="4">
        <v>5.2</v>
      </c>
      <c r="F411" s="4" t="s">
        <v>13</v>
      </c>
      <c r="H411" s="4" t="s">
        <v>19</v>
      </c>
      <c r="I411" s="4">
        <v>0</v>
      </c>
      <c r="J411" s="4" t="s">
        <v>17</v>
      </c>
      <c r="K411" s="11">
        <v>235</v>
      </c>
      <c r="L411" s="11">
        <v>13</v>
      </c>
      <c r="M411" s="4">
        <f t="shared" si="54"/>
        <v>222</v>
      </c>
      <c r="N411" s="4">
        <v>1</v>
      </c>
      <c r="O411" s="4">
        <v>1</v>
      </c>
      <c r="P411">
        <f t="shared" si="55"/>
        <v>5.5319148936170209E-2</v>
      </c>
      <c r="Q411">
        <f t="shared" si="53"/>
        <v>5.5319148936170208</v>
      </c>
      <c r="R411">
        <f t="shared" si="56"/>
        <v>1</v>
      </c>
      <c r="S411" s="25">
        <v>1.5111111111111111</v>
      </c>
      <c r="T411" s="25">
        <v>4.01</v>
      </c>
      <c r="U411">
        <f t="shared" si="52"/>
        <v>0.16502860495819274</v>
      </c>
      <c r="V411">
        <f t="shared" si="57"/>
        <v>38.781722165175296</v>
      </c>
    </row>
    <row r="412" spans="1:22" ht="12.75" x14ac:dyDescent="0.2">
      <c r="A412">
        <v>2021</v>
      </c>
      <c r="B412" s="24">
        <v>44432</v>
      </c>
      <c r="C412" s="5">
        <v>0.51041666666666663</v>
      </c>
      <c r="D412" s="4">
        <v>5</v>
      </c>
      <c r="E412" s="4">
        <v>5.2</v>
      </c>
      <c r="F412" s="4" t="s">
        <v>13</v>
      </c>
      <c r="H412" s="4" t="s">
        <v>19</v>
      </c>
      <c r="I412" s="4">
        <v>0</v>
      </c>
      <c r="J412" s="4" t="s">
        <v>18</v>
      </c>
      <c r="K412" s="11">
        <v>171</v>
      </c>
      <c r="L412" s="11">
        <v>5</v>
      </c>
      <c r="M412" s="4">
        <f t="shared" si="54"/>
        <v>166</v>
      </c>
      <c r="N412" s="4">
        <v>2</v>
      </c>
      <c r="O412" s="4">
        <v>1</v>
      </c>
      <c r="P412">
        <f t="shared" si="55"/>
        <v>2.9239766081871343E-2</v>
      </c>
      <c r="Q412">
        <f t="shared" si="53"/>
        <v>2.9239766081871341</v>
      </c>
      <c r="R412">
        <f t="shared" si="56"/>
        <v>1</v>
      </c>
      <c r="S412" s="25">
        <v>1.5111111111111111</v>
      </c>
      <c r="T412" s="25">
        <v>4.01</v>
      </c>
      <c r="U412">
        <f t="shared" si="52"/>
        <v>0.16502860495819274</v>
      </c>
      <c r="V412">
        <f t="shared" si="57"/>
        <v>28.219891447850959</v>
      </c>
    </row>
    <row r="413" spans="1:22" ht="12.75" x14ac:dyDescent="0.2">
      <c r="A413">
        <v>2021</v>
      </c>
      <c r="B413" s="24">
        <v>44432</v>
      </c>
      <c r="C413" s="5">
        <v>0.51041666666666663</v>
      </c>
      <c r="D413" s="4">
        <v>5</v>
      </c>
      <c r="E413" s="4">
        <v>5.2</v>
      </c>
      <c r="F413" s="4" t="s">
        <v>13</v>
      </c>
      <c r="H413" s="4" t="s">
        <v>13</v>
      </c>
      <c r="I413" s="4">
        <v>0</v>
      </c>
      <c r="J413" s="4" t="s">
        <v>15</v>
      </c>
      <c r="K413" s="11">
        <v>207</v>
      </c>
      <c r="L413" s="11">
        <v>15</v>
      </c>
      <c r="M413" s="4">
        <f t="shared" si="54"/>
        <v>192</v>
      </c>
      <c r="N413" s="4">
        <v>1</v>
      </c>
      <c r="O413" s="4">
        <v>1</v>
      </c>
      <c r="P413">
        <f t="shared" si="55"/>
        <v>7.2463768115942032E-2</v>
      </c>
      <c r="Q413">
        <f t="shared" si="53"/>
        <v>7.2463768115942031</v>
      </c>
      <c r="R413">
        <f t="shared" si="56"/>
        <v>1</v>
      </c>
      <c r="S413" s="25">
        <v>1.5111111111111111</v>
      </c>
      <c r="T413" s="25">
        <v>4.01</v>
      </c>
      <c r="U413">
        <f t="shared" si="52"/>
        <v>0.16502860495819274</v>
      </c>
      <c r="V413">
        <f t="shared" si="57"/>
        <v>34.160921226345899</v>
      </c>
    </row>
    <row r="414" spans="1:22" ht="12.75" x14ac:dyDescent="0.2">
      <c r="A414">
        <v>2021</v>
      </c>
      <c r="B414" s="24">
        <v>44432</v>
      </c>
      <c r="C414" s="5">
        <v>0.51041666666666663</v>
      </c>
      <c r="D414" s="4">
        <v>5</v>
      </c>
      <c r="E414" s="4">
        <v>5.2</v>
      </c>
      <c r="F414" s="4" t="s">
        <v>13</v>
      </c>
      <c r="H414" s="4" t="s">
        <v>13</v>
      </c>
      <c r="I414" s="4">
        <v>0</v>
      </c>
      <c r="J414" s="4" t="s">
        <v>17</v>
      </c>
      <c r="K414" s="11">
        <v>235</v>
      </c>
      <c r="L414" s="11">
        <v>12</v>
      </c>
      <c r="M414" s="4">
        <f t="shared" si="54"/>
        <v>223</v>
      </c>
      <c r="N414" s="4">
        <v>2</v>
      </c>
      <c r="O414" s="4">
        <v>2</v>
      </c>
      <c r="P414">
        <f t="shared" si="55"/>
        <v>5.106382978723404E-2</v>
      </c>
      <c r="Q414">
        <f t="shared" si="53"/>
        <v>5.1063829787234036</v>
      </c>
      <c r="R414">
        <f t="shared" si="56"/>
        <v>1</v>
      </c>
      <c r="S414" s="25">
        <v>1.5111111111111111</v>
      </c>
      <c r="T414" s="25">
        <v>4.01</v>
      </c>
      <c r="U414">
        <f t="shared" si="52"/>
        <v>0.16502860495819274</v>
      </c>
      <c r="V414">
        <f t="shared" si="57"/>
        <v>38.781722165175296</v>
      </c>
    </row>
    <row r="415" spans="1:22" ht="12.75" x14ac:dyDescent="0.2">
      <c r="A415">
        <v>2021</v>
      </c>
      <c r="B415" s="24">
        <v>44432</v>
      </c>
      <c r="C415" s="5">
        <v>0.51041666666666663</v>
      </c>
      <c r="D415" s="4">
        <v>5</v>
      </c>
      <c r="E415" s="4">
        <v>5.2</v>
      </c>
      <c r="F415" s="4" t="s">
        <v>13</v>
      </c>
      <c r="H415" s="4" t="s">
        <v>13</v>
      </c>
      <c r="I415" s="4">
        <v>0</v>
      </c>
      <c r="J415" s="4" t="s">
        <v>18</v>
      </c>
      <c r="K415" s="11">
        <v>145</v>
      </c>
      <c r="L415" s="11">
        <v>0</v>
      </c>
      <c r="M415" s="4">
        <f t="shared" si="54"/>
        <v>145</v>
      </c>
      <c r="N415" s="4">
        <v>0</v>
      </c>
      <c r="O415" s="4">
        <v>0</v>
      </c>
      <c r="P415">
        <f t="shared" si="55"/>
        <v>0</v>
      </c>
      <c r="Q415">
        <f t="shared" si="53"/>
        <v>0</v>
      </c>
      <c r="R415">
        <f t="shared" si="56"/>
        <v>0</v>
      </c>
      <c r="S415" s="25">
        <v>1.5111111111111111</v>
      </c>
      <c r="T415" s="25">
        <v>4.01</v>
      </c>
      <c r="U415">
        <f t="shared" si="52"/>
        <v>0.16502860495819274</v>
      </c>
      <c r="V415">
        <f t="shared" si="57"/>
        <v>23.929147718937948</v>
      </c>
    </row>
    <row r="416" spans="1:22" ht="12.75" x14ac:dyDescent="0.2">
      <c r="A416">
        <v>2021</v>
      </c>
      <c r="B416" s="24">
        <v>44432</v>
      </c>
      <c r="C416" s="5">
        <v>0.51041666666666663</v>
      </c>
      <c r="D416" s="4">
        <v>5</v>
      </c>
      <c r="E416" s="4">
        <v>5.2</v>
      </c>
      <c r="F416" s="4" t="s">
        <v>13</v>
      </c>
      <c r="H416" s="4" t="s">
        <v>14</v>
      </c>
      <c r="I416" s="4">
        <v>5</v>
      </c>
      <c r="J416" s="4" t="s">
        <v>15</v>
      </c>
      <c r="K416" s="11">
        <v>191</v>
      </c>
      <c r="L416" s="11">
        <v>1</v>
      </c>
      <c r="M416" s="4">
        <f t="shared" si="54"/>
        <v>190</v>
      </c>
      <c r="N416" s="4">
        <v>0</v>
      </c>
      <c r="O416" s="4">
        <v>0</v>
      </c>
      <c r="P416">
        <f t="shared" si="55"/>
        <v>5.235602094240838E-3</v>
      </c>
      <c r="Q416">
        <f t="shared" si="53"/>
        <v>0.52356020942408377</v>
      </c>
      <c r="R416">
        <f t="shared" si="56"/>
        <v>1</v>
      </c>
      <c r="S416" s="25">
        <v>1.5111111111111111</v>
      </c>
      <c r="T416" s="25">
        <v>4.01</v>
      </c>
      <c r="U416">
        <f t="shared" si="52"/>
        <v>0.16502860495819274</v>
      </c>
      <c r="V416">
        <f t="shared" si="57"/>
        <v>31.520463547014813</v>
      </c>
    </row>
    <row r="417" spans="1:22" ht="12.75" x14ac:dyDescent="0.2">
      <c r="A417">
        <v>2021</v>
      </c>
      <c r="B417" s="24">
        <v>44432</v>
      </c>
      <c r="C417" s="5">
        <v>0.51041666666666663</v>
      </c>
      <c r="D417" s="4">
        <v>5</v>
      </c>
      <c r="E417" s="4">
        <v>5.2</v>
      </c>
      <c r="F417" s="4" t="s">
        <v>13</v>
      </c>
      <c r="H417" s="4" t="s">
        <v>14</v>
      </c>
      <c r="I417" s="4">
        <v>5</v>
      </c>
      <c r="J417" s="4" t="s">
        <v>17</v>
      </c>
      <c r="K417" s="11">
        <v>80</v>
      </c>
      <c r="L417" s="11">
        <v>5</v>
      </c>
      <c r="M417" s="4">
        <f t="shared" si="54"/>
        <v>75</v>
      </c>
      <c r="N417" s="4">
        <v>4</v>
      </c>
      <c r="O417" s="4">
        <v>3</v>
      </c>
      <c r="P417">
        <f t="shared" si="55"/>
        <v>6.25E-2</v>
      </c>
      <c r="Q417">
        <f t="shared" si="53"/>
        <v>6.25</v>
      </c>
      <c r="R417">
        <f t="shared" si="56"/>
        <v>1</v>
      </c>
      <c r="S417" s="25">
        <v>1.5111111111111111</v>
      </c>
      <c r="T417" s="25">
        <v>4.01</v>
      </c>
      <c r="U417">
        <f t="shared" si="52"/>
        <v>0.16502860495819274</v>
      </c>
      <c r="V417">
        <f t="shared" si="57"/>
        <v>13.202288396655419</v>
      </c>
    </row>
    <row r="418" spans="1:22" ht="12.75" x14ac:dyDescent="0.2">
      <c r="A418">
        <v>2021</v>
      </c>
      <c r="B418" s="24">
        <v>44432</v>
      </c>
      <c r="C418" s="5">
        <v>0.51041666666666663</v>
      </c>
      <c r="D418" s="4">
        <v>5</v>
      </c>
      <c r="E418" s="4">
        <v>5.2</v>
      </c>
      <c r="F418" s="4" t="s">
        <v>13</v>
      </c>
      <c r="H418" s="4" t="s">
        <v>14</v>
      </c>
      <c r="I418" s="4">
        <v>5</v>
      </c>
      <c r="J418" s="4" t="s">
        <v>18</v>
      </c>
      <c r="K418" s="11">
        <v>76</v>
      </c>
      <c r="L418" s="11">
        <v>6</v>
      </c>
      <c r="M418" s="4">
        <f t="shared" si="54"/>
        <v>70</v>
      </c>
      <c r="N418" s="4">
        <v>0</v>
      </c>
      <c r="O418" s="4">
        <v>0</v>
      </c>
      <c r="P418">
        <f t="shared" si="55"/>
        <v>7.8947368421052627E-2</v>
      </c>
      <c r="Q418">
        <f t="shared" si="53"/>
        <v>7.8947368421052628</v>
      </c>
      <c r="R418">
        <f t="shared" si="56"/>
        <v>1</v>
      </c>
      <c r="S418" s="25">
        <v>1.5111111111111111</v>
      </c>
      <c r="T418" s="25">
        <v>4.01</v>
      </c>
      <c r="U418">
        <f t="shared" si="52"/>
        <v>0.16502860495819274</v>
      </c>
      <c r="V418">
        <f t="shared" si="57"/>
        <v>12.542173976822648</v>
      </c>
    </row>
    <row r="419" spans="1:22" ht="12.75" x14ac:dyDescent="0.2">
      <c r="A419">
        <v>2021</v>
      </c>
      <c r="B419" s="24">
        <v>44432</v>
      </c>
      <c r="C419" s="5">
        <v>0.51041666666666663</v>
      </c>
      <c r="D419" s="4">
        <v>5</v>
      </c>
      <c r="E419" s="4">
        <v>5.2</v>
      </c>
      <c r="F419" s="4" t="s">
        <v>13</v>
      </c>
      <c r="H419" s="4" t="s">
        <v>19</v>
      </c>
      <c r="I419" s="4">
        <v>5</v>
      </c>
      <c r="J419" s="4" t="s">
        <v>15</v>
      </c>
      <c r="K419" s="11">
        <v>97</v>
      </c>
      <c r="L419" s="11">
        <v>10</v>
      </c>
      <c r="M419" s="4">
        <f t="shared" si="54"/>
        <v>87</v>
      </c>
      <c r="N419" s="4">
        <v>4</v>
      </c>
      <c r="O419" s="4">
        <v>4</v>
      </c>
      <c r="P419">
        <f t="shared" si="55"/>
        <v>0.10309278350515463</v>
      </c>
      <c r="Q419">
        <f t="shared" si="53"/>
        <v>10.309278350515463</v>
      </c>
      <c r="R419">
        <f t="shared" si="56"/>
        <v>1</v>
      </c>
      <c r="S419" s="25">
        <v>1.5111111111111111</v>
      </c>
      <c r="T419" s="25">
        <v>4.01</v>
      </c>
      <c r="U419">
        <f t="shared" si="52"/>
        <v>0.16502860495819274</v>
      </c>
      <c r="V419">
        <f t="shared" si="57"/>
        <v>16.007774680944696</v>
      </c>
    </row>
    <row r="420" spans="1:22" ht="12.75" x14ac:dyDescent="0.2">
      <c r="A420">
        <v>2021</v>
      </c>
      <c r="B420" s="24">
        <v>44432</v>
      </c>
      <c r="C420" s="5">
        <v>0.51041666666666663</v>
      </c>
      <c r="D420" s="4">
        <v>5</v>
      </c>
      <c r="E420" s="4">
        <v>5.2</v>
      </c>
      <c r="F420" s="4" t="s">
        <v>13</v>
      </c>
      <c r="H420" s="4" t="s">
        <v>19</v>
      </c>
      <c r="I420" s="4">
        <v>5</v>
      </c>
      <c r="J420" s="4" t="s">
        <v>17</v>
      </c>
      <c r="K420" s="11">
        <v>142</v>
      </c>
      <c r="L420" s="11">
        <v>6</v>
      </c>
      <c r="M420" s="4">
        <f t="shared" si="54"/>
        <v>136</v>
      </c>
      <c r="N420" s="4">
        <v>0</v>
      </c>
      <c r="O420" s="4">
        <v>0</v>
      </c>
      <c r="P420">
        <f t="shared" si="55"/>
        <v>4.2253521126760563E-2</v>
      </c>
      <c r="Q420">
        <f t="shared" si="53"/>
        <v>4.225352112676056</v>
      </c>
      <c r="R420">
        <f t="shared" si="56"/>
        <v>1</v>
      </c>
      <c r="S420" s="25">
        <v>1.5111111111111111</v>
      </c>
      <c r="T420" s="25">
        <v>4.01</v>
      </c>
      <c r="U420">
        <f t="shared" si="52"/>
        <v>0.16502860495819274</v>
      </c>
      <c r="V420">
        <f t="shared" si="57"/>
        <v>23.43406190406337</v>
      </c>
    </row>
    <row r="421" spans="1:22" ht="12.75" x14ac:dyDescent="0.2">
      <c r="A421">
        <v>2021</v>
      </c>
      <c r="B421" s="24">
        <v>44432</v>
      </c>
      <c r="C421" s="5">
        <v>0.51041666666666663</v>
      </c>
      <c r="D421" s="4">
        <v>5</v>
      </c>
      <c r="E421" s="4">
        <v>5.2</v>
      </c>
      <c r="F421" s="4" t="s">
        <v>13</v>
      </c>
      <c r="H421" s="4" t="s">
        <v>19</v>
      </c>
      <c r="I421" s="4">
        <v>5</v>
      </c>
      <c r="J421" s="4" t="s">
        <v>18</v>
      </c>
      <c r="K421" s="11">
        <v>111</v>
      </c>
      <c r="L421" s="11">
        <v>4</v>
      </c>
      <c r="M421" s="4">
        <f t="shared" si="54"/>
        <v>107</v>
      </c>
      <c r="N421" s="4">
        <v>4</v>
      </c>
      <c r="O421" s="4">
        <v>4</v>
      </c>
      <c r="P421">
        <f t="shared" si="55"/>
        <v>3.6036036036036036E-2</v>
      </c>
      <c r="Q421">
        <f t="shared" si="53"/>
        <v>3.6036036036036037</v>
      </c>
      <c r="R421">
        <f t="shared" si="56"/>
        <v>1</v>
      </c>
      <c r="S421" s="25">
        <v>1.5111111111111111</v>
      </c>
      <c r="T421" s="25">
        <v>4.01</v>
      </c>
      <c r="U421">
        <f t="shared" si="52"/>
        <v>0.16502860495819274</v>
      </c>
      <c r="V421">
        <f t="shared" si="57"/>
        <v>18.318175150359394</v>
      </c>
    </row>
    <row r="422" spans="1:22" ht="12.75" x14ac:dyDescent="0.2">
      <c r="A422">
        <v>2021</v>
      </c>
      <c r="B422" s="24">
        <v>44432</v>
      </c>
      <c r="C422" s="5">
        <v>0.51041666666666663</v>
      </c>
      <c r="D422" s="4">
        <v>5</v>
      </c>
      <c r="E422" s="4">
        <v>5.2</v>
      </c>
      <c r="F422" s="4" t="s">
        <v>13</v>
      </c>
      <c r="H422" s="4" t="s">
        <v>13</v>
      </c>
      <c r="I422" s="4">
        <v>5</v>
      </c>
      <c r="J422" s="4" t="s">
        <v>15</v>
      </c>
      <c r="K422" s="11">
        <v>230</v>
      </c>
      <c r="L422" s="11">
        <v>12</v>
      </c>
      <c r="M422" s="4">
        <f t="shared" si="54"/>
        <v>218</v>
      </c>
      <c r="N422" s="4">
        <v>4</v>
      </c>
      <c r="O422" s="4">
        <v>3</v>
      </c>
      <c r="P422">
        <f t="shared" si="55"/>
        <v>5.2173913043478258E-2</v>
      </c>
      <c r="Q422">
        <f t="shared" si="53"/>
        <v>5.2173913043478262</v>
      </c>
      <c r="R422">
        <f t="shared" si="56"/>
        <v>1</v>
      </c>
      <c r="S422" s="25">
        <v>1.5111111111111111</v>
      </c>
      <c r="T422" s="25">
        <v>4.01</v>
      </c>
      <c r="U422">
        <f t="shared" si="52"/>
        <v>0.16502860495819274</v>
      </c>
      <c r="V422">
        <f t="shared" si="57"/>
        <v>37.956579140384328</v>
      </c>
    </row>
    <row r="423" spans="1:22" ht="12.75" x14ac:dyDescent="0.2">
      <c r="A423">
        <v>2021</v>
      </c>
      <c r="B423" s="24">
        <v>44432</v>
      </c>
      <c r="C423" s="5">
        <v>0.51041666666666663</v>
      </c>
      <c r="D423" s="4">
        <v>5</v>
      </c>
      <c r="E423" s="4">
        <v>5.2</v>
      </c>
      <c r="F423" s="4" t="s">
        <v>13</v>
      </c>
      <c r="H423" s="4" t="s">
        <v>13</v>
      </c>
      <c r="I423" s="4">
        <v>5</v>
      </c>
      <c r="J423" s="4" t="s">
        <v>17</v>
      </c>
      <c r="K423" s="11">
        <v>197</v>
      </c>
      <c r="L423" s="11">
        <v>2</v>
      </c>
      <c r="M423" s="4">
        <f t="shared" si="54"/>
        <v>195</v>
      </c>
      <c r="N423" s="4">
        <v>6</v>
      </c>
      <c r="O423" s="4">
        <v>0</v>
      </c>
      <c r="P423">
        <f t="shared" si="55"/>
        <v>1.015228426395939E-2</v>
      </c>
      <c r="Q423">
        <f t="shared" si="53"/>
        <v>1.015228426395939</v>
      </c>
      <c r="R423">
        <f t="shared" si="56"/>
        <v>1</v>
      </c>
      <c r="S423" s="25">
        <v>1.5111111111111111</v>
      </c>
      <c r="T423" s="25">
        <v>4.01</v>
      </c>
      <c r="U423">
        <f t="shared" si="52"/>
        <v>0.16502860495819274</v>
      </c>
      <c r="V423">
        <f t="shared" si="57"/>
        <v>32.510635176763969</v>
      </c>
    </row>
    <row r="424" spans="1:22" ht="12.75" x14ac:dyDescent="0.2">
      <c r="A424">
        <v>2021</v>
      </c>
      <c r="B424" s="24">
        <v>44432</v>
      </c>
      <c r="C424" s="5">
        <v>0.51041666666666663</v>
      </c>
      <c r="D424" s="4">
        <v>5</v>
      </c>
      <c r="E424" s="4">
        <v>5.2</v>
      </c>
      <c r="F424" s="4" t="s">
        <v>13</v>
      </c>
      <c r="H424" s="4" t="s">
        <v>13</v>
      </c>
      <c r="I424" s="4">
        <v>5</v>
      </c>
      <c r="J424" s="4" t="s">
        <v>18</v>
      </c>
      <c r="K424" s="11">
        <v>203</v>
      </c>
      <c r="L424" s="11">
        <v>2</v>
      </c>
      <c r="M424" s="4">
        <f t="shared" si="54"/>
        <v>201</v>
      </c>
      <c r="N424" s="4">
        <v>0</v>
      </c>
      <c r="O424" s="4">
        <v>0</v>
      </c>
      <c r="P424">
        <f t="shared" si="55"/>
        <v>9.852216748768473E-3</v>
      </c>
      <c r="Q424">
        <f t="shared" si="53"/>
        <v>0.98522167487684731</v>
      </c>
      <c r="R424">
        <f t="shared" si="56"/>
        <v>1</v>
      </c>
      <c r="S424" s="25">
        <v>1.5111111111111111</v>
      </c>
      <c r="T424" s="25">
        <v>4.01</v>
      </c>
      <c r="U424">
        <f t="shared" si="52"/>
        <v>0.16502860495819274</v>
      </c>
      <c r="V424">
        <f t="shared" si="57"/>
        <v>33.500806806513125</v>
      </c>
    </row>
    <row r="425" spans="1:22" ht="12.75" x14ac:dyDescent="0.2">
      <c r="A425">
        <v>2021</v>
      </c>
      <c r="B425" s="24">
        <v>44432</v>
      </c>
      <c r="C425" s="5">
        <v>0.51041666666666663</v>
      </c>
      <c r="D425" s="4">
        <v>5</v>
      </c>
      <c r="E425" s="4">
        <v>5.2</v>
      </c>
      <c r="F425" s="4" t="s">
        <v>13</v>
      </c>
      <c r="H425" s="4" t="s">
        <v>14</v>
      </c>
      <c r="I425" s="4">
        <v>10</v>
      </c>
      <c r="J425" s="4" t="s">
        <v>15</v>
      </c>
      <c r="K425" s="11">
        <v>178</v>
      </c>
      <c r="L425" s="11">
        <v>13</v>
      </c>
      <c r="M425" s="4">
        <f t="shared" si="54"/>
        <v>165</v>
      </c>
      <c r="N425" s="4">
        <v>2</v>
      </c>
      <c r="O425" s="4">
        <v>2</v>
      </c>
      <c r="P425">
        <f t="shared" si="55"/>
        <v>7.3033707865168537E-2</v>
      </c>
      <c r="Q425">
        <f t="shared" si="53"/>
        <v>7.3033707865168536</v>
      </c>
      <c r="R425">
        <f t="shared" si="56"/>
        <v>1</v>
      </c>
      <c r="S425" s="25">
        <v>1.5111111111111111</v>
      </c>
      <c r="T425" s="25">
        <v>4.01</v>
      </c>
      <c r="U425">
        <f t="shared" si="52"/>
        <v>0.16502860495819274</v>
      </c>
      <c r="V425">
        <f t="shared" si="57"/>
        <v>29.37509168255831</v>
      </c>
    </row>
    <row r="426" spans="1:22" ht="12.75" x14ac:dyDescent="0.2">
      <c r="A426">
        <v>2021</v>
      </c>
      <c r="B426" s="24">
        <v>44432</v>
      </c>
      <c r="C426" s="5">
        <v>0.51041666666666663</v>
      </c>
      <c r="D426" s="4">
        <v>5</v>
      </c>
      <c r="E426" s="4">
        <v>5.2</v>
      </c>
      <c r="F426" s="4" t="s">
        <v>13</v>
      </c>
      <c r="H426" s="4" t="s">
        <v>14</v>
      </c>
      <c r="I426" s="4">
        <v>10</v>
      </c>
      <c r="J426" s="4" t="s">
        <v>17</v>
      </c>
      <c r="K426" s="11">
        <v>165</v>
      </c>
      <c r="L426" s="11">
        <v>1</v>
      </c>
      <c r="M426" s="4">
        <f t="shared" si="54"/>
        <v>164</v>
      </c>
      <c r="N426" s="4">
        <v>1</v>
      </c>
      <c r="O426" s="4">
        <v>1</v>
      </c>
      <c r="P426">
        <f t="shared" ref="P426:P457" si="58">L426/K426</f>
        <v>6.0606060606060606E-3</v>
      </c>
      <c r="Q426">
        <f t="shared" si="53"/>
        <v>0.60606060606060608</v>
      </c>
      <c r="R426">
        <f t="shared" ref="R426:R457" si="59" xml:space="preserve"> IF(L426="NA", "NA", IF(L426&gt;0, 1, 0))</f>
        <v>1</v>
      </c>
      <c r="S426" s="25">
        <v>1.5111111111111111</v>
      </c>
      <c r="T426" s="25">
        <v>4.01</v>
      </c>
      <c r="U426">
        <f t="shared" si="52"/>
        <v>0.16502860495819274</v>
      </c>
      <c r="V426">
        <f t="shared" ref="V426:V457" si="60">K426*U426</f>
        <v>27.229719818101803</v>
      </c>
    </row>
    <row r="427" spans="1:22" ht="12.75" x14ac:dyDescent="0.2">
      <c r="A427">
        <v>2021</v>
      </c>
      <c r="B427" s="24">
        <v>44432</v>
      </c>
      <c r="C427" s="5">
        <v>0.51041666666666663</v>
      </c>
      <c r="D427" s="4">
        <v>5</v>
      </c>
      <c r="E427" s="4">
        <v>5.2</v>
      </c>
      <c r="F427" s="4" t="s">
        <v>13</v>
      </c>
      <c r="H427" s="4" t="s">
        <v>14</v>
      </c>
      <c r="I427" s="4">
        <v>10</v>
      </c>
      <c r="J427" s="4" t="s">
        <v>18</v>
      </c>
      <c r="K427" s="11">
        <v>144</v>
      </c>
      <c r="L427" s="11">
        <v>6</v>
      </c>
      <c r="M427" s="4">
        <f t="shared" si="54"/>
        <v>138</v>
      </c>
      <c r="N427" s="4">
        <v>0</v>
      </c>
      <c r="O427" s="4">
        <v>0</v>
      </c>
      <c r="P427">
        <f t="shared" si="58"/>
        <v>4.1666666666666664E-2</v>
      </c>
      <c r="Q427">
        <f t="shared" si="53"/>
        <v>4.1666666666666661</v>
      </c>
      <c r="R427">
        <f t="shared" si="59"/>
        <v>1</v>
      </c>
      <c r="S427" s="25">
        <v>1.5111111111111111</v>
      </c>
      <c r="T427" s="25">
        <v>4.01</v>
      </c>
      <c r="U427">
        <f t="shared" si="52"/>
        <v>0.16502860495819274</v>
      </c>
      <c r="V427">
        <f t="shared" si="60"/>
        <v>23.764119113979756</v>
      </c>
    </row>
    <row r="428" spans="1:22" ht="12.75" x14ac:dyDescent="0.2">
      <c r="A428">
        <v>2021</v>
      </c>
      <c r="B428" s="24">
        <v>44432</v>
      </c>
      <c r="C428" s="5">
        <v>0.51041666666666663</v>
      </c>
      <c r="D428" s="4">
        <v>5</v>
      </c>
      <c r="E428" s="4">
        <v>5.2</v>
      </c>
      <c r="F428" s="4" t="s">
        <v>13</v>
      </c>
      <c r="H428" s="4" t="s">
        <v>19</v>
      </c>
      <c r="I428" s="4">
        <v>10</v>
      </c>
      <c r="J428" s="4" t="s">
        <v>15</v>
      </c>
      <c r="K428" s="11">
        <v>47</v>
      </c>
      <c r="L428" s="11">
        <v>0</v>
      </c>
      <c r="M428" s="4">
        <f t="shared" si="54"/>
        <v>47</v>
      </c>
      <c r="N428" s="4">
        <v>1</v>
      </c>
      <c r="O428" s="4">
        <v>0</v>
      </c>
      <c r="P428">
        <f t="shared" si="58"/>
        <v>0</v>
      </c>
      <c r="Q428">
        <f t="shared" si="53"/>
        <v>0</v>
      </c>
      <c r="R428">
        <f t="shared" si="59"/>
        <v>0</v>
      </c>
      <c r="S428" s="25">
        <v>1.5111111111111111</v>
      </c>
      <c r="T428" s="25">
        <v>4.01</v>
      </c>
      <c r="U428">
        <f t="shared" si="52"/>
        <v>0.16502860495819274</v>
      </c>
      <c r="V428">
        <f t="shared" si="60"/>
        <v>7.7563444330350588</v>
      </c>
    </row>
    <row r="429" spans="1:22" ht="12.75" x14ac:dyDescent="0.2">
      <c r="A429">
        <v>2021</v>
      </c>
      <c r="B429" s="24">
        <v>44432</v>
      </c>
      <c r="C429" s="5">
        <v>0.51041666666666663</v>
      </c>
      <c r="D429" s="4">
        <v>5</v>
      </c>
      <c r="E429" s="4">
        <v>5.2</v>
      </c>
      <c r="F429" s="4" t="s">
        <v>13</v>
      </c>
      <c r="H429" s="4" t="s">
        <v>19</v>
      </c>
      <c r="I429" s="4">
        <v>10</v>
      </c>
      <c r="J429" s="4" t="s">
        <v>17</v>
      </c>
      <c r="K429" s="11">
        <v>252</v>
      </c>
      <c r="L429" s="11">
        <v>15</v>
      </c>
      <c r="M429" s="4">
        <f t="shared" si="54"/>
        <v>237</v>
      </c>
      <c r="N429" s="4">
        <v>4</v>
      </c>
      <c r="O429" s="4">
        <v>3</v>
      </c>
      <c r="P429">
        <f t="shared" si="58"/>
        <v>5.9523809523809521E-2</v>
      </c>
      <c r="Q429">
        <f t="shared" si="53"/>
        <v>5.9523809523809517</v>
      </c>
      <c r="R429">
        <f t="shared" si="59"/>
        <v>1</v>
      </c>
      <c r="S429" s="25">
        <v>1.5111111111111111</v>
      </c>
      <c r="T429" s="25">
        <v>4.01</v>
      </c>
      <c r="U429">
        <f t="shared" si="52"/>
        <v>0.16502860495819274</v>
      </c>
      <c r="V429">
        <f t="shared" si="60"/>
        <v>41.587208449464569</v>
      </c>
    </row>
    <row r="430" spans="1:22" ht="12.75" x14ac:dyDescent="0.2">
      <c r="A430">
        <v>2021</v>
      </c>
      <c r="B430" s="24">
        <v>44432</v>
      </c>
      <c r="C430" s="5">
        <v>0.51041666666666663</v>
      </c>
      <c r="D430" s="4">
        <v>5</v>
      </c>
      <c r="E430" s="4">
        <v>5.2</v>
      </c>
      <c r="F430" s="4" t="s">
        <v>13</v>
      </c>
      <c r="H430" s="4" t="s">
        <v>19</v>
      </c>
      <c r="I430" s="4">
        <v>10</v>
      </c>
      <c r="J430" s="4" t="s">
        <v>18</v>
      </c>
      <c r="K430" s="11">
        <v>202</v>
      </c>
      <c r="L430" s="11">
        <v>31</v>
      </c>
      <c r="M430" s="4">
        <f t="shared" si="54"/>
        <v>171</v>
      </c>
      <c r="N430" s="4">
        <v>9</v>
      </c>
      <c r="O430" s="4">
        <v>9</v>
      </c>
      <c r="P430">
        <f t="shared" si="58"/>
        <v>0.15346534653465346</v>
      </c>
      <c r="Q430">
        <f t="shared" si="53"/>
        <v>15.346534653465346</v>
      </c>
      <c r="R430">
        <f t="shared" si="59"/>
        <v>1</v>
      </c>
      <c r="S430" s="25">
        <v>1.5111111111111111</v>
      </c>
      <c r="T430" s="25">
        <v>4.01</v>
      </c>
      <c r="U430">
        <f t="shared" si="52"/>
        <v>0.16502860495819274</v>
      </c>
      <c r="V430">
        <f t="shared" si="60"/>
        <v>33.335778201554938</v>
      </c>
    </row>
    <row r="431" spans="1:22" ht="12.75" x14ac:dyDescent="0.2">
      <c r="A431">
        <v>2021</v>
      </c>
      <c r="B431" s="24">
        <v>44432</v>
      </c>
      <c r="C431" s="5">
        <v>0.51041666666666663</v>
      </c>
      <c r="D431" s="4">
        <v>5</v>
      </c>
      <c r="E431" s="4">
        <v>5.2</v>
      </c>
      <c r="F431" s="4" t="s">
        <v>13</v>
      </c>
      <c r="H431" s="4" t="s">
        <v>13</v>
      </c>
      <c r="I431" s="4">
        <v>10</v>
      </c>
      <c r="J431" s="4" t="s">
        <v>15</v>
      </c>
      <c r="K431" s="11">
        <v>108</v>
      </c>
      <c r="L431" s="11">
        <v>5</v>
      </c>
      <c r="M431" s="4">
        <f t="shared" si="54"/>
        <v>103</v>
      </c>
      <c r="N431" s="4">
        <v>0</v>
      </c>
      <c r="O431" s="4">
        <v>0</v>
      </c>
      <c r="P431">
        <f t="shared" si="58"/>
        <v>4.6296296296296294E-2</v>
      </c>
      <c r="Q431">
        <f t="shared" si="53"/>
        <v>4.6296296296296298</v>
      </c>
      <c r="R431">
        <f t="shared" si="59"/>
        <v>1</v>
      </c>
      <c r="S431" s="25">
        <v>1.5111111111111111</v>
      </c>
      <c r="T431" s="25">
        <v>4.01</v>
      </c>
      <c r="U431">
        <f t="shared" si="52"/>
        <v>0.16502860495819274</v>
      </c>
      <c r="V431">
        <f t="shared" si="60"/>
        <v>17.823089335484816</v>
      </c>
    </row>
    <row r="432" spans="1:22" ht="12.75" x14ac:dyDescent="0.2">
      <c r="A432">
        <v>2021</v>
      </c>
      <c r="B432" s="24">
        <v>44432</v>
      </c>
      <c r="C432" s="5">
        <v>0.51041666666666663</v>
      </c>
      <c r="D432" s="4">
        <v>5</v>
      </c>
      <c r="E432" s="4">
        <v>5.2</v>
      </c>
      <c r="F432" s="4" t="s">
        <v>13</v>
      </c>
      <c r="H432" s="4" t="s">
        <v>13</v>
      </c>
      <c r="I432" s="4">
        <v>10</v>
      </c>
      <c r="J432" s="4" t="s">
        <v>17</v>
      </c>
      <c r="K432" s="11">
        <v>196</v>
      </c>
      <c r="L432" s="11">
        <v>5</v>
      </c>
      <c r="M432" s="4">
        <f t="shared" si="54"/>
        <v>191</v>
      </c>
      <c r="N432" s="4">
        <v>0</v>
      </c>
      <c r="O432" s="4">
        <v>0</v>
      </c>
      <c r="P432">
        <f t="shared" si="58"/>
        <v>2.5510204081632654E-2</v>
      </c>
      <c r="Q432">
        <f t="shared" si="53"/>
        <v>2.5510204081632653</v>
      </c>
      <c r="R432">
        <f t="shared" si="59"/>
        <v>1</v>
      </c>
      <c r="S432" s="25">
        <v>1.5111111111111111</v>
      </c>
      <c r="T432" s="25">
        <v>4.01</v>
      </c>
      <c r="U432">
        <f t="shared" si="52"/>
        <v>0.16502860495819274</v>
      </c>
      <c r="V432">
        <f t="shared" si="60"/>
        <v>32.345606571805774</v>
      </c>
    </row>
    <row r="433" spans="1:22" ht="12.75" x14ac:dyDescent="0.2">
      <c r="A433">
        <v>2021</v>
      </c>
      <c r="B433" s="24">
        <v>44432</v>
      </c>
      <c r="C433" s="5">
        <v>0.51041666666666663</v>
      </c>
      <c r="D433" s="4">
        <v>5</v>
      </c>
      <c r="E433" s="4">
        <v>5.2</v>
      </c>
      <c r="F433" s="4" t="s">
        <v>13</v>
      </c>
      <c r="H433" s="4" t="s">
        <v>13</v>
      </c>
      <c r="I433" s="4">
        <v>10</v>
      </c>
      <c r="J433" s="4" t="s">
        <v>18</v>
      </c>
      <c r="K433" s="11">
        <v>212</v>
      </c>
      <c r="L433" s="11">
        <v>32</v>
      </c>
      <c r="M433" s="4">
        <f t="shared" si="54"/>
        <v>180</v>
      </c>
      <c r="N433" s="4">
        <v>14</v>
      </c>
      <c r="O433" s="4">
        <v>14</v>
      </c>
      <c r="P433">
        <f t="shared" si="58"/>
        <v>0.15094339622641509</v>
      </c>
      <c r="Q433">
        <f t="shared" si="53"/>
        <v>15.09433962264151</v>
      </c>
      <c r="R433">
        <f t="shared" si="59"/>
        <v>1</v>
      </c>
      <c r="S433" s="25">
        <v>1.5111111111111111</v>
      </c>
      <c r="T433" s="25">
        <v>4.01</v>
      </c>
      <c r="U433">
        <f t="shared" si="52"/>
        <v>0.16502860495819274</v>
      </c>
      <c r="V433">
        <f t="shared" si="60"/>
        <v>34.98606425113686</v>
      </c>
    </row>
    <row r="434" spans="1:22" ht="12.75" x14ac:dyDescent="0.2">
      <c r="A434">
        <v>2021</v>
      </c>
      <c r="B434" s="24">
        <v>44432</v>
      </c>
      <c r="C434" s="5">
        <v>0.51041666666666663</v>
      </c>
      <c r="D434" s="4">
        <v>5</v>
      </c>
      <c r="E434" s="4">
        <v>5.2</v>
      </c>
      <c r="F434" s="4" t="s">
        <v>13</v>
      </c>
      <c r="H434" s="4" t="s">
        <v>14</v>
      </c>
      <c r="I434" s="4">
        <v>20</v>
      </c>
      <c r="J434" s="4" t="s">
        <v>15</v>
      </c>
      <c r="K434" s="11">
        <v>127</v>
      </c>
      <c r="L434" s="11">
        <v>11</v>
      </c>
      <c r="M434" s="4">
        <f t="shared" si="54"/>
        <v>116</v>
      </c>
      <c r="N434" s="4">
        <v>0</v>
      </c>
      <c r="O434" s="4">
        <v>0</v>
      </c>
      <c r="P434">
        <f t="shared" si="58"/>
        <v>8.6614173228346455E-2</v>
      </c>
      <c r="Q434">
        <f t="shared" si="53"/>
        <v>8.6614173228346463</v>
      </c>
      <c r="R434">
        <f t="shared" si="59"/>
        <v>1</v>
      </c>
      <c r="S434" s="25">
        <v>1.5111111111111111</v>
      </c>
      <c r="T434" s="25">
        <v>4.01</v>
      </c>
      <c r="U434">
        <f t="shared" si="52"/>
        <v>0.16502860495819274</v>
      </c>
      <c r="V434">
        <f t="shared" si="60"/>
        <v>20.95863282969048</v>
      </c>
    </row>
    <row r="435" spans="1:22" ht="12.75" x14ac:dyDescent="0.2">
      <c r="A435">
        <v>2021</v>
      </c>
      <c r="B435" s="24">
        <v>44432</v>
      </c>
      <c r="C435" s="5">
        <v>0.51041666666666663</v>
      </c>
      <c r="D435" s="4">
        <v>5</v>
      </c>
      <c r="E435" s="4">
        <v>5.2</v>
      </c>
      <c r="F435" s="4" t="s">
        <v>13</v>
      </c>
      <c r="H435" s="4" t="s">
        <v>14</v>
      </c>
      <c r="I435" s="4">
        <v>20</v>
      </c>
      <c r="J435" s="4" t="s">
        <v>17</v>
      </c>
      <c r="K435" s="11">
        <v>50</v>
      </c>
      <c r="L435" s="11">
        <v>0</v>
      </c>
      <c r="M435" s="4">
        <f t="shared" si="54"/>
        <v>50</v>
      </c>
      <c r="N435" s="4">
        <v>1</v>
      </c>
      <c r="O435" s="4">
        <v>0</v>
      </c>
      <c r="P435">
        <f t="shared" si="58"/>
        <v>0</v>
      </c>
      <c r="Q435">
        <f t="shared" si="53"/>
        <v>0</v>
      </c>
      <c r="R435">
        <f t="shared" si="59"/>
        <v>0</v>
      </c>
      <c r="S435" s="25">
        <v>1.5111111111111111</v>
      </c>
      <c r="T435" s="25">
        <v>4.01</v>
      </c>
      <c r="U435">
        <f t="shared" si="52"/>
        <v>0.16502860495819274</v>
      </c>
      <c r="V435">
        <f t="shared" si="60"/>
        <v>8.2514302479096369</v>
      </c>
    </row>
    <row r="436" spans="1:22" ht="12.75" x14ac:dyDescent="0.2">
      <c r="A436">
        <v>2021</v>
      </c>
      <c r="B436" s="24">
        <v>44432</v>
      </c>
      <c r="C436" s="5">
        <v>0.51041666666666663</v>
      </c>
      <c r="D436" s="4">
        <v>5</v>
      </c>
      <c r="E436" s="4">
        <v>5.2</v>
      </c>
      <c r="F436" s="4" t="s">
        <v>13</v>
      </c>
      <c r="H436" s="4" t="s">
        <v>14</v>
      </c>
      <c r="I436" s="4">
        <v>20</v>
      </c>
      <c r="J436" s="4" t="s">
        <v>18</v>
      </c>
      <c r="K436" s="11">
        <v>80</v>
      </c>
      <c r="L436" s="11">
        <v>1</v>
      </c>
      <c r="M436" s="4">
        <f t="shared" si="54"/>
        <v>79</v>
      </c>
      <c r="N436" s="4">
        <v>0</v>
      </c>
      <c r="O436" s="4">
        <v>0</v>
      </c>
      <c r="P436">
        <f t="shared" si="58"/>
        <v>1.2500000000000001E-2</v>
      </c>
      <c r="Q436">
        <f t="shared" si="53"/>
        <v>1.25</v>
      </c>
      <c r="R436">
        <f t="shared" si="59"/>
        <v>1</v>
      </c>
      <c r="S436" s="25">
        <v>1.5111111111111111</v>
      </c>
      <c r="T436" s="25">
        <v>4.01</v>
      </c>
      <c r="U436">
        <f t="shared" si="52"/>
        <v>0.16502860495819274</v>
      </c>
      <c r="V436">
        <f t="shared" si="60"/>
        <v>13.202288396655419</v>
      </c>
    </row>
    <row r="437" spans="1:22" ht="12.75" x14ac:dyDescent="0.2">
      <c r="A437">
        <v>2021</v>
      </c>
      <c r="B437" s="24">
        <v>44432</v>
      </c>
      <c r="C437" s="5">
        <v>0.51041666666666663</v>
      </c>
      <c r="D437" s="4">
        <v>5</v>
      </c>
      <c r="E437" s="4">
        <v>5.2</v>
      </c>
      <c r="F437" s="4" t="s">
        <v>13</v>
      </c>
      <c r="H437" s="4" t="s">
        <v>19</v>
      </c>
      <c r="I437" s="4">
        <v>20</v>
      </c>
      <c r="J437" s="4" t="s">
        <v>15</v>
      </c>
      <c r="K437" s="11">
        <v>113</v>
      </c>
      <c r="L437" s="11">
        <v>6</v>
      </c>
      <c r="M437" s="4">
        <f t="shared" si="54"/>
        <v>107</v>
      </c>
      <c r="N437" s="4">
        <v>6</v>
      </c>
      <c r="O437" s="4">
        <v>0</v>
      </c>
      <c r="P437">
        <f t="shared" si="58"/>
        <v>5.3097345132743362E-2</v>
      </c>
      <c r="Q437">
        <f t="shared" si="53"/>
        <v>5.3097345132743365</v>
      </c>
      <c r="R437">
        <f t="shared" si="59"/>
        <v>1</v>
      </c>
      <c r="S437" s="25">
        <v>1.5111111111111111</v>
      </c>
      <c r="T437" s="25">
        <v>4.01</v>
      </c>
      <c r="U437">
        <f t="shared" si="52"/>
        <v>0.16502860495819274</v>
      </c>
      <c r="V437">
        <f t="shared" si="60"/>
        <v>18.648232360275781</v>
      </c>
    </row>
    <row r="438" spans="1:22" ht="12.75" x14ac:dyDescent="0.2">
      <c r="A438">
        <v>2021</v>
      </c>
      <c r="B438" s="24">
        <v>44432</v>
      </c>
      <c r="C438" s="5">
        <v>0.51041666666666663</v>
      </c>
      <c r="D438" s="4">
        <v>5</v>
      </c>
      <c r="E438" s="4">
        <v>5.2</v>
      </c>
      <c r="F438" s="4" t="s">
        <v>13</v>
      </c>
      <c r="H438" s="4" t="s">
        <v>19</v>
      </c>
      <c r="I438" s="4">
        <v>20</v>
      </c>
      <c r="J438" s="4" t="s">
        <v>17</v>
      </c>
      <c r="K438" s="11">
        <v>133</v>
      </c>
      <c r="L438" s="11">
        <v>5</v>
      </c>
      <c r="M438" s="4">
        <f t="shared" si="54"/>
        <v>128</v>
      </c>
      <c r="N438" s="4">
        <v>4</v>
      </c>
      <c r="O438" s="4">
        <v>0</v>
      </c>
      <c r="P438">
        <f t="shared" si="58"/>
        <v>3.7593984962406013E-2</v>
      </c>
      <c r="Q438">
        <f t="shared" si="53"/>
        <v>3.7593984962406015</v>
      </c>
      <c r="R438">
        <f t="shared" si="59"/>
        <v>1</v>
      </c>
      <c r="S438" s="25">
        <v>1.5111111111111111</v>
      </c>
      <c r="T438" s="25">
        <v>4.01</v>
      </c>
      <c r="U438">
        <f t="shared" si="52"/>
        <v>0.16502860495819274</v>
      </c>
      <c r="V438">
        <f t="shared" si="60"/>
        <v>21.948804459439636</v>
      </c>
    </row>
    <row r="439" spans="1:22" ht="12.75" x14ac:dyDescent="0.2">
      <c r="A439">
        <v>2021</v>
      </c>
      <c r="B439" s="24">
        <v>44432</v>
      </c>
      <c r="C439" s="5">
        <v>0.51041666666666663</v>
      </c>
      <c r="D439" s="4">
        <v>5</v>
      </c>
      <c r="E439" s="4">
        <v>5.2</v>
      </c>
      <c r="F439" s="4" t="s">
        <v>13</v>
      </c>
      <c r="H439" s="4" t="s">
        <v>19</v>
      </c>
      <c r="I439" s="4">
        <v>20</v>
      </c>
      <c r="J439" s="4" t="s">
        <v>18</v>
      </c>
      <c r="K439" s="11">
        <v>90</v>
      </c>
      <c r="L439" s="11">
        <v>2</v>
      </c>
      <c r="M439" s="4">
        <f t="shared" si="54"/>
        <v>88</v>
      </c>
      <c r="N439" s="4">
        <v>1</v>
      </c>
      <c r="O439" s="4">
        <v>0</v>
      </c>
      <c r="P439">
        <f t="shared" si="58"/>
        <v>2.2222222222222223E-2</v>
      </c>
      <c r="Q439">
        <f t="shared" si="53"/>
        <v>2.2222222222222223</v>
      </c>
      <c r="R439">
        <f t="shared" si="59"/>
        <v>1</v>
      </c>
      <c r="S439" s="25">
        <v>1.5111111111111111</v>
      </c>
      <c r="T439" s="25">
        <v>4.01</v>
      </c>
      <c r="U439">
        <f t="shared" si="52"/>
        <v>0.16502860495819274</v>
      </c>
      <c r="V439">
        <f t="shared" si="60"/>
        <v>14.852574446237346</v>
      </c>
    </row>
    <row r="440" spans="1:22" ht="12.75" x14ac:dyDescent="0.2">
      <c r="A440">
        <v>2021</v>
      </c>
      <c r="B440" s="24">
        <v>44432</v>
      </c>
      <c r="C440" s="5">
        <v>0.51041666666666663</v>
      </c>
      <c r="D440" s="4">
        <v>5</v>
      </c>
      <c r="E440" s="4">
        <v>5.2</v>
      </c>
      <c r="F440" s="4" t="s">
        <v>13</v>
      </c>
      <c r="H440" s="4" t="s">
        <v>13</v>
      </c>
      <c r="I440" s="4">
        <v>20</v>
      </c>
      <c r="J440" s="4" t="s">
        <v>15</v>
      </c>
      <c r="K440" s="11">
        <v>129</v>
      </c>
      <c r="L440" s="11">
        <v>11</v>
      </c>
      <c r="M440" s="4">
        <f t="shared" si="54"/>
        <v>118</v>
      </c>
      <c r="N440" s="4">
        <v>6</v>
      </c>
      <c r="O440" s="4">
        <v>6</v>
      </c>
      <c r="P440">
        <f t="shared" si="58"/>
        <v>8.5271317829457363E-2</v>
      </c>
      <c r="Q440">
        <f t="shared" si="53"/>
        <v>8.5271317829457356</v>
      </c>
      <c r="R440">
        <f t="shared" si="59"/>
        <v>1</v>
      </c>
      <c r="S440" s="25">
        <v>1.5111111111111111</v>
      </c>
      <c r="T440" s="25">
        <v>4.01</v>
      </c>
      <c r="U440">
        <f t="shared" ref="U440:U451" si="61">(1/S440)*(1/T440)</f>
        <v>0.16502860495819274</v>
      </c>
      <c r="V440">
        <f t="shared" si="60"/>
        <v>21.288690039606863</v>
      </c>
    </row>
    <row r="441" spans="1:22" ht="12.75" x14ac:dyDescent="0.2">
      <c r="A441">
        <v>2021</v>
      </c>
      <c r="B441" s="24">
        <v>44432</v>
      </c>
      <c r="C441" s="5">
        <v>0.51041666666666663</v>
      </c>
      <c r="D441" s="4">
        <v>5</v>
      </c>
      <c r="E441" s="4">
        <v>5.2</v>
      </c>
      <c r="F441" s="4" t="s">
        <v>13</v>
      </c>
      <c r="H441" s="4" t="s">
        <v>13</v>
      </c>
      <c r="I441" s="4">
        <v>20</v>
      </c>
      <c r="J441" s="4" t="s">
        <v>17</v>
      </c>
      <c r="K441" s="11">
        <v>255</v>
      </c>
      <c r="L441" s="11">
        <v>29</v>
      </c>
      <c r="M441" s="4">
        <f t="shared" si="54"/>
        <v>226</v>
      </c>
      <c r="N441" s="4">
        <v>12</v>
      </c>
      <c r="O441" s="4">
        <v>10</v>
      </c>
      <c r="P441">
        <f t="shared" si="58"/>
        <v>0.11372549019607843</v>
      </c>
      <c r="Q441">
        <f t="shared" si="53"/>
        <v>11.372549019607844</v>
      </c>
      <c r="R441">
        <f t="shared" si="59"/>
        <v>1</v>
      </c>
      <c r="S441" s="25">
        <v>1.5111111111111111</v>
      </c>
      <c r="T441" s="25">
        <v>4.01</v>
      </c>
      <c r="U441">
        <f t="shared" si="61"/>
        <v>0.16502860495819274</v>
      </c>
      <c r="V441">
        <f t="shared" si="60"/>
        <v>42.082294264339147</v>
      </c>
    </row>
    <row r="442" spans="1:22" ht="12.75" x14ac:dyDescent="0.2">
      <c r="A442">
        <v>2021</v>
      </c>
      <c r="B442" s="24">
        <v>44432</v>
      </c>
      <c r="C442" s="5">
        <v>0.51041666666666663</v>
      </c>
      <c r="D442" s="4">
        <v>5</v>
      </c>
      <c r="E442" s="4">
        <v>5.2</v>
      </c>
      <c r="F442" s="4" t="s">
        <v>13</v>
      </c>
      <c r="H442" s="4" t="s">
        <v>13</v>
      </c>
      <c r="I442" s="4">
        <v>20</v>
      </c>
      <c r="J442" s="4" t="s">
        <v>18</v>
      </c>
      <c r="K442" s="11">
        <v>132</v>
      </c>
      <c r="L442" s="11">
        <v>10</v>
      </c>
      <c r="M442" s="4">
        <f t="shared" si="54"/>
        <v>122</v>
      </c>
      <c r="N442" s="4">
        <v>0</v>
      </c>
      <c r="O442" s="4">
        <v>0</v>
      </c>
      <c r="P442">
        <f t="shared" si="58"/>
        <v>7.575757575757576E-2</v>
      </c>
      <c r="Q442">
        <f t="shared" si="53"/>
        <v>7.5757575757575761</v>
      </c>
      <c r="R442">
        <f t="shared" si="59"/>
        <v>1</v>
      </c>
      <c r="S442" s="25">
        <v>1.5111111111111111</v>
      </c>
      <c r="T442" s="25">
        <v>4.01</v>
      </c>
      <c r="U442">
        <f t="shared" si="61"/>
        <v>0.16502860495819274</v>
      </c>
      <c r="V442">
        <f t="shared" si="60"/>
        <v>21.783775854481441</v>
      </c>
    </row>
    <row r="443" spans="1:22" ht="12.75" x14ac:dyDescent="0.2">
      <c r="A443">
        <v>2021</v>
      </c>
      <c r="B443" s="24">
        <v>44432</v>
      </c>
      <c r="C443" s="5">
        <v>0.51041666666666663</v>
      </c>
      <c r="D443" s="4">
        <v>5</v>
      </c>
      <c r="E443" s="4">
        <v>5.2</v>
      </c>
      <c r="F443" s="4" t="s">
        <v>13</v>
      </c>
      <c r="H443" s="4" t="s">
        <v>14</v>
      </c>
      <c r="I443" s="4">
        <v>50</v>
      </c>
      <c r="J443" s="4" t="s">
        <v>15</v>
      </c>
      <c r="K443" s="11">
        <v>119</v>
      </c>
      <c r="L443" s="11">
        <v>17</v>
      </c>
      <c r="M443" s="4">
        <f t="shared" si="54"/>
        <v>102</v>
      </c>
      <c r="N443" s="4">
        <v>4</v>
      </c>
      <c r="O443" s="4">
        <v>4</v>
      </c>
      <c r="P443">
        <f t="shared" si="58"/>
        <v>0.14285714285714285</v>
      </c>
      <c r="Q443">
        <f t="shared" si="53"/>
        <v>14.285714285714285</v>
      </c>
      <c r="R443">
        <f t="shared" si="59"/>
        <v>1</v>
      </c>
      <c r="S443" s="25">
        <v>1.5111111111111111</v>
      </c>
      <c r="T443" s="25">
        <v>4.01</v>
      </c>
      <c r="U443">
        <f t="shared" si="61"/>
        <v>0.16502860495819274</v>
      </c>
      <c r="V443">
        <f t="shared" si="60"/>
        <v>19.638403990024937</v>
      </c>
    </row>
    <row r="444" spans="1:22" ht="12.75" x14ac:dyDescent="0.2">
      <c r="A444">
        <v>2021</v>
      </c>
      <c r="B444" s="24">
        <v>44432</v>
      </c>
      <c r="C444" s="5">
        <v>0.51041666666666663</v>
      </c>
      <c r="D444" s="4">
        <v>5</v>
      </c>
      <c r="E444" s="4">
        <v>5.2</v>
      </c>
      <c r="F444" s="4" t="s">
        <v>13</v>
      </c>
      <c r="H444" s="4" t="s">
        <v>14</v>
      </c>
      <c r="I444" s="4">
        <v>50</v>
      </c>
      <c r="J444" s="4" t="s">
        <v>17</v>
      </c>
      <c r="K444" s="11">
        <v>80</v>
      </c>
      <c r="L444" s="11">
        <v>3</v>
      </c>
      <c r="M444" s="4">
        <f t="shared" si="54"/>
        <v>77</v>
      </c>
      <c r="N444" s="4">
        <v>0</v>
      </c>
      <c r="O444" s="4">
        <v>0</v>
      </c>
      <c r="P444">
        <f t="shared" si="58"/>
        <v>3.7499999999999999E-2</v>
      </c>
      <c r="Q444">
        <f t="shared" si="53"/>
        <v>3.75</v>
      </c>
      <c r="R444">
        <f t="shared" si="59"/>
        <v>1</v>
      </c>
      <c r="S444" s="25">
        <v>1.5111111111111111</v>
      </c>
      <c r="T444" s="25">
        <v>4.01</v>
      </c>
      <c r="U444">
        <f t="shared" si="61"/>
        <v>0.16502860495819274</v>
      </c>
      <c r="V444">
        <f t="shared" si="60"/>
        <v>13.202288396655419</v>
      </c>
    </row>
    <row r="445" spans="1:22" ht="12.75" x14ac:dyDescent="0.2">
      <c r="A445">
        <v>2021</v>
      </c>
      <c r="B445" s="24">
        <v>44432</v>
      </c>
      <c r="C445" s="5">
        <v>0.51041666666666663</v>
      </c>
      <c r="D445" s="4">
        <v>5</v>
      </c>
      <c r="E445" s="4">
        <v>5.2</v>
      </c>
      <c r="F445" s="4" t="s">
        <v>13</v>
      </c>
      <c r="H445" s="4" t="s">
        <v>14</v>
      </c>
      <c r="I445" s="4">
        <v>50</v>
      </c>
      <c r="J445" s="4" t="s">
        <v>18</v>
      </c>
      <c r="K445" s="11">
        <v>123</v>
      </c>
      <c r="L445" s="11">
        <v>13</v>
      </c>
      <c r="M445" s="4">
        <f t="shared" si="54"/>
        <v>110</v>
      </c>
      <c r="N445" s="4">
        <v>2</v>
      </c>
      <c r="O445" s="4">
        <v>2</v>
      </c>
      <c r="P445">
        <f t="shared" si="58"/>
        <v>0.10569105691056911</v>
      </c>
      <c r="Q445">
        <f t="shared" si="53"/>
        <v>10.569105691056912</v>
      </c>
      <c r="R445">
        <f t="shared" si="59"/>
        <v>1</v>
      </c>
      <c r="S445" s="25">
        <v>1.5111111111111111</v>
      </c>
      <c r="T445" s="25">
        <v>4.01</v>
      </c>
      <c r="U445">
        <f t="shared" si="61"/>
        <v>0.16502860495819274</v>
      </c>
      <c r="V445">
        <f t="shared" si="60"/>
        <v>20.298518409857707</v>
      </c>
    </row>
    <row r="446" spans="1:22" ht="12.75" x14ac:dyDescent="0.2">
      <c r="A446">
        <v>2021</v>
      </c>
      <c r="B446" s="24">
        <v>44432</v>
      </c>
      <c r="C446" s="5">
        <v>0.51041666666666663</v>
      </c>
      <c r="D446" s="4">
        <v>5</v>
      </c>
      <c r="E446" s="4">
        <v>5.2</v>
      </c>
      <c r="F446" s="4" t="s">
        <v>13</v>
      </c>
      <c r="H446" s="4" t="s">
        <v>19</v>
      </c>
      <c r="I446" s="4">
        <v>50</v>
      </c>
      <c r="J446" s="4" t="s">
        <v>15</v>
      </c>
      <c r="K446" s="11">
        <v>15</v>
      </c>
      <c r="L446" s="11">
        <v>9</v>
      </c>
      <c r="M446" s="4">
        <f t="shared" si="54"/>
        <v>6</v>
      </c>
      <c r="N446" s="4">
        <v>0</v>
      </c>
      <c r="O446" s="4">
        <v>0</v>
      </c>
      <c r="P446">
        <f t="shared" si="58"/>
        <v>0.6</v>
      </c>
      <c r="Q446">
        <f t="shared" si="53"/>
        <v>60</v>
      </c>
      <c r="R446">
        <f t="shared" si="59"/>
        <v>1</v>
      </c>
      <c r="S446" s="25">
        <v>1.5111111111111111</v>
      </c>
      <c r="T446" s="25">
        <v>4.01</v>
      </c>
      <c r="U446">
        <f t="shared" si="61"/>
        <v>0.16502860495819274</v>
      </c>
      <c r="V446">
        <f t="shared" si="60"/>
        <v>2.4754290743728911</v>
      </c>
    </row>
    <row r="447" spans="1:22" ht="12.75" x14ac:dyDescent="0.2">
      <c r="A447">
        <v>2021</v>
      </c>
      <c r="B447" s="24">
        <v>44432</v>
      </c>
      <c r="C447" s="5">
        <v>0.51041666666666663</v>
      </c>
      <c r="D447" s="4">
        <v>5</v>
      </c>
      <c r="E447" s="4">
        <v>5.2</v>
      </c>
      <c r="F447" s="4" t="s">
        <v>13</v>
      </c>
      <c r="H447" s="4" t="s">
        <v>19</v>
      </c>
      <c r="I447" s="4">
        <v>50</v>
      </c>
      <c r="J447" s="4" t="s">
        <v>17</v>
      </c>
      <c r="K447" s="11">
        <v>172</v>
      </c>
      <c r="L447" s="11">
        <v>15</v>
      </c>
      <c r="M447" s="4">
        <f t="shared" si="54"/>
        <v>157</v>
      </c>
      <c r="N447" s="4">
        <v>3</v>
      </c>
      <c r="O447" s="4">
        <v>2</v>
      </c>
      <c r="P447">
        <f t="shared" si="58"/>
        <v>8.7209302325581398E-2</v>
      </c>
      <c r="Q447">
        <f t="shared" si="53"/>
        <v>8.720930232558139</v>
      </c>
      <c r="R447">
        <f t="shared" si="59"/>
        <v>1</v>
      </c>
      <c r="S447" s="25">
        <v>1.5111111111111111</v>
      </c>
      <c r="T447" s="25">
        <v>4.01</v>
      </c>
      <c r="U447">
        <f t="shared" si="61"/>
        <v>0.16502860495819274</v>
      </c>
      <c r="V447">
        <f t="shared" si="60"/>
        <v>28.38492005280915</v>
      </c>
    </row>
    <row r="448" spans="1:22" ht="12.75" x14ac:dyDescent="0.2">
      <c r="A448">
        <v>2021</v>
      </c>
      <c r="B448" s="24">
        <v>44432</v>
      </c>
      <c r="C448" s="5">
        <v>0.51041666666666663</v>
      </c>
      <c r="D448" s="4">
        <v>5</v>
      </c>
      <c r="E448" s="4">
        <v>5.2</v>
      </c>
      <c r="F448" s="4" t="s">
        <v>13</v>
      </c>
      <c r="H448" s="4" t="s">
        <v>19</v>
      </c>
      <c r="I448" s="4">
        <v>50</v>
      </c>
      <c r="J448" s="4" t="s">
        <v>18</v>
      </c>
      <c r="K448" s="11">
        <v>175</v>
      </c>
      <c r="L448" s="11">
        <v>18</v>
      </c>
      <c r="M448" s="4">
        <f t="shared" si="54"/>
        <v>157</v>
      </c>
      <c r="N448" s="4">
        <v>6</v>
      </c>
      <c r="O448" s="4">
        <v>4</v>
      </c>
      <c r="P448">
        <f t="shared" si="58"/>
        <v>0.10285714285714286</v>
      </c>
      <c r="Q448">
        <f t="shared" si="53"/>
        <v>10.285714285714285</v>
      </c>
      <c r="R448">
        <f t="shared" si="59"/>
        <v>1</v>
      </c>
      <c r="S448" s="25">
        <v>1.5111111111111111</v>
      </c>
      <c r="T448" s="25">
        <v>4.01</v>
      </c>
      <c r="U448">
        <f t="shared" si="61"/>
        <v>0.16502860495819274</v>
      </c>
      <c r="V448">
        <f t="shared" si="60"/>
        <v>28.880005867683732</v>
      </c>
    </row>
    <row r="449" spans="1:22" ht="12.75" x14ac:dyDescent="0.2">
      <c r="A449">
        <v>2021</v>
      </c>
      <c r="B449" s="24">
        <v>44432</v>
      </c>
      <c r="C449" s="5">
        <v>0.51041666666666663</v>
      </c>
      <c r="D449" s="4">
        <v>5</v>
      </c>
      <c r="E449" s="4">
        <v>5.2</v>
      </c>
      <c r="F449" s="4" t="s">
        <v>13</v>
      </c>
      <c r="H449" s="4" t="s">
        <v>13</v>
      </c>
      <c r="I449" s="4">
        <v>50</v>
      </c>
      <c r="J449" s="4" t="s">
        <v>15</v>
      </c>
      <c r="K449" s="11">
        <v>182</v>
      </c>
      <c r="L449" s="11">
        <v>35</v>
      </c>
      <c r="M449" s="4">
        <f t="shared" si="54"/>
        <v>147</v>
      </c>
      <c r="N449" s="4">
        <v>6</v>
      </c>
      <c r="O449" s="4">
        <v>6</v>
      </c>
      <c r="P449">
        <f t="shared" si="58"/>
        <v>0.19230769230769232</v>
      </c>
      <c r="Q449">
        <f t="shared" si="53"/>
        <v>19.230769230769234</v>
      </c>
      <c r="R449">
        <f t="shared" si="59"/>
        <v>1</v>
      </c>
      <c r="S449" s="25">
        <v>1.5111111111111111</v>
      </c>
      <c r="T449" s="25">
        <v>4.01</v>
      </c>
      <c r="U449">
        <f t="shared" si="61"/>
        <v>0.16502860495819274</v>
      </c>
      <c r="V449">
        <f t="shared" si="60"/>
        <v>30.035206102391079</v>
      </c>
    </row>
    <row r="450" spans="1:22" ht="12.75" x14ac:dyDescent="0.2">
      <c r="A450">
        <v>2021</v>
      </c>
      <c r="B450" s="24">
        <v>44432</v>
      </c>
      <c r="C450" s="5">
        <v>0.51041666666666663</v>
      </c>
      <c r="D450" s="4">
        <v>5</v>
      </c>
      <c r="E450" s="4">
        <v>5.2</v>
      </c>
      <c r="F450" s="4" t="s">
        <v>13</v>
      </c>
      <c r="H450" s="4" t="s">
        <v>13</v>
      </c>
      <c r="I450" s="4">
        <v>50</v>
      </c>
      <c r="J450" s="4" t="s">
        <v>17</v>
      </c>
      <c r="K450" s="11">
        <v>272</v>
      </c>
      <c r="L450" s="11">
        <v>2</v>
      </c>
      <c r="M450" s="4">
        <f t="shared" si="54"/>
        <v>270</v>
      </c>
      <c r="N450" s="4">
        <v>10</v>
      </c>
      <c r="O450" s="4">
        <v>2</v>
      </c>
      <c r="P450">
        <f t="shared" si="58"/>
        <v>7.3529411764705881E-3</v>
      </c>
      <c r="Q450">
        <f t="shared" si="53"/>
        <v>0.73529411764705876</v>
      </c>
      <c r="R450">
        <f t="shared" si="59"/>
        <v>1</v>
      </c>
      <c r="S450" s="25">
        <v>1.5111111111111111</v>
      </c>
      <c r="T450" s="25">
        <v>4.01</v>
      </c>
      <c r="U450">
        <f t="shared" si="61"/>
        <v>0.16502860495819274</v>
      </c>
      <c r="V450">
        <f t="shared" si="60"/>
        <v>44.887780548628427</v>
      </c>
    </row>
    <row r="451" spans="1:22" ht="12.75" x14ac:dyDescent="0.2">
      <c r="A451">
        <v>2021</v>
      </c>
      <c r="B451" s="24">
        <v>44432</v>
      </c>
      <c r="C451" s="8">
        <v>0.51041666666666663</v>
      </c>
      <c r="D451" s="4">
        <v>5</v>
      </c>
      <c r="E451" s="4">
        <v>5.2</v>
      </c>
      <c r="F451" s="7" t="s">
        <v>13</v>
      </c>
      <c r="G451" s="7"/>
      <c r="H451" s="7" t="s">
        <v>13</v>
      </c>
      <c r="I451" s="7">
        <v>50</v>
      </c>
      <c r="J451" s="7" t="s">
        <v>18</v>
      </c>
      <c r="K451" s="11">
        <v>129</v>
      </c>
      <c r="L451" s="11">
        <v>8</v>
      </c>
      <c r="M451" s="4">
        <f t="shared" si="54"/>
        <v>121</v>
      </c>
      <c r="N451" s="7">
        <v>7</v>
      </c>
      <c r="O451" s="4">
        <v>5</v>
      </c>
      <c r="P451">
        <f t="shared" si="58"/>
        <v>6.2015503875968991E-2</v>
      </c>
      <c r="Q451">
        <f t="shared" ref="Q451" si="62">P451*100</f>
        <v>6.2015503875968996</v>
      </c>
      <c r="R451">
        <f t="shared" si="59"/>
        <v>1</v>
      </c>
      <c r="S451" s="25">
        <v>1.5111111111111111</v>
      </c>
      <c r="T451" s="25">
        <v>4.01</v>
      </c>
      <c r="U451">
        <f t="shared" si="61"/>
        <v>0.16502860495819274</v>
      </c>
      <c r="V451">
        <f t="shared" si="60"/>
        <v>21.288690039606863</v>
      </c>
    </row>
    <row r="452" spans="1:22" ht="15.75" customHeight="1" x14ac:dyDescent="0.2">
      <c r="A452">
        <v>2022</v>
      </c>
      <c r="B452" s="12">
        <v>44795</v>
      </c>
      <c r="C452" s="13">
        <v>0.70833333333333337</v>
      </c>
      <c r="D452" s="4">
        <v>1</v>
      </c>
      <c r="E452" s="4">
        <v>1.2</v>
      </c>
      <c r="F452" t="s">
        <v>13</v>
      </c>
      <c r="G452">
        <v>85</v>
      </c>
      <c r="H452" s="14" t="s">
        <v>14</v>
      </c>
      <c r="I452" s="14">
        <v>0</v>
      </c>
      <c r="J452" s="15" t="s">
        <v>15</v>
      </c>
      <c r="K452">
        <v>3</v>
      </c>
      <c r="L452">
        <v>0</v>
      </c>
      <c r="M452">
        <f>K452-L452</f>
        <v>3</v>
      </c>
      <c r="P452">
        <f t="shared" si="58"/>
        <v>0</v>
      </c>
      <c r="Q452">
        <f t="shared" ref="Q452:Q515" si="63">P452*100</f>
        <v>0</v>
      </c>
      <c r="R452" s="28">
        <f t="shared" si="59"/>
        <v>0</v>
      </c>
      <c r="S452" s="25">
        <v>1</v>
      </c>
      <c r="T452" s="25">
        <v>3.3072727272727276</v>
      </c>
      <c r="U452">
        <f>(1/S452)*(1/T452)</f>
        <v>0.30236393622869706</v>
      </c>
      <c r="V452">
        <f t="shared" si="60"/>
        <v>0.90709180868609118</v>
      </c>
    </row>
    <row r="453" spans="1:22" ht="15.75" customHeight="1" x14ac:dyDescent="0.2">
      <c r="A453">
        <v>2022</v>
      </c>
      <c r="B453" s="12">
        <v>44795</v>
      </c>
      <c r="C453" s="13">
        <v>0.70833333333333337</v>
      </c>
      <c r="D453" s="4">
        <v>1</v>
      </c>
      <c r="E453" s="4">
        <v>1.2</v>
      </c>
      <c r="F453" t="s">
        <v>13</v>
      </c>
      <c r="G453">
        <v>85</v>
      </c>
      <c r="H453" s="14" t="s">
        <v>14</v>
      </c>
      <c r="I453" s="14">
        <v>0</v>
      </c>
      <c r="J453" s="15" t="s">
        <v>17</v>
      </c>
      <c r="K453">
        <v>109</v>
      </c>
      <c r="L453">
        <v>0</v>
      </c>
      <c r="M453">
        <f t="shared" ref="M453:M516" si="64">K453-L453</f>
        <v>109</v>
      </c>
      <c r="P453">
        <f t="shared" si="58"/>
        <v>0</v>
      </c>
      <c r="Q453">
        <f t="shared" si="63"/>
        <v>0</v>
      </c>
      <c r="R453" s="28">
        <f t="shared" si="59"/>
        <v>0</v>
      </c>
      <c r="S453" s="25">
        <v>1</v>
      </c>
      <c r="T453" s="25">
        <v>3.3072727272727276</v>
      </c>
      <c r="U453">
        <f t="shared" ref="U453:U477" si="65">(1/S453)*(1/T453)</f>
        <v>0.30236393622869706</v>
      </c>
      <c r="V453">
        <f t="shared" si="60"/>
        <v>32.957669048927983</v>
      </c>
    </row>
    <row r="454" spans="1:22" ht="15.75" customHeight="1" x14ac:dyDescent="0.2">
      <c r="A454">
        <v>2022</v>
      </c>
      <c r="B454" s="12">
        <v>44795</v>
      </c>
      <c r="C454" s="13">
        <v>0.70833333333333304</v>
      </c>
      <c r="D454" s="4">
        <v>1</v>
      </c>
      <c r="E454" s="4">
        <v>1.2</v>
      </c>
      <c r="F454" t="s">
        <v>13</v>
      </c>
      <c r="G454">
        <v>85</v>
      </c>
      <c r="H454" s="14" t="s">
        <v>14</v>
      </c>
      <c r="I454" s="14">
        <v>0</v>
      </c>
      <c r="J454" s="15" t="s">
        <v>18</v>
      </c>
      <c r="K454">
        <v>80</v>
      </c>
      <c r="L454">
        <v>0</v>
      </c>
      <c r="M454">
        <f t="shared" si="64"/>
        <v>80</v>
      </c>
      <c r="P454">
        <f t="shared" si="58"/>
        <v>0</v>
      </c>
      <c r="Q454">
        <f t="shared" si="63"/>
        <v>0</v>
      </c>
      <c r="R454" s="28">
        <f t="shared" si="59"/>
        <v>0</v>
      </c>
      <c r="S454" s="25">
        <v>1</v>
      </c>
      <c r="T454" s="25">
        <v>3.3072727272727276</v>
      </c>
      <c r="U454">
        <f t="shared" si="65"/>
        <v>0.30236393622869706</v>
      </c>
      <c r="V454">
        <f t="shared" si="60"/>
        <v>24.189114898295763</v>
      </c>
    </row>
    <row r="455" spans="1:22" ht="15.75" customHeight="1" x14ac:dyDescent="0.2">
      <c r="A455">
        <v>2022</v>
      </c>
      <c r="B455" s="12">
        <v>44795</v>
      </c>
      <c r="C455" s="13">
        <v>0.70833333333333304</v>
      </c>
      <c r="D455" s="4">
        <v>1</v>
      </c>
      <c r="E455" s="4">
        <v>1.2</v>
      </c>
      <c r="F455" t="s">
        <v>13</v>
      </c>
      <c r="G455">
        <v>85</v>
      </c>
      <c r="H455" s="14" t="s">
        <v>19</v>
      </c>
      <c r="I455" s="14">
        <v>0</v>
      </c>
      <c r="J455" s="15" t="s">
        <v>15</v>
      </c>
      <c r="K455">
        <v>13</v>
      </c>
      <c r="L455">
        <v>0</v>
      </c>
      <c r="M455">
        <f t="shared" si="64"/>
        <v>13</v>
      </c>
      <c r="P455">
        <f t="shared" si="58"/>
        <v>0</v>
      </c>
      <c r="Q455">
        <f t="shared" si="63"/>
        <v>0</v>
      </c>
      <c r="R455" s="28">
        <f t="shared" si="59"/>
        <v>0</v>
      </c>
      <c r="S455" s="25">
        <v>1</v>
      </c>
      <c r="T455" s="25">
        <v>3.3072727272727276</v>
      </c>
      <c r="U455">
        <f t="shared" si="65"/>
        <v>0.30236393622869706</v>
      </c>
      <c r="V455">
        <f t="shared" si="60"/>
        <v>3.9307311709730617</v>
      </c>
    </row>
    <row r="456" spans="1:22" ht="15.75" customHeight="1" x14ac:dyDescent="0.2">
      <c r="A456">
        <v>2022</v>
      </c>
      <c r="B456" s="12">
        <v>44795</v>
      </c>
      <c r="C456" s="13">
        <v>0.70833333333333304</v>
      </c>
      <c r="D456" s="4">
        <v>1</v>
      </c>
      <c r="E456" s="4">
        <v>1.2</v>
      </c>
      <c r="F456" t="s">
        <v>13</v>
      </c>
      <c r="G456">
        <v>85</v>
      </c>
      <c r="H456" s="14" t="s">
        <v>19</v>
      </c>
      <c r="I456" s="14">
        <v>0</v>
      </c>
      <c r="J456" s="15" t="s">
        <v>17</v>
      </c>
      <c r="K456">
        <v>97</v>
      </c>
      <c r="L456">
        <v>0</v>
      </c>
      <c r="M456">
        <f t="shared" si="64"/>
        <v>97</v>
      </c>
      <c r="P456">
        <f t="shared" si="58"/>
        <v>0</v>
      </c>
      <c r="Q456">
        <f t="shared" si="63"/>
        <v>0</v>
      </c>
      <c r="R456" s="28">
        <f t="shared" si="59"/>
        <v>0</v>
      </c>
      <c r="S456" s="25">
        <v>1</v>
      </c>
      <c r="T456" s="25">
        <v>3.3072727272727276</v>
      </c>
      <c r="U456">
        <f t="shared" si="65"/>
        <v>0.30236393622869706</v>
      </c>
      <c r="V456">
        <f t="shared" si="60"/>
        <v>29.329301814183616</v>
      </c>
    </row>
    <row r="457" spans="1:22" ht="15.75" customHeight="1" x14ac:dyDescent="0.2">
      <c r="A457">
        <v>2022</v>
      </c>
      <c r="B457" s="12">
        <v>44795</v>
      </c>
      <c r="C457" s="13">
        <v>0.70833333333333304</v>
      </c>
      <c r="D457" s="4">
        <v>1</v>
      </c>
      <c r="E457" s="4">
        <v>1.2</v>
      </c>
      <c r="F457" t="s">
        <v>13</v>
      </c>
      <c r="G457">
        <v>85</v>
      </c>
      <c r="H457" s="14" t="s">
        <v>19</v>
      </c>
      <c r="I457" s="14">
        <v>0</v>
      </c>
      <c r="J457" s="15" t="s">
        <v>18</v>
      </c>
      <c r="K457">
        <v>109</v>
      </c>
      <c r="L457">
        <v>0</v>
      </c>
      <c r="M457">
        <f t="shared" si="64"/>
        <v>109</v>
      </c>
      <c r="P457">
        <f t="shared" si="58"/>
        <v>0</v>
      </c>
      <c r="Q457">
        <f t="shared" si="63"/>
        <v>0</v>
      </c>
      <c r="R457" s="28">
        <f t="shared" si="59"/>
        <v>0</v>
      </c>
      <c r="S457" s="25">
        <v>1</v>
      </c>
      <c r="T457" s="25">
        <v>3.3072727272727276</v>
      </c>
      <c r="U457">
        <f t="shared" si="65"/>
        <v>0.30236393622869706</v>
      </c>
      <c r="V457">
        <f t="shared" si="60"/>
        <v>32.957669048927983</v>
      </c>
    </row>
    <row r="458" spans="1:22" ht="15.75" customHeight="1" x14ac:dyDescent="0.2">
      <c r="A458">
        <v>2022</v>
      </c>
      <c r="B458" s="12">
        <v>44795</v>
      </c>
      <c r="C458" s="13">
        <v>0.70833333333333304</v>
      </c>
      <c r="D458" s="4">
        <v>1</v>
      </c>
      <c r="E458" s="4">
        <v>1.2</v>
      </c>
      <c r="F458" t="s">
        <v>13</v>
      </c>
      <c r="G458">
        <v>85</v>
      </c>
      <c r="H458" s="14" t="s">
        <v>13</v>
      </c>
      <c r="I458" s="14">
        <v>0</v>
      </c>
      <c r="J458" s="15" t="s">
        <v>15</v>
      </c>
      <c r="K458">
        <v>99</v>
      </c>
      <c r="L458">
        <v>0</v>
      </c>
      <c r="M458">
        <f t="shared" si="64"/>
        <v>99</v>
      </c>
      <c r="P458">
        <f t="shared" ref="P458:P481" si="66">L458/K458</f>
        <v>0</v>
      </c>
      <c r="Q458">
        <f t="shared" si="63"/>
        <v>0</v>
      </c>
      <c r="R458" s="28">
        <f t="shared" ref="R458:R481" si="67" xml:space="preserve"> IF(L458="NA", "NA", IF(L458&gt;0, 1, 0))</f>
        <v>0</v>
      </c>
      <c r="S458" s="25">
        <v>1</v>
      </c>
      <c r="T458" s="25">
        <v>3.3072727272727276</v>
      </c>
      <c r="U458">
        <f t="shared" si="65"/>
        <v>0.30236393622869706</v>
      </c>
      <c r="V458">
        <f t="shared" ref="V458:V481" si="68">K458*U458</f>
        <v>29.934029686641008</v>
      </c>
    </row>
    <row r="459" spans="1:22" ht="15.75" customHeight="1" x14ac:dyDescent="0.2">
      <c r="A459">
        <v>2022</v>
      </c>
      <c r="B459" s="12">
        <v>44795</v>
      </c>
      <c r="C459" s="13">
        <v>0.70833333333333304</v>
      </c>
      <c r="D459" s="4">
        <v>1</v>
      </c>
      <c r="E459" s="4">
        <v>1.2</v>
      </c>
      <c r="F459" t="s">
        <v>13</v>
      </c>
      <c r="G459">
        <v>85</v>
      </c>
      <c r="H459" s="14" t="s">
        <v>13</v>
      </c>
      <c r="I459" s="14">
        <v>0</v>
      </c>
      <c r="J459" s="15" t="s">
        <v>17</v>
      </c>
      <c r="K459">
        <v>82</v>
      </c>
      <c r="L459">
        <v>0</v>
      </c>
      <c r="M459">
        <f t="shared" si="64"/>
        <v>82</v>
      </c>
      <c r="P459">
        <f t="shared" si="66"/>
        <v>0</v>
      </c>
      <c r="Q459">
        <f t="shared" si="63"/>
        <v>0</v>
      </c>
      <c r="R459" s="28">
        <f t="shared" si="67"/>
        <v>0</v>
      </c>
      <c r="S459" s="25">
        <v>1</v>
      </c>
      <c r="T459" s="25">
        <v>3.3072727272727276</v>
      </c>
      <c r="U459">
        <f t="shared" si="65"/>
        <v>0.30236393622869706</v>
      </c>
      <c r="V459">
        <f t="shared" si="68"/>
        <v>24.793842770753159</v>
      </c>
    </row>
    <row r="460" spans="1:22" ht="15.75" customHeight="1" x14ac:dyDescent="0.2">
      <c r="A460">
        <v>2022</v>
      </c>
      <c r="B460" s="12">
        <v>44795</v>
      </c>
      <c r="C460" s="13">
        <v>0.70833333333333304</v>
      </c>
      <c r="D460" s="4">
        <v>1</v>
      </c>
      <c r="E460" s="4">
        <v>1.2</v>
      </c>
      <c r="F460" t="s">
        <v>13</v>
      </c>
      <c r="G460">
        <v>85</v>
      </c>
      <c r="H460" s="14" t="s">
        <v>13</v>
      </c>
      <c r="I460" s="14">
        <v>0</v>
      </c>
      <c r="J460" s="15" t="s">
        <v>18</v>
      </c>
      <c r="K460">
        <v>88</v>
      </c>
      <c r="L460">
        <v>0</v>
      </c>
      <c r="M460">
        <f t="shared" si="64"/>
        <v>88</v>
      </c>
      <c r="P460">
        <f t="shared" si="66"/>
        <v>0</v>
      </c>
      <c r="Q460">
        <f t="shared" si="63"/>
        <v>0</v>
      </c>
      <c r="R460" s="28">
        <f t="shared" si="67"/>
        <v>0</v>
      </c>
      <c r="S460" s="25">
        <v>1</v>
      </c>
      <c r="T460" s="25">
        <v>3.3072727272727276</v>
      </c>
      <c r="U460">
        <f t="shared" si="65"/>
        <v>0.30236393622869706</v>
      </c>
      <c r="V460">
        <f t="shared" si="68"/>
        <v>26.608026388125342</v>
      </c>
    </row>
    <row r="461" spans="1:22" ht="15.75" customHeight="1" x14ac:dyDescent="0.2">
      <c r="A461">
        <v>2022</v>
      </c>
      <c r="B461" s="12">
        <v>44795</v>
      </c>
      <c r="C461" s="13">
        <v>0.70833333333333304</v>
      </c>
      <c r="D461" s="4">
        <v>1</v>
      </c>
      <c r="E461" s="4">
        <v>1.2</v>
      </c>
      <c r="F461" t="s">
        <v>13</v>
      </c>
      <c r="G461">
        <v>85</v>
      </c>
      <c r="H461" s="14" t="s">
        <v>14</v>
      </c>
      <c r="I461" s="14">
        <v>5</v>
      </c>
      <c r="J461" s="15" t="s">
        <v>15</v>
      </c>
      <c r="K461">
        <v>93</v>
      </c>
      <c r="L461">
        <v>0</v>
      </c>
      <c r="M461">
        <f t="shared" si="64"/>
        <v>93</v>
      </c>
      <c r="P461">
        <f t="shared" si="66"/>
        <v>0</v>
      </c>
      <c r="Q461">
        <f t="shared" si="63"/>
        <v>0</v>
      </c>
      <c r="R461" s="28">
        <f t="shared" si="67"/>
        <v>0</v>
      </c>
      <c r="S461" s="25">
        <v>1</v>
      </c>
      <c r="T461" s="25">
        <v>3.3072727272727276</v>
      </c>
      <c r="U461">
        <f t="shared" si="65"/>
        <v>0.30236393622869706</v>
      </c>
      <c r="V461">
        <f t="shared" si="68"/>
        <v>28.119846069268828</v>
      </c>
    </row>
    <row r="462" spans="1:22" ht="15.75" customHeight="1" x14ac:dyDescent="0.2">
      <c r="A462">
        <v>2022</v>
      </c>
      <c r="B462" s="12">
        <v>44795</v>
      </c>
      <c r="C462" s="13">
        <v>0.70833333333333304</v>
      </c>
      <c r="D462" s="4">
        <v>1</v>
      </c>
      <c r="E462" s="4">
        <v>1.2</v>
      </c>
      <c r="F462" t="s">
        <v>13</v>
      </c>
      <c r="G462">
        <v>85</v>
      </c>
      <c r="H462" s="14" t="s">
        <v>14</v>
      </c>
      <c r="I462" s="14">
        <v>5</v>
      </c>
      <c r="J462" s="15" t="s">
        <v>17</v>
      </c>
      <c r="K462">
        <v>104</v>
      </c>
      <c r="L462">
        <v>0</v>
      </c>
      <c r="M462">
        <f t="shared" si="64"/>
        <v>104</v>
      </c>
      <c r="P462">
        <f t="shared" si="66"/>
        <v>0</v>
      </c>
      <c r="Q462">
        <f t="shared" si="63"/>
        <v>0</v>
      </c>
      <c r="R462" s="28">
        <f t="shared" si="67"/>
        <v>0</v>
      </c>
      <c r="S462" s="25">
        <v>1</v>
      </c>
      <c r="T462" s="25">
        <v>3.3072727272727276</v>
      </c>
      <c r="U462">
        <f t="shared" si="65"/>
        <v>0.30236393622869706</v>
      </c>
      <c r="V462">
        <f t="shared" si="68"/>
        <v>31.445849367784493</v>
      </c>
    </row>
    <row r="463" spans="1:22" ht="15.75" customHeight="1" x14ac:dyDescent="0.2">
      <c r="A463">
        <v>2022</v>
      </c>
      <c r="B463" s="12">
        <v>44795</v>
      </c>
      <c r="C463" s="13">
        <v>0.70833333333333304</v>
      </c>
      <c r="D463" s="4">
        <v>1</v>
      </c>
      <c r="E463" s="4">
        <v>1.2</v>
      </c>
      <c r="F463" t="s">
        <v>13</v>
      </c>
      <c r="G463">
        <v>85</v>
      </c>
      <c r="H463" s="14" t="s">
        <v>14</v>
      </c>
      <c r="I463" s="14">
        <v>5</v>
      </c>
      <c r="J463" s="15" t="s">
        <v>18</v>
      </c>
      <c r="K463">
        <v>73</v>
      </c>
      <c r="L463">
        <v>0</v>
      </c>
      <c r="M463">
        <f t="shared" si="64"/>
        <v>73</v>
      </c>
      <c r="P463">
        <f t="shared" si="66"/>
        <v>0</v>
      </c>
      <c r="Q463">
        <f t="shared" si="63"/>
        <v>0</v>
      </c>
      <c r="R463" s="28">
        <f t="shared" si="67"/>
        <v>0</v>
      </c>
      <c r="S463" s="25">
        <v>1</v>
      </c>
      <c r="T463" s="25">
        <v>3.3072727272727276</v>
      </c>
      <c r="U463">
        <f t="shared" si="65"/>
        <v>0.30236393622869706</v>
      </c>
      <c r="V463">
        <f t="shared" si="68"/>
        <v>22.072567344694885</v>
      </c>
    </row>
    <row r="464" spans="1:22" ht="15.75" customHeight="1" x14ac:dyDescent="0.2">
      <c r="A464">
        <v>2022</v>
      </c>
      <c r="B464" s="12">
        <v>44795</v>
      </c>
      <c r="C464" s="13">
        <v>0.70833333333333304</v>
      </c>
      <c r="D464" s="4">
        <v>1</v>
      </c>
      <c r="E464" s="4">
        <v>1.2</v>
      </c>
      <c r="F464" t="s">
        <v>13</v>
      </c>
      <c r="G464">
        <v>85</v>
      </c>
      <c r="H464" s="14" t="s">
        <v>19</v>
      </c>
      <c r="I464" s="14">
        <v>5</v>
      </c>
      <c r="J464" s="15" t="s">
        <v>15</v>
      </c>
      <c r="K464">
        <v>102</v>
      </c>
      <c r="L464">
        <v>0</v>
      </c>
      <c r="M464">
        <f t="shared" si="64"/>
        <v>102</v>
      </c>
      <c r="P464">
        <f t="shared" si="66"/>
        <v>0</v>
      </c>
      <c r="Q464">
        <f t="shared" si="63"/>
        <v>0</v>
      </c>
      <c r="R464" s="28">
        <f t="shared" si="67"/>
        <v>0</v>
      </c>
      <c r="S464" s="25">
        <v>1</v>
      </c>
      <c r="T464" s="25">
        <v>3.3072727272727276</v>
      </c>
      <c r="U464">
        <f t="shared" si="65"/>
        <v>0.30236393622869706</v>
      </c>
      <c r="V464">
        <f t="shared" si="68"/>
        <v>30.841121495327101</v>
      </c>
    </row>
    <row r="465" spans="1:22" ht="15.75" customHeight="1" x14ac:dyDescent="0.2">
      <c r="A465">
        <v>2022</v>
      </c>
      <c r="B465" s="12">
        <v>44795</v>
      </c>
      <c r="C465" s="13">
        <v>0.70833333333333304</v>
      </c>
      <c r="D465" s="4">
        <v>1</v>
      </c>
      <c r="E465" s="4">
        <v>1.2</v>
      </c>
      <c r="F465" t="s">
        <v>13</v>
      </c>
      <c r="G465">
        <v>85</v>
      </c>
      <c r="H465" s="14" t="s">
        <v>19</v>
      </c>
      <c r="I465" s="14">
        <v>5</v>
      </c>
      <c r="J465" s="15" t="s">
        <v>17</v>
      </c>
      <c r="K465">
        <v>100</v>
      </c>
      <c r="L465">
        <v>0</v>
      </c>
      <c r="M465">
        <f t="shared" si="64"/>
        <v>100</v>
      </c>
      <c r="P465">
        <f t="shared" si="66"/>
        <v>0</v>
      </c>
      <c r="Q465">
        <f t="shared" si="63"/>
        <v>0</v>
      </c>
      <c r="R465" s="28">
        <f t="shared" si="67"/>
        <v>0</v>
      </c>
      <c r="S465" s="25">
        <v>1</v>
      </c>
      <c r="T465" s="25">
        <v>3.3072727272727276</v>
      </c>
      <c r="U465">
        <f t="shared" si="65"/>
        <v>0.30236393622869706</v>
      </c>
      <c r="V465">
        <f t="shared" si="68"/>
        <v>30.236393622869706</v>
      </c>
    </row>
    <row r="466" spans="1:22" ht="15.75" customHeight="1" x14ac:dyDescent="0.2">
      <c r="A466">
        <v>2022</v>
      </c>
      <c r="B466" s="12">
        <v>44795</v>
      </c>
      <c r="C466" s="13">
        <v>0.70833333333333304</v>
      </c>
      <c r="D466" s="4">
        <v>1</v>
      </c>
      <c r="E466" s="4">
        <v>1.2</v>
      </c>
      <c r="F466" t="s">
        <v>13</v>
      </c>
      <c r="G466">
        <v>85</v>
      </c>
      <c r="H466" s="14" t="s">
        <v>19</v>
      </c>
      <c r="I466" s="14">
        <v>5</v>
      </c>
      <c r="J466" s="15" t="s">
        <v>18</v>
      </c>
      <c r="K466">
        <v>50</v>
      </c>
      <c r="L466">
        <v>0</v>
      </c>
      <c r="M466">
        <f t="shared" si="64"/>
        <v>50</v>
      </c>
      <c r="P466">
        <f t="shared" si="66"/>
        <v>0</v>
      </c>
      <c r="Q466">
        <f t="shared" si="63"/>
        <v>0</v>
      </c>
      <c r="R466" s="28">
        <f t="shared" si="67"/>
        <v>0</v>
      </c>
      <c r="S466" s="25">
        <v>1</v>
      </c>
      <c r="T466" s="25">
        <v>3.3072727272727276</v>
      </c>
      <c r="U466">
        <f t="shared" si="65"/>
        <v>0.30236393622869706</v>
      </c>
      <c r="V466">
        <f t="shared" si="68"/>
        <v>15.118196811434853</v>
      </c>
    </row>
    <row r="467" spans="1:22" ht="15.75" customHeight="1" x14ac:dyDescent="0.2">
      <c r="A467">
        <v>2022</v>
      </c>
      <c r="B467" s="12">
        <v>44795</v>
      </c>
      <c r="C467" s="13">
        <v>0.70833333333333304</v>
      </c>
      <c r="D467" s="4">
        <v>1</v>
      </c>
      <c r="E467" s="4">
        <v>1.2</v>
      </c>
      <c r="F467" t="s">
        <v>13</v>
      </c>
      <c r="G467">
        <v>85</v>
      </c>
      <c r="H467" s="14" t="s">
        <v>13</v>
      </c>
      <c r="I467" s="14">
        <v>5</v>
      </c>
      <c r="J467" s="15" t="s">
        <v>15</v>
      </c>
      <c r="K467">
        <v>65</v>
      </c>
      <c r="L467">
        <v>0</v>
      </c>
      <c r="M467">
        <f t="shared" si="64"/>
        <v>65</v>
      </c>
      <c r="P467">
        <f t="shared" si="66"/>
        <v>0</v>
      </c>
      <c r="Q467">
        <f t="shared" si="63"/>
        <v>0</v>
      </c>
      <c r="R467" s="28">
        <f t="shared" si="67"/>
        <v>0</v>
      </c>
      <c r="S467" s="25">
        <v>1</v>
      </c>
      <c r="T467" s="25">
        <v>3.3072727272727276</v>
      </c>
      <c r="U467">
        <f t="shared" si="65"/>
        <v>0.30236393622869706</v>
      </c>
      <c r="V467">
        <f t="shared" si="68"/>
        <v>19.65365585486531</v>
      </c>
    </row>
    <row r="468" spans="1:22" ht="15.75" customHeight="1" x14ac:dyDescent="0.2">
      <c r="A468">
        <v>2022</v>
      </c>
      <c r="B468" s="12">
        <v>44795</v>
      </c>
      <c r="C468" s="13">
        <v>0.70833333333333304</v>
      </c>
      <c r="D468" s="4">
        <v>1</v>
      </c>
      <c r="E468" s="4">
        <v>1.2</v>
      </c>
      <c r="F468" t="s">
        <v>13</v>
      </c>
      <c r="G468">
        <v>85</v>
      </c>
      <c r="H468" s="14" t="s">
        <v>13</v>
      </c>
      <c r="I468" s="14">
        <v>5</v>
      </c>
      <c r="J468" s="15" t="s">
        <v>17</v>
      </c>
      <c r="K468">
        <v>93</v>
      </c>
      <c r="L468">
        <v>0</v>
      </c>
      <c r="M468">
        <f t="shared" si="64"/>
        <v>93</v>
      </c>
      <c r="P468">
        <f t="shared" si="66"/>
        <v>0</v>
      </c>
      <c r="Q468">
        <f t="shared" si="63"/>
        <v>0</v>
      </c>
      <c r="R468" s="28">
        <f t="shared" si="67"/>
        <v>0</v>
      </c>
      <c r="S468" s="25">
        <v>1</v>
      </c>
      <c r="T468" s="25">
        <v>3.3072727272727276</v>
      </c>
      <c r="U468">
        <f t="shared" si="65"/>
        <v>0.30236393622869706</v>
      </c>
      <c r="V468">
        <f t="shared" si="68"/>
        <v>28.119846069268828</v>
      </c>
    </row>
    <row r="469" spans="1:22" ht="15.75" customHeight="1" x14ac:dyDescent="0.2">
      <c r="A469">
        <v>2022</v>
      </c>
      <c r="B469" s="12">
        <v>44795</v>
      </c>
      <c r="C469" s="13">
        <v>0.70833333333333304</v>
      </c>
      <c r="D469" s="4">
        <v>1</v>
      </c>
      <c r="E469" s="4">
        <v>1.2</v>
      </c>
      <c r="F469" t="s">
        <v>13</v>
      </c>
      <c r="G469">
        <v>85</v>
      </c>
      <c r="H469" s="14" t="s">
        <v>13</v>
      </c>
      <c r="I469" s="14">
        <v>5</v>
      </c>
      <c r="J469" s="15" t="s">
        <v>18</v>
      </c>
      <c r="K469">
        <v>109</v>
      </c>
      <c r="L469">
        <v>1</v>
      </c>
      <c r="M469">
        <f t="shared" si="64"/>
        <v>108</v>
      </c>
      <c r="P469">
        <f t="shared" si="66"/>
        <v>9.1743119266055051E-3</v>
      </c>
      <c r="Q469">
        <f t="shared" si="63"/>
        <v>0.91743119266055051</v>
      </c>
      <c r="R469" s="28">
        <f t="shared" si="67"/>
        <v>1</v>
      </c>
      <c r="S469" s="25">
        <v>1</v>
      </c>
      <c r="T469" s="25">
        <v>3.3072727272727276</v>
      </c>
      <c r="U469">
        <f t="shared" si="65"/>
        <v>0.30236393622869706</v>
      </c>
      <c r="V469">
        <f t="shared" si="68"/>
        <v>32.957669048927983</v>
      </c>
    </row>
    <row r="470" spans="1:22" ht="15.75" customHeight="1" x14ac:dyDescent="0.2">
      <c r="A470">
        <v>2022</v>
      </c>
      <c r="B470" s="12">
        <v>44795</v>
      </c>
      <c r="C470" s="13">
        <v>0.70833333333333304</v>
      </c>
      <c r="D470" s="4">
        <v>1</v>
      </c>
      <c r="E470" s="4">
        <v>1.2</v>
      </c>
      <c r="F470" t="s">
        <v>13</v>
      </c>
      <c r="G470">
        <v>85</v>
      </c>
      <c r="H470" s="14" t="s">
        <v>14</v>
      </c>
      <c r="I470" s="14">
        <v>10</v>
      </c>
      <c r="J470" s="15" t="s">
        <v>15</v>
      </c>
      <c r="K470">
        <v>53</v>
      </c>
      <c r="L470">
        <v>0</v>
      </c>
      <c r="M470">
        <f t="shared" si="64"/>
        <v>53</v>
      </c>
      <c r="P470">
        <f t="shared" si="66"/>
        <v>0</v>
      </c>
      <c r="Q470">
        <f t="shared" si="63"/>
        <v>0</v>
      </c>
      <c r="R470" s="28">
        <f t="shared" si="67"/>
        <v>0</v>
      </c>
      <c r="S470" s="25">
        <v>1</v>
      </c>
      <c r="T470" s="25">
        <v>3.3072727272727276</v>
      </c>
      <c r="U470">
        <f t="shared" si="65"/>
        <v>0.30236393622869706</v>
      </c>
      <c r="V470">
        <f t="shared" si="68"/>
        <v>16.025288620120943</v>
      </c>
    </row>
    <row r="471" spans="1:22" ht="15.75" customHeight="1" x14ac:dyDescent="0.2">
      <c r="A471">
        <v>2022</v>
      </c>
      <c r="B471" s="12">
        <v>44795</v>
      </c>
      <c r="C471" s="13">
        <v>0.70833333333333304</v>
      </c>
      <c r="D471" s="4">
        <v>1</v>
      </c>
      <c r="E471" s="4">
        <v>1.2</v>
      </c>
      <c r="F471" t="s">
        <v>13</v>
      </c>
      <c r="G471">
        <v>85</v>
      </c>
      <c r="H471" s="14" t="s">
        <v>14</v>
      </c>
      <c r="I471" s="14">
        <v>10</v>
      </c>
      <c r="J471" s="15" t="s">
        <v>17</v>
      </c>
      <c r="K471">
        <v>39</v>
      </c>
      <c r="L471">
        <v>0</v>
      </c>
      <c r="M471">
        <f t="shared" si="64"/>
        <v>39</v>
      </c>
      <c r="P471">
        <f t="shared" si="66"/>
        <v>0</v>
      </c>
      <c r="Q471">
        <f t="shared" si="63"/>
        <v>0</v>
      </c>
      <c r="R471" s="28">
        <f t="shared" si="67"/>
        <v>0</v>
      </c>
      <c r="S471" s="25">
        <v>1</v>
      </c>
      <c r="T471" s="25">
        <v>3.3072727272727276</v>
      </c>
      <c r="U471">
        <f t="shared" si="65"/>
        <v>0.30236393622869706</v>
      </c>
      <c r="V471">
        <f t="shared" si="68"/>
        <v>11.792193512919185</v>
      </c>
    </row>
    <row r="472" spans="1:22" ht="15.75" customHeight="1" x14ac:dyDescent="0.2">
      <c r="A472">
        <v>2022</v>
      </c>
      <c r="B472" s="12">
        <v>44795</v>
      </c>
      <c r="C472" s="13">
        <v>0.70833333333333304</v>
      </c>
      <c r="D472" s="4">
        <v>1</v>
      </c>
      <c r="E472" s="4">
        <v>1.2</v>
      </c>
      <c r="F472" t="s">
        <v>13</v>
      </c>
      <c r="G472">
        <v>85</v>
      </c>
      <c r="H472" s="14" t="s">
        <v>14</v>
      </c>
      <c r="I472" s="14">
        <v>10</v>
      </c>
      <c r="J472" s="15" t="s">
        <v>18</v>
      </c>
      <c r="K472">
        <v>59</v>
      </c>
      <c r="L472">
        <v>0</v>
      </c>
      <c r="M472">
        <f t="shared" si="64"/>
        <v>59</v>
      </c>
      <c r="P472">
        <f t="shared" si="66"/>
        <v>0</v>
      </c>
      <c r="Q472">
        <f t="shared" si="63"/>
        <v>0</v>
      </c>
      <c r="R472" s="28">
        <f t="shared" si="67"/>
        <v>0</v>
      </c>
      <c r="S472" s="25">
        <v>1</v>
      </c>
      <c r="T472" s="25">
        <v>3.3072727272727276</v>
      </c>
      <c r="U472">
        <f t="shared" si="65"/>
        <v>0.30236393622869706</v>
      </c>
      <c r="V472">
        <f t="shared" si="68"/>
        <v>17.839472237493126</v>
      </c>
    </row>
    <row r="473" spans="1:22" ht="15.75" customHeight="1" x14ac:dyDescent="0.2">
      <c r="A473">
        <v>2022</v>
      </c>
      <c r="B473" s="12">
        <v>44795</v>
      </c>
      <c r="C473" s="13">
        <v>0.70833333333333304</v>
      </c>
      <c r="D473" s="4">
        <v>1</v>
      </c>
      <c r="E473" s="4">
        <v>1.2</v>
      </c>
      <c r="F473" t="s">
        <v>13</v>
      </c>
      <c r="G473">
        <v>85</v>
      </c>
      <c r="H473" s="14" t="s">
        <v>19</v>
      </c>
      <c r="I473" s="14">
        <v>10</v>
      </c>
      <c r="J473" s="15" t="s">
        <v>15</v>
      </c>
      <c r="K473">
        <v>99</v>
      </c>
      <c r="L473">
        <v>0</v>
      </c>
      <c r="M473">
        <f t="shared" si="64"/>
        <v>99</v>
      </c>
      <c r="P473">
        <f t="shared" si="66"/>
        <v>0</v>
      </c>
      <c r="Q473">
        <f t="shared" si="63"/>
        <v>0</v>
      </c>
      <c r="R473" s="28">
        <f t="shared" si="67"/>
        <v>0</v>
      </c>
      <c r="S473" s="25">
        <v>1</v>
      </c>
      <c r="T473" s="25">
        <v>3.3072727272727276</v>
      </c>
      <c r="U473">
        <f t="shared" si="65"/>
        <v>0.30236393622869706</v>
      </c>
      <c r="V473">
        <f t="shared" si="68"/>
        <v>29.934029686641008</v>
      </c>
    </row>
    <row r="474" spans="1:22" ht="15.75" customHeight="1" x14ac:dyDescent="0.2">
      <c r="A474">
        <v>2022</v>
      </c>
      <c r="B474" s="12">
        <v>44795</v>
      </c>
      <c r="C474" s="13">
        <v>0.70833333333333304</v>
      </c>
      <c r="D474" s="4">
        <v>1</v>
      </c>
      <c r="E474" s="4">
        <v>1.2</v>
      </c>
      <c r="F474" t="s">
        <v>13</v>
      </c>
      <c r="G474">
        <v>85</v>
      </c>
      <c r="H474" s="14" t="s">
        <v>19</v>
      </c>
      <c r="I474" s="14">
        <v>10</v>
      </c>
      <c r="J474" s="15" t="s">
        <v>17</v>
      </c>
      <c r="K474">
        <v>100</v>
      </c>
      <c r="L474">
        <v>0</v>
      </c>
      <c r="M474">
        <f t="shared" si="64"/>
        <v>100</v>
      </c>
      <c r="P474">
        <f t="shared" si="66"/>
        <v>0</v>
      </c>
      <c r="Q474">
        <f t="shared" si="63"/>
        <v>0</v>
      </c>
      <c r="R474" s="28">
        <f t="shared" si="67"/>
        <v>0</v>
      </c>
      <c r="S474" s="25">
        <v>1</v>
      </c>
      <c r="T474" s="25">
        <v>3.3072727272727276</v>
      </c>
      <c r="U474">
        <f t="shared" si="65"/>
        <v>0.30236393622869706</v>
      </c>
      <c r="V474">
        <f t="shared" si="68"/>
        <v>30.236393622869706</v>
      </c>
    </row>
    <row r="475" spans="1:22" ht="15.75" customHeight="1" x14ac:dyDescent="0.2">
      <c r="A475">
        <v>2022</v>
      </c>
      <c r="B475" s="12">
        <v>44795</v>
      </c>
      <c r="C475" s="13">
        <v>0.70833333333333304</v>
      </c>
      <c r="D475" s="4">
        <v>1</v>
      </c>
      <c r="E475" s="4">
        <v>1.2</v>
      </c>
      <c r="F475" t="s">
        <v>13</v>
      </c>
      <c r="G475">
        <v>85</v>
      </c>
      <c r="H475" s="14" t="s">
        <v>19</v>
      </c>
      <c r="I475" s="14">
        <v>10</v>
      </c>
      <c r="J475" s="15" t="s">
        <v>18</v>
      </c>
      <c r="K475">
        <v>120</v>
      </c>
      <c r="L475">
        <v>0</v>
      </c>
      <c r="M475">
        <f t="shared" si="64"/>
        <v>120</v>
      </c>
      <c r="P475">
        <f t="shared" si="66"/>
        <v>0</v>
      </c>
      <c r="Q475">
        <f t="shared" si="63"/>
        <v>0</v>
      </c>
      <c r="R475" s="28">
        <f t="shared" si="67"/>
        <v>0</v>
      </c>
      <c r="S475" s="25">
        <v>1</v>
      </c>
      <c r="T475" s="25">
        <v>3.3072727272727276</v>
      </c>
      <c r="U475">
        <f t="shared" si="65"/>
        <v>0.30236393622869706</v>
      </c>
      <c r="V475">
        <f t="shared" si="68"/>
        <v>36.283672347443648</v>
      </c>
    </row>
    <row r="476" spans="1:22" ht="15.75" customHeight="1" x14ac:dyDescent="0.2">
      <c r="A476">
        <v>2022</v>
      </c>
      <c r="B476" s="12">
        <v>44795</v>
      </c>
      <c r="C476" s="13">
        <v>0.70833333333333304</v>
      </c>
      <c r="D476" s="4">
        <v>1</v>
      </c>
      <c r="E476" s="4">
        <v>1.2</v>
      </c>
      <c r="F476" t="s">
        <v>13</v>
      </c>
      <c r="G476">
        <v>85</v>
      </c>
      <c r="H476" s="14" t="s">
        <v>13</v>
      </c>
      <c r="I476" s="14">
        <v>10</v>
      </c>
      <c r="J476" s="15" t="s">
        <v>15</v>
      </c>
      <c r="K476">
        <v>21</v>
      </c>
      <c r="L476">
        <v>0</v>
      </c>
      <c r="M476">
        <f t="shared" si="64"/>
        <v>21</v>
      </c>
      <c r="P476">
        <f t="shared" si="66"/>
        <v>0</v>
      </c>
      <c r="Q476">
        <f t="shared" si="63"/>
        <v>0</v>
      </c>
      <c r="R476" s="28">
        <f t="shared" si="67"/>
        <v>0</v>
      </c>
      <c r="S476" s="25">
        <v>1</v>
      </c>
      <c r="T476" s="25">
        <v>3.3072727272727276</v>
      </c>
      <c r="U476">
        <f t="shared" si="65"/>
        <v>0.30236393622869706</v>
      </c>
      <c r="V476">
        <f t="shared" si="68"/>
        <v>6.3496426608026386</v>
      </c>
    </row>
    <row r="477" spans="1:22" ht="15.75" customHeight="1" x14ac:dyDescent="0.2">
      <c r="A477">
        <v>2022</v>
      </c>
      <c r="B477" s="12">
        <v>44795</v>
      </c>
      <c r="C477" s="13">
        <v>0.70833333333333304</v>
      </c>
      <c r="D477" s="4">
        <v>1</v>
      </c>
      <c r="E477" s="4">
        <v>1.2</v>
      </c>
      <c r="F477" t="s">
        <v>13</v>
      </c>
      <c r="G477">
        <v>85</v>
      </c>
      <c r="H477" s="14" t="s">
        <v>13</v>
      </c>
      <c r="I477" s="14">
        <v>10</v>
      </c>
      <c r="J477" s="15" t="s">
        <v>17</v>
      </c>
      <c r="K477">
        <v>107</v>
      </c>
      <c r="L477">
        <v>0</v>
      </c>
      <c r="M477">
        <f t="shared" si="64"/>
        <v>107</v>
      </c>
      <c r="P477">
        <f t="shared" si="66"/>
        <v>0</v>
      </c>
      <c r="Q477">
        <f t="shared" si="63"/>
        <v>0</v>
      </c>
      <c r="R477" s="28">
        <f t="shared" si="67"/>
        <v>0</v>
      </c>
      <c r="S477" s="25">
        <v>1</v>
      </c>
      <c r="T477" s="25">
        <v>3.3072727272727276</v>
      </c>
      <c r="U477">
        <f t="shared" si="65"/>
        <v>0.30236393622869706</v>
      </c>
      <c r="V477">
        <f t="shared" si="68"/>
        <v>32.352941176470587</v>
      </c>
    </row>
    <row r="478" spans="1:22" ht="15.75" customHeight="1" x14ac:dyDescent="0.2">
      <c r="A478">
        <v>2022</v>
      </c>
      <c r="B478" s="12">
        <v>44795</v>
      </c>
      <c r="C478" s="13">
        <v>0.70833333333333304</v>
      </c>
      <c r="D478" s="4">
        <v>1</v>
      </c>
      <c r="E478" s="4">
        <v>1.2</v>
      </c>
      <c r="F478" t="s">
        <v>13</v>
      </c>
      <c r="G478">
        <v>85</v>
      </c>
      <c r="H478" s="14" t="s">
        <v>13</v>
      </c>
      <c r="I478" s="14">
        <v>10</v>
      </c>
      <c r="J478" s="15" t="s">
        <v>18</v>
      </c>
      <c r="K478">
        <v>95</v>
      </c>
      <c r="L478">
        <v>2</v>
      </c>
      <c r="M478">
        <f t="shared" si="64"/>
        <v>93</v>
      </c>
      <c r="P478">
        <f t="shared" si="66"/>
        <v>2.1052631578947368E-2</v>
      </c>
      <c r="Q478">
        <f t="shared" si="63"/>
        <v>2.1052631578947367</v>
      </c>
      <c r="R478" s="28">
        <f t="shared" si="67"/>
        <v>1</v>
      </c>
      <c r="S478" s="25">
        <v>1</v>
      </c>
      <c r="T478" s="25">
        <v>3.3072727272727276</v>
      </c>
      <c r="U478">
        <f>(1/S478)*(1/T478)</f>
        <v>0.30236393622869706</v>
      </c>
      <c r="V478">
        <f t="shared" si="68"/>
        <v>28.72457394172622</v>
      </c>
    </row>
    <row r="479" spans="1:22" ht="15.75" customHeight="1" x14ac:dyDescent="0.2">
      <c r="A479">
        <v>2022</v>
      </c>
      <c r="B479" s="12">
        <v>44795</v>
      </c>
      <c r="C479" s="13">
        <v>0.70833333333333304</v>
      </c>
      <c r="D479" s="4">
        <v>1</v>
      </c>
      <c r="E479" s="4">
        <v>1.2</v>
      </c>
      <c r="F479" t="s">
        <v>13</v>
      </c>
      <c r="G479">
        <v>85</v>
      </c>
      <c r="H479" s="14" t="s">
        <v>14</v>
      </c>
      <c r="I479" s="14">
        <v>20</v>
      </c>
      <c r="J479" s="15" t="s">
        <v>15</v>
      </c>
      <c r="K479">
        <v>51</v>
      </c>
      <c r="L479">
        <v>0</v>
      </c>
      <c r="M479">
        <f t="shared" si="64"/>
        <v>51</v>
      </c>
      <c r="P479">
        <f t="shared" si="66"/>
        <v>0</v>
      </c>
      <c r="Q479">
        <f t="shared" si="63"/>
        <v>0</v>
      </c>
      <c r="R479" s="28">
        <f t="shared" si="67"/>
        <v>0</v>
      </c>
      <c r="S479" s="25">
        <v>1</v>
      </c>
      <c r="T479" s="25">
        <v>3.3072727272727276</v>
      </c>
      <c r="U479">
        <f t="shared" ref="U479:U498" si="69">(1/S479)*(1/T479)</f>
        <v>0.30236393622869706</v>
      </c>
      <c r="V479">
        <f t="shared" si="68"/>
        <v>15.420560747663551</v>
      </c>
    </row>
    <row r="480" spans="1:22" ht="15.75" customHeight="1" x14ac:dyDescent="0.2">
      <c r="A480">
        <v>2022</v>
      </c>
      <c r="B480" s="12">
        <v>44795</v>
      </c>
      <c r="C480" s="13">
        <v>0.70833333333333304</v>
      </c>
      <c r="D480" s="4">
        <v>1</v>
      </c>
      <c r="E480" s="4">
        <v>1.2</v>
      </c>
      <c r="F480" t="s">
        <v>13</v>
      </c>
      <c r="G480">
        <v>85</v>
      </c>
      <c r="H480" s="14" t="s">
        <v>14</v>
      </c>
      <c r="I480" s="14">
        <v>20</v>
      </c>
      <c r="J480" s="15" t="s">
        <v>17</v>
      </c>
      <c r="K480">
        <v>72</v>
      </c>
      <c r="L480">
        <v>0</v>
      </c>
      <c r="M480">
        <f t="shared" si="64"/>
        <v>72</v>
      </c>
      <c r="P480">
        <f t="shared" si="66"/>
        <v>0</v>
      </c>
      <c r="Q480">
        <f t="shared" si="63"/>
        <v>0</v>
      </c>
      <c r="R480" s="28">
        <f t="shared" si="67"/>
        <v>0</v>
      </c>
      <c r="S480" s="25">
        <v>1</v>
      </c>
      <c r="T480" s="25">
        <v>3.3072727272727276</v>
      </c>
      <c r="U480">
        <f t="shared" si="69"/>
        <v>0.30236393622869706</v>
      </c>
      <c r="V480">
        <f t="shared" si="68"/>
        <v>21.770203408466188</v>
      </c>
    </row>
    <row r="481" spans="1:22" ht="15.75" customHeight="1" x14ac:dyDescent="0.2">
      <c r="A481">
        <v>2022</v>
      </c>
      <c r="B481" s="12">
        <v>44795</v>
      </c>
      <c r="C481" s="13">
        <v>0.70833333333333304</v>
      </c>
      <c r="D481" s="4">
        <v>1</v>
      </c>
      <c r="E481" s="4">
        <v>1.2</v>
      </c>
      <c r="F481" t="s">
        <v>13</v>
      </c>
      <c r="G481">
        <v>85</v>
      </c>
      <c r="H481" s="14" t="s">
        <v>14</v>
      </c>
      <c r="I481" s="14">
        <v>20</v>
      </c>
      <c r="J481" s="15" t="s">
        <v>18</v>
      </c>
      <c r="K481">
        <v>86</v>
      </c>
      <c r="L481">
        <v>1</v>
      </c>
      <c r="M481">
        <f t="shared" si="64"/>
        <v>85</v>
      </c>
      <c r="P481">
        <f t="shared" si="66"/>
        <v>1.1627906976744186E-2</v>
      </c>
      <c r="Q481">
        <f t="shared" si="63"/>
        <v>1.1627906976744187</v>
      </c>
      <c r="R481" s="28">
        <f t="shared" si="67"/>
        <v>1</v>
      </c>
      <c r="S481" s="25">
        <v>1</v>
      </c>
      <c r="T481" s="25">
        <v>3.3072727272727276</v>
      </c>
      <c r="U481">
        <f t="shared" si="69"/>
        <v>0.30236393622869706</v>
      </c>
      <c r="V481">
        <f t="shared" si="68"/>
        <v>26.003298515667947</v>
      </c>
    </row>
    <row r="482" spans="1:22" ht="15.75" customHeight="1" x14ac:dyDescent="0.2">
      <c r="A482">
        <v>2022</v>
      </c>
      <c r="B482" s="12">
        <v>44795</v>
      </c>
      <c r="C482" s="13">
        <v>0.70833333333333304</v>
      </c>
      <c r="D482" s="4">
        <v>1</v>
      </c>
      <c r="E482" s="4">
        <v>1.2</v>
      </c>
      <c r="F482" t="s">
        <v>13</v>
      </c>
      <c r="G482">
        <v>85</v>
      </c>
      <c r="H482" s="14" t="s">
        <v>19</v>
      </c>
      <c r="I482" s="14">
        <v>20</v>
      </c>
      <c r="J482" s="15" t="s">
        <v>15</v>
      </c>
      <c r="K482" t="s">
        <v>16</v>
      </c>
      <c r="L482" t="s">
        <v>16</v>
      </c>
      <c r="M482" t="e">
        <f t="shared" si="64"/>
        <v>#VALUE!</v>
      </c>
      <c r="P482" t="s">
        <v>16</v>
      </c>
      <c r="Q482" t="s">
        <v>16</v>
      </c>
      <c r="R482" t="s">
        <v>16</v>
      </c>
      <c r="S482" t="s">
        <v>16</v>
      </c>
      <c r="T482" t="s">
        <v>16</v>
      </c>
      <c r="U482" t="e">
        <f t="shared" si="69"/>
        <v>#VALUE!</v>
      </c>
      <c r="V482" t="s">
        <v>16</v>
      </c>
    </row>
    <row r="483" spans="1:22" ht="15.75" customHeight="1" x14ac:dyDescent="0.2">
      <c r="A483">
        <v>2022</v>
      </c>
      <c r="B483" s="12">
        <v>44795</v>
      </c>
      <c r="C483" s="13">
        <v>0.70833333333333304</v>
      </c>
      <c r="D483" s="4">
        <v>1</v>
      </c>
      <c r="E483" s="4">
        <v>1.2</v>
      </c>
      <c r="F483" t="s">
        <v>13</v>
      </c>
      <c r="G483">
        <v>85</v>
      </c>
      <c r="H483" s="14" t="s">
        <v>19</v>
      </c>
      <c r="I483" s="14">
        <v>20</v>
      </c>
      <c r="J483" s="15" t="s">
        <v>17</v>
      </c>
      <c r="K483">
        <v>50</v>
      </c>
      <c r="L483">
        <v>0</v>
      </c>
      <c r="M483">
        <f t="shared" si="64"/>
        <v>50</v>
      </c>
      <c r="P483">
        <f>L483/K483</f>
        <v>0</v>
      </c>
      <c r="Q483">
        <f t="shared" si="63"/>
        <v>0</v>
      </c>
      <c r="R483" s="28">
        <f xml:space="preserve"> IF(L483="NA", "NA", IF(L483&gt;0, 1, 0))</f>
        <v>0</v>
      </c>
      <c r="S483" s="25">
        <v>1</v>
      </c>
      <c r="T483" s="25">
        <v>3.3072727272727276</v>
      </c>
      <c r="U483">
        <f t="shared" si="69"/>
        <v>0.30236393622869706</v>
      </c>
      <c r="V483">
        <f>K483*U483</f>
        <v>15.118196811434853</v>
      </c>
    </row>
    <row r="484" spans="1:22" ht="15.75" customHeight="1" x14ac:dyDescent="0.2">
      <c r="A484">
        <v>2022</v>
      </c>
      <c r="B484" s="12">
        <v>44795</v>
      </c>
      <c r="C484" s="13">
        <v>0.70833333333333304</v>
      </c>
      <c r="D484" s="4">
        <v>1</v>
      </c>
      <c r="E484" s="4">
        <v>1.2</v>
      </c>
      <c r="F484" t="s">
        <v>13</v>
      </c>
      <c r="G484">
        <v>85</v>
      </c>
      <c r="H484" s="14" t="s">
        <v>19</v>
      </c>
      <c r="I484" s="14">
        <v>20</v>
      </c>
      <c r="J484" s="15" t="s">
        <v>18</v>
      </c>
      <c r="K484">
        <v>62</v>
      </c>
      <c r="L484">
        <v>0</v>
      </c>
      <c r="M484">
        <f t="shared" si="64"/>
        <v>62</v>
      </c>
      <c r="P484">
        <f>L484/K484</f>
        <v>0</v>
      </c>
      <c r="Q484">
        <f t="shared" si="63"/>
        <v>0</v>
      </c>
      <c r="R484" s="28">
        <f xml:space="preserve"> IF(L484="NA", "NA", IF(L484&gt;0, 1, 0))</f>
        <v>0</v>
      </c>
      <c r="S484" s="25">
        <v>1</v>
      </c>
      <c r="T484" s="25">
        <v>3.3072727272727276</v>
      </c>
      <c r="U484">
        <f t="shared" si="69"/>
        <v>0.30236393622869706</v>
      </c>
      <c r="V484">
        <f>K484*U484</f>
        <v>18.746564046179216</v>
      </c>
    </row>
    <row r="485" spans="1:22" ht="15.75" customHeight="1" x14ac:dyDescent="0.2">
      <c r="A485">
        <v>2022</v>
      </c>
      <c r="B485" s="12">
        <v>44795</v>
      </c>
      <c r="C485" s="13">
        <v>0.70833333333333304</v>
      </c>
      <c r="D485" s="4">
        <v>1</v>
      </c>
      <c r="E485" s="4">
        <v>1.2</v>
      </c>
      <c r="F485" t="s">
        <v>13</v>
      </c>
      <c r="G485">
        <v>85</v>
      </c>
      <c r="H485" s="14" t="s">
        <v>13</v>
      </c>
      <c r="I485" s="14">
        <v>20</v>
      </c>
      <c r="J485" s="15" t="s">
        <v>15</v>
      </c>
      <c r="K485">
        <v>92</v>
      </c>
      <c r="L485">
        <v>0</v>
      </c>
      <c r="M485">
        <f t="shared" si="64"/>
        <v>92</v>
      </c>
      <c r="P485">
        <f>L485/K485</f>
        <v>0</v>
      </c>
      <c r="Q485">
        <f t="shared" si="63"/>
        <v>0</v>
      </c>
      <c r="R485" s="28">
        <f xml:space="preserve"> IF(L485="NA", "NA", IF(L485&gt;0, 1, 0))</f>
        <v>0</v>
      </c>
      <c r="S485" s="25">
        <v>1</v>
      </c>
      <c r="T485" s="25">
        <v>3.3072727272727276</v>
      </c>
      <c r="U485">
        <f t="shared" si="69"/>
        <v>0.30236393622869706</v>
      </c>
      <c r="V485">
        <f>K485*U485</f>
        <v>27.81748213304013</v>
      </c>
    </row>
    <row r="486" spans="1:22" ht="15.75" customHeight="1" x14ac:dyDescent="0.2">
      <c r="A486">
        <v>2022</v>
      </c>
      <c r="B486" s="12">
        <v>44795</v>
      </c>
      <c r="C486" s="13">
        <v>0.70833333333333304</v>
      </c>
      <c r="D486" s="4">
        <v>1</v>
      </c>
      <c r="E486" s="4">
        <v>1.2</v>
      </c>
      <c r="F486" t="s">
        <v>13</v>
      </c>
      <c r="G486">
        <v>85</v>
      </c>
      <c r="H486" s="14" t="s">
        <v>13</v>
      </c>
      <c r="I486" s="14">
        <v>20</v>
      </c>
      <c r="J486" s="15" t="s">
        <v>17</v>
      </c>
      <c r="K486">
        <v>63</v>
      </c>
      <c r="L486">
        <v>0</v>
      </c>
      <c r="M486">
        <f t="shared" si="64"/>
        <v>63</v>
      </c>
      <c r="P486">
        <f>L486/K486</f>
        <v>0</v>
      </c>
      <c r="Q486">
        <f t="shared" si="63"/>
        <v>0</v>
      </c>
      <c r="R486" s="28">
        <f xml:space="preserve"> IF(L486="NA", "NA", IF(L486&gt;0, 1, 0))</f>
        <v>0</v>
      </c>
      <c r="S486" s="25">
        <v>1</v>
      </c>
      <c r="T486" s="25">
        <v>3.3072727272727276</v>
      </c>
      <c r="U486">
        <f t="shared" si="69"/>
        <v>0.30236393622869706</v>
      </c>
      <c r="V486">
        <f>K486*U486</f>
        <v>19.048927982407914</v>
      </c>
    </row>
    <row r="487" spans="1:22" ht="15.75" customHeight="1" x14ac:dyDescent="0.2">
      <c r="A487">
        <v>2022</v>
      </c>
      <c r="B487" s="12">
        <v>44795</v>
      </c>
      <c r="C487" s="13">
        <v>0.70833333333333304</v>
      </c>
      <c r="D487" s="4">
        <v>1</v>
      </c>
      <c r="E487" s="4">
        <v>1.2</v>
      </c>
      <c r="F487" t="s">
        <v>13</v>
      </c>
      <c r="G487">
        <v>85</v>
      </c>
      <c r="H487" s="14" t="s">
        <v>13</v>
      </c>
      <c r="I487" s="14">
        <v>20</v>
      </c>
      <c r="J487" s="15" t="s">
        <v>18</v>
      </c>
      <c r="K487" t="s">
        <v>16</v>
      </c>
      <c r="L487" t="s">
        <v>16</v>
      </c>
      <c r="M487" t="e">
        <f t="shared" si="64"/>
        <v>#VALUE!</v>
      </c>
      <c r="P487" t="s">
        <v>16</v>
      </c>
      <c r="Q487" t="s">
        <v>16</v>
      </c>
      <c r="R487" t="s">
        <v>16</v>
      </c>
      <c r="S487" t="s">
        <v>16</v>
      </c>
      <c r="T487" t="s">
        <v>16</v>
      </c>
      <c r="U487" t="e">
        <f t="shared" si="69"/>
        <v>#VALUE!</v>
      </c>
      <c r="V487" t="s">
        <v>16</v>
      </c>
    </row>
    <row r="488" spans="1:22" ht="15.75" customHeight="1" x14ac:dyDescent="0.2">
      <c r="A488">
        <v>2022</v>
      </c>
      <c r="B488" s="12">
        <v>44795</v>
      </c>
      <c r="C488" s="13">
        <v>0.70833333333333304</v>
      </c>
      <c r="D488" s="4">
        <v>1</v>
      </c>
      <c r="E488" s="4">
        <v>1.2</v>
      </c>
      <c r="F488" t="s">
        <v>13</v>
      </c>
      <c r="G488">
        <v>85</v>
      </c>
      <c r="H488" s="14" t="s">
        <v>14</v>
      </c>
      <c r="I488" s="14">
        <v>50</v>
      </c>
      <c r="J488" s="15" t="s">
        <v>15</v>
      </c>
      <c r="K488">
        <v>102</v>
      </c>
      <c r="L488">
        <v>0</v>
      </c>
      <c r="M488">
        <f t="shared" si="64"/>
        <v>102</v>
      </c>
      <c r="P488">
        <f t="shared" ref="P488:P498" si="70">L488/K488</f>
        <v>0</v>
      </c>
      <c r="Q488">
        <f t="shared" si="63"/>
        <v>0</v>
      </c>
      <c r="R488" s="28">
        <f t="shared" ref="R488:R551" si="71" xml:space="preserve"> IF(L488="NA", "NA", IF(L488&gt;0, 1, 0))</f>
        <v>0</v>
      </c>
      <c r="S488" s="25">
        <v>1</v>
      </c>
      <c r="T488" s="25">
        <v>3.3072727272727276</v>
      </c>
      <c r="U488">
        <f t="shared" si="69"/>
        <v>0.30236393622869706</v>
      </c>
      <c r="V488">
        <f t="shared" ref="V488:V498" si="72">K488*U488</f>
        <v>30.841121495327101</v>
      </c>
    </row>
    <row r="489" spans="1:22" ht="15.75" customHeight="1" x14ac:dyDescent="0.2">
      <c r="A489">
        <v>2022</v>
      </c>
      <c r="B489" s="12">
        <v>44795</v>
      </c>
      <c r="C489" s="13">
        <v>0.70833333333333304</v>
      </c>
      <c r="D489" s="4">
        <v>1</v>
      </c>
      <c r="E489" s="4">
        <v>1.2</v>
      </c>
      <c r="F489" t="s">
        <v>13</v>
      </c>
      <c r="G489">
        <v>85</v>
      </c>
      <c r="H489" s="14" t="s">
        <v>14</v>
      </c>
      <c r="I489" s="14">
        <v>50</v>
      </c>
      <c r="J489" s="15" t="s">
        <v>17</v>
      </c>
      <c r="K489">
        <v>84</v>
      </c>
      <c r="L489">
        <v>0</v>
      </c>
      <c r="M489">
        <f t="shared" si="64"/>
        <v>84</v>
      </c>
      <c r="P489">
        <f t="shared" si="70"/>
        <v>0</v>
      </c>
      <c r="Q489">
        <f t="shared" si="63"/>
        <v>0</v>
      </c>
      <c r="R489" s="28">
        <f t="shared" si="71"/>
        <v>0</v>
      </c>
      <c r="S489" s="25">
        <v>1</v>
      </c>
      <c r="T489" s="25">
        <v>3.3072727272727276</v>
      </c>
      <c r="U489">
        <f t="shared" si="69"/>
        <v>0.30236393622869706</v>
      </c>
      <c r="V489">
        <f t="shared" si="72"/>
        <v>25.398570643210554</v>
      </c>
    </row>
    <row r="490" spans="1:22" ht="15.75" customHeight="1" x14ac:dyDescent="0.2">
      <c r="A490">
        <v>2022</v>
      </c>
      <c r="B490" s="12">
        <v>44795</v>
      </c>
      <c r="C490" s="13">
        <v>0.70833333333333304</v>
      </c>
      <c r="D490" s="4">
        <v>1</v>
      </c>
      <c r="E490" s="4">
        <v>1.2</v>
      </c>
      <c r="F490" t="s">
        <v>13</v>
      </c>
      <c r="G490">
        <v>85</v>
      </c>
      <c r="H490" s="14" t="s">
        <v>14</v>
      </c>
      <c r="I490" s="14">
        <v>50</v>
      </c>
      <c r="J490" s="15" t="s">
        <v>18</v>
      </c>
      <c r="K490">
        <v>18</v>
      </c>
      <c r="L490">
        <v>0</v>
      </c>
      <c r="M490">
        <f t="shared" si="64"/>
        <v>18</v>
      </c>
      <c r="P490">
        <f t="shared" si="70"/>
        <v>0</v>
      </c>
      <c r="Q490">
        <f t="shared" si="63"/>
        <v>0</v>
      </c>
      <c r="R490" s="28">
        <f t="shared" si="71"/>
        <v>0</v>
      </c>
      <c r="S490" s="25">
        <v>1</v>
      </c>
      <c r="T490" s="25">
        <v>3.3072727272727276</v>
      </c>
      <c r="U490">
        <f t="shared" si="69"/>
        <v>0.30236393622869706</v>
      </c>
      <c r="V490">
        <f t="shared" si="72"/>
        <v>5.4425508521165469</v>
      </c>
    </row>
    <row r="491" spans="1:22" ht="15.75" customHeight="1" x14ac:dyDescent="0.2">
      <c r="A491">
        <v>2022</v>
      </c>
      <c r="B491" s="12">
        <v>44795</v>
      </c>
      <c r="C491" s="13">
        <v>0.70833333333333304</v>
      </c>
      <c r="D491" s="4">
        <v>1</v>
      </c>
      <c r="E491" s="4">
        <v>1.2</v>
      </c>
      <c r="F491" t="s">
        <v>13</v>
      </c>
      <c r="G491">
        <v>85</v>
      </c>
      <c r="H491" s="14" t="s">
        <v>19</v>
      </c>
      <c r="I491" s="14">
        <v>50</v>
      </c>
      <c r="J491" s="15" t="s">
        <v>15</v>
      </c>
      <c r="K491">
        <v>60</v>
      </c>
      <c r="L491">
        <v>0</v>
      </c>
      <c r="M491">
        <f t="shared" si="64"/>
        <v>60</v>
      </c>
      <c r="P491">
        <f t="shared" si="70"/>
        <v>0</v>
      </c>
      <c r="Q491">
        <f t="shared" si="63"/>
        <v>0</v>
      </c>
      <c r="R491" s="28">
        <f t="shared" si="71"/>
        <v>0</v>
      </c>
      <c r="S491" s="25">
        <v>1</v>
      </c>
      <c r="T491" s="25">
        <v>3.3072727272727276</v>
      </c>
      <c r="U491">
        <f t="shared" si="69"/>
        <v>0.30236393622869706</v>
      </c>
      <c r="V491">
        <f t="shared" si="72"/>
        <v>18.141836173721824</v>
      </c>
    </row>
    <row r="492" spans="1:22" ht="15.75" customHeight="1" x14ac:dyDescent="0.2">
      <c r="A492">
        <v>2022</v>
      </c>
      <c r="B492" s="12">
        <v>44795</v>
      </c>
      <c r="C492" s="13">
        <v>0.70833333333333304</v>
      </c>
      <c r="D492" s="4">
        <v>1</v>
      </c>
      <c r="E492" s="4">
        <v>1.2</v>
      </c>
      <c r="F492" t="s">
        <v>13</v>
      </c>
      <c r="G492">
        <v>85</v>
      </c>
      <c r="H492" s="14" t="s">
        <v>19</v>
      </c>
      <c r="I492" s="14">
        <v>50</v>
      </c>
      <c r="J492" s="15" t="s">
        <v>17</v>
      </c>
      <c r="K492">
        <v>25</v>
      </c>
      <c r="L492">
        <v>0</v>
      </c>
      <c r="M492">
        <f t="shared" si="64"/>
        <v>25</v>
      </c>
      <c r="P492">
        <f t="shared" si="70"/>
        <v>0</v>
      </c>
      <c r="Q492">
        <f t="shared" si="63"/>
        <v>0</v>
      </c>
      <c r="R492" s="28">
        <f t="shared" si="71"/>
        <v>0</v>
      </c>
      <c r="S492" s="25">
        <v>1</v>
      </c>
      <c r="T492" s="25">
        <v>3.3072727272727276</v>
      </c>
      <c r="U492">
        <f t="shared" si="69"/>
        <v>0.30236393622869706</v>
      </c>
      <c r="V492">
        <f t="shared" si="72"/>
        <v>7.5590984057174264</v>
      </c>
    </row>
    <row r="493" spans="1:22" ht="15.75" customHeight="1" x14ac:dyDescent="0.2">
      <c r="A493">
        <v>2022</v>
      </c>
      <c r="B493" s="12">
        <v>44795</v>
      </c>
      <c r="C493" s="13">
        <v>0.70833333333333304</v>
      </c>
      <c r="D493" s="4">
        <v>1</v>
      </c>
      <c r="E493" s="4">
        <v>1.2</v>
      </c>
      <c r="F493" t="s">
        <v>13</v>
      </c>
      <c r="G493">
        <v>85</v>
      </c>
      <c r="H493" s="14" t="s">
        <v>19</v>
      </c>
      <c r="I493" s="14">
        <v>50</v>
      </c>
      <c r="J493" s="15" t="s">
        <v>18</v>
      </c>
      <c r="K493">
        <v>49</v>
      </c>
      <c r="L493">
        <v>1</v>
      </c>
      <c r="M493">
        <f t="shared" si="64"/>
        <v>48</v>
      </c>
      <c r="P493">
        <f t="shared" si="70"/>
        <v>2.0408163265306121E-2</v>
      </c>
      <c r="Q493">
        <f t="shared" si="63"/>
        <v>2.0408163265306123</v>
      </c>
      <c r="R493" s="28">
        <f t="shared" si="71"/>
        <v>1</v>
      </c>
      <c r="S493" s="25">
        <v>1</v>
      </c>
      <c r="T493" s="25">
        <v>3.3072727272727276</v>
      </c>
      <c r="U493">
        <f t="shared" si="69"/>
        <v>0.30236393622869706</v>
      </c>
      <c r="V493">
        <f t="shared" si="72"/>
        <v>14.815832875206157</v>
      </c>
    </row>
    <row r="494" spans="1:22" ht="15.75" customHeight="1" x14ac:dyDescent="0.2">
      <c r="A494">
        <v>2022</v>
      </c>
      <c r="B494" s="12">
        <v>44795</v>
      </c>
      <c r="C494" s="13">
        <v>0.70833333333333304</v>
      </c>
      <c r="D494" s="4">
        <v>1</v>
      </c>
      <c r="E494" s="4">
        <v>1.2</v>
      </c>
      <c r="F494" t="s">
        <v>13</v>
      </c>
      <c r="G494">
        <v>85</v>
      </c>
      <c r="H494" s="14" t="s">
        <v>13</v>
      </c>
      <c r="I494" s="14">
        <v>50</v>
      </c>
      <c r="J494" s="15" t="s">
        <v>15</v>
      </c>
      <c r="K494">
        <v>123</v>
      </c>
      <c r="L494">
        <v>0</v>
      </c>
      <c r="M494">
        <f t="shared" si="64"/>
        <v>123</v>
      </c>
      <c r="P494">
        <f t="shared" si="70"/>
        <v>0</v>
      </c>
      <c r="Q494">
        <f t="shared" si="63"/>
        <v>0</v>
      </c>
      <c r="R494" s="28">
        <f t="shared" si="71"/>
        <v>0</v>
      </c>
      <c r="S494" s="25">
        <v>1</v>
      </c>
      <c r="T494" s="25">
        <v>3.3072727272727276</v>
      </c>
      <c r="U494">
        <f t="shared" si="69"/>
        <v>0.30236393622869706</v>
      </c>
      <c r="V494">
        <f t="shared" si="72"/>
        <v>37.190764156129738</v>
      </c>
    </row>
    <row r="495" spans="1:22" ht="15.75" customHeight="1" x14ac:dyDescent="0.2">
      <c r="A495">
        <v>2022</v>
      </c>
      <c r="B495" s="12">
        <v>44795</v>
      </c>
      <c r="C495" s="13">
        <v>0.70833333333333304</v>
      </c>
      <c r="D495" s="4">
        <v>1</v>
      </c>
      <c r="E495" s="4">
        <v>1.2</v>
      </c>
      <c r="F495" t="s">
        <v>13</v>
      </c>
      <c r="G495">
        <v>85</v>
      </c>
      <c r="H495" s="14" t="s">
        <v>13</v>
      </c>
      <c r="I495" s="14">
        <v>50</v>
      </c>
      <c r="J495" s="15" t="s">
        <v>17</v>
      </c>
      <c r="K495">
        <v>98</v>
      </c>
      <c r="L495">
        <v>1</v>
      </c>
      <c r="M495">
        <f t="shared" si="64"/>
        <v>97</v>
      </c>
      <c r="P495">
        <f t="shared" si="70"/>
        <v>1.020408163265306E-2</v>
      </c>
      <c r="Q495">
        <f t="shared" si="63"/>
        <v>1.0204081632653061</v>
      </c>
      <c r="R495" s="28">
        <f t="shared" si="71"/>
        <v>1</v>
      </c>
      <c r="S495" s="25">
        <v>1</v>
      </c>
      <c r="T495" s="25">
        <v>3.3072727272727276</v>
      </c>
      <c r="U495">
        <f t="shared" si="69"/>
        <v>0.30236393622869706</v>
      </c>
      <c r="V495">
        <f t="shared" si="72"/>
        <v>29.631665750412314</v>
      </c>
    </row>
    <row r="496" spans="1:22" ht="15.75" customHeight="1" x14ac:dyDescent="0.2">
      <c r="A496">
        <v>2022</v>
      </c>
      <c r="B496" s="16">
        <v>44795</v>
      </c>
      <c r="C496" s="17">
        <v>0.70833333333333304</v>
      </c>
      <c r="D496" s="4">
        <v>1</v>
      </c>
      <c r="E496" s="4">
        <v>1.2</v>
      </c>
      <c r="F496" s="18" t="s">
        <v>13</v>
      </c>
      <c r="G496" s="18">
        <v>85</v>
      </c>
      <c r="H496" s="19" t="s">
        <v>13</v>
      </c>
      <c r="I496" s="19">
        <v>50</v>
      </c>
      <c r="J496" s="20" t="s">
        <v>18</v>
      </c>
      <c r="K496" s="18">
        <v>79</v>
      </c>
      <c r="L496" s="18">
        <v>0</v>
      </c>
      <c r="M496">
        <f t="shared" si="64"/>
        <v>79</v>
      </c>
      <c r="P496">
        <f t="shared" si="70"/>
        <v>0</v>
      </c>
      <c r="Q496">
        <f t="shared" si="63"/>
        <v>0</v>
      </c>
      <c r="R496" s="28">
        <f t="shared" si="71"/>
        <v>0</v>
      </c>
      <c r="S496" s="25">
        <v>1</v>
      </c>
      <c r="T496" s="25">
        <v>3.3072727272727276</v>
      </c>
      <c r="U496">
        <f t="shared" si="69"/>
        <v>0.30236393622869706</v>
      </c>
      <c r="V496">
        <f t="shared" si="72"/>
        <v>23.886750962067069</v>
      </c>
    </row>
    <row r="497" spans="1:22" ht="15.75" customHeight="1" x14ac:dyDescent="0.2">
      <c r="A497">
        <v>2022</v>
      </c>
      <c r="B497" s="12">
        <v>44795</v>
      </c>
      <c r="C497" s="13">
        <v>0.67708333333333337</v>
      </c>
      <c r="D497" s="4">
        <v>1</v>
      </c>
      <c r="E497" s="4">
        <v>1.1000000000000001</v>
      </c>
      <c r="F497" t="s">
        <v>20</v>
      </c>
      <c r="G497">
        <v>85</v>
      </c>
      <c r="H497" s="14" t="s">
        <v>14</v>
      </c>
      <c r="I497" s="14">
        <v>0</v>
      </c>
      <c r="J497" s="15" t="s">
        <v>15</v>
      </c>
      <c r="K497">
        <v>29</v>
      </c>
      <c r="L497">
        <v>0</v>
      </c>
      <c r="M497">
        <f t="shared" si="64"/>
        <v>29</v>
      </c>
      <c r="P497">
        <f t="shared" si="70"/>
        <v>0</v>
      </c>
      <c r="Q497">
        <f t="shared" si="63"/>
        <v>0</v>
      </c>
      <c r="R497" s="28">
        <f t="shared" si="71"/>
        <v>0</v>
      </c>
      <c r="S497" s="25">
        <v>1.3444444444444443</v>
      </c>
      <c r="T497" s="25">
        <v>3.3976470588235292</v>
      </c>
      <c r="U497">
        <f t="shared" si="69"/>
        <v>0.21891669146768622</v>
      </c>
      <c r="V497">
        <f t="shared" si="72"/>
        <v>6.3485840525629005</v>
      </c>
    </row>
    <row r="498" spans="1:22" ht="15.75" customHeight="1" x14ac:dyDescent="0.2">
      <c r="A498">
        <v>2022</v>
      </c>
      <c r="B498" s="12">
        <v>44795</v>
      </c>
      <c r="C498" s="13">
        <v>0.67708333333333337</v>
      </c>
      <c r="D498" s="4">
        <v>1</v>
      </c>
      <c r="E498" s="4">
        <v>1.1000000000000001</v>
      </c>
      <c r="F498" t="s">
        <v>20</v>
      </c>
      <c r="G498">
        <v>85</v>
      </c>
      <c r="H498" s="14" t="s">
        <v>14</v>
      </c>
      <c r="I498" s="14">
        <v>0</v>
      </c>
      <c r="J498" s="15" t="s">
        <v>17</v>
      </c>
      <c r="K498">
        <v>2</v>
      </c>
      <c r="L498">
        <v>0</v>
      </c>
      <c r="M498">
        <f t="shared" si="64"/>
        <v>2</v>
      </c>
      <c r="P498">
        <f t="shared" si="70"/>
        <v>0</v>
      </c>
      <c r="Q498">
        <f t="shared" si="63"/>
        <v>0</v>
      </c>
      <c r="R498" s="28">
        <f t="shared" si="71"/>
        <v>0</v>
      </c>
      <c r="S498" s="25">
        <v>1.3444444444444443</v>
      </c>
      <c r="T498" s="25">
        <v>3.3976470588235292</v>
      </c>
      <c r="U498">
        <f t="shared" si="69"/>
        <v>0.21891669146768622</v>
      </c>
      <c r="V498">
        <f t="shared" si="72"/>
        <v>0.43783338293537244</v>
      </c>
    </row>
    <row r="499" spans="1:22" ht="15.75" customHeight="1" x14ac:dyDescent="0.2">
      <c r="A499">
        <v>2022</v>
      </c>
      <c r="B499" s="12">
        <v>44795</v>
      </c>
      <c r="C499" s="13">
        <v>0.67708333333333304</v>
      </c>
      <c r="D499" s="4">
        <v>1</v>
      </c>
      <c r="E499" s="4">
        <v>1.1000000000000001</v>
      </c>
      <c r="F499" t="s">
        <v>20</v>
      </c>
      <c r="G499">
        <v>85</v>
      </c>
      <c r="H499" s="14" t="s">
        <v>14</v>
      </c>
      <c r="I499" s="14">
        <v>0</v>
      </c>
      <c r="J499" s="15" t="s">
        <v>18</v>
      </c>
      <c r="K499">
        <v>0</v>
      </c>
      <c r="L499" s="26" t="s">
        <v>16</v>
      </c>
      <c r="M499" s="26" t="s">
        <v>16</v>
      </c>
      <c r="P499" t="s">
        <v>16</v>
      </c>
      <c r="Q499" t="s">
        <v>16</v>
      </c>
      <c r="R499" s="28" t="str">
        <f t="shared" si="71"/>
        <v>NA</v>
      </c>
      <c r="S499" s="25">
        <v>1.3444444444444443</v>
      </c>
      <c r="T499" s="25">
        <v>3.3976470588235292</v>
      </c>
      <c r="U499">
        <f>(1/S499)*(1/T499)</f>
        <v>0.21891669146768622</v>
      </c>
      <c r="V499" t="s">
        <v>16</v>
      </c>
    </row>
    <row r="500" spans="1:22" ht="15.75" customHeight="1" x14ac:dyDescent="0.2">
      <c r="A500">
        <v>2022</v>
      </c>
      <c r="B500" s="12">
        <v>44795</v>
      </c>
      <c r="C500" s="13">
        <v>0.67708333333333304</v>
      </c>
      <c r="D500" s="4">
        <v>1</v>
      </c>
      <c r="E500" s="4">
        <v>1.1000000000000001</v>
      </c>
      <c r="F500" t="s">
        <v>20</v>
      </c>
      <c r="G500">
        <v>85</v>
      </c>
      <c r="H500" s="14" t="s">
        <v>19</v>
      </c>
      <c r="I500" s="14">
        <v>0</v>
      </c>
      <c r="J500" s="15" t="s">
        <v>15</v>
      </c>
      <c r="K500">
        <v>46</v>
      </c>
      <c r="L500">
        <v>1</v>
      </c>
      <c r="M500">
        <f t="shared" si="64"/>
        <v>45</v>
      </c>
      <c r="P500">
        <f t="shared" ref="P500:P505" si="73">L500/K500</f>
        <v>2.1739130434782608E-2</v>
      </c>
      <c r="Q500">
        <f t="shared" si="63"/>
        <v>2.1739130434782608</v>
      </c>
      <c r="R500" s="28">
        <f t="shared" si="71"/>
        <v>1</v>
      </c>
      <c r="S500" s="25">
        <v>1.3444444444444443</v>
      </c>
      <c r="T500" s="25">
        <v>3.3976470588235292</v>
      </c>
      <c r="U500">
        <f t="shared" ref="U500:U563" si="74">(1/S500)*(1/T500)</f>
        <v>0.21891669146768622</v>
      </c>
      <c r="V500">
        <f t="shared" ref="V500:V505" si="75">K500*U500</f>
        <v>10.070167807513567</v>
      </c>
    </row>
    <row r="501" spans="1:22" ht="15.75" customHeight="1" x14ac:dyDescent="0.2">
      <c r="A501">
        <v>2022</v>
      </c>
      <c r="B501" s="12">
        <v>44795</v>
      </c>
      <c r="C501" s="13">
        <v>0.67708333333333304</v>
      </c>
      <c r="D501" s="4">
        <v>1</v>
      </c>
      <c r="E501" s="4">
        <v>1.1000000000000001</v>
      </c>
      <c r="F501" t="s">
        <v>20</v>
      </c>
      <c r="G501">
        <v>85</v>
      </c>
      <c r="H501" s="14" t="s">
        <v>19</v>
      </c>
      <c r="I501" s="14">
        <v>0</v>
      </c>
      <c r="J501" s="15" t="s">
        <v>17</v>
      </c>
      <c r="K501">
        <v>27</v>
      </c>
      <c r="L501">
        <v>0</v>
      </c>
      <c r="M501">
        <f t="shared" si="64"/>
        <v>27</v>
      </c>
      <c r="P501">
        <f t="shared" si="73"/>
        <v>0</v>
      </c>
      <c r="Q501">
        <f t="shared" si="63"/>
        <v>0</v>
      </c>
      <c r="R501" s="28">
        <f t="shared" si="71"/>
        <v>0</v>
      </c>
      <c r="S501" s="25">
        <v>1.3444444444444443</v>
      </c>
      <c r="T501" s="25">
        <v>3.3976470588235292</v>
      </c>
      <c r="U501">
        <f t="shared" si="74"/>
        <v>0.21891669146768622</v>
      </c>
      <c r="V501">
        <f t="shared" si="75"/>
        <v>5.9107506696275278</v>
      </c>
    </row>
    <row r="502" spans="1:22" ht="15.75" customHeight="1" x14ac:dyDescent="0.2">
      <c r="A502">
        <v>2022</v>
      </c>
      <c r="B502" s="12">
        <v>44795</v>
      </c>
      <c r="C502" s="13">
        <v>0.67708333333333304</v>
      </c>
      <c r="D502" s="4">
        <v>1</v>
      </c>
      <c r="E502" s="4">
        <v>1.1000000000000001</v>
      </c>
      <c r="F502" t="s">
        <v>20</v>
      </c>
      <c r="G502">
        <v>85</v>
      </c>
      <c r="H502" s="14" t="s">
        <v>19</v>
      </c>
      <c r="I502" s="14">
        <v>0</v>
      </c>
      <c r="J502" s="15" t="s">
        <v>18</v>
      </c>
      <c r="K502">
        <v>56</v>
      </c>
      <c r="L502">
        <v>1</v>
      </c>
      <c r="M502">
        <f t="shared" si="64"/>
        <v>55</v>
      </c>
      <c r="P502">
        <f t="shared" si="73"/>
        <v>1.7857142857142856E-2</v>
      </c>
      <c r="Q502">
        <f t="shared" si="63"/>
        <v>1.7857142857142856</v>
      </c>
      <c r="R502" s="28">
        <f t="shared" si="71"/>
        <v>1</v>
      </c>
      <c r="S502" s="25">
        <v>1.3444444444444443</v>
      </c>
      <c r="T502" s="25">
        <v>3.3976470588235292</v>
      </c>
      <c r="U502">
        <f t="shared" si="74"/>
        <v>0.21891669146768622</v>
      </c>
      <c r="V502">
        <f t="shared" si="75"/>
        <v>12.259334722190427</v>
      </c>
    </row>
    <row r="503" spans="1:22" ht="15.75" customHeight="1" x14ac:dyDescent="0.2">
      <c r="A503">
        <v>2022</v>
      </c>
      <c r="B503" s="12">
        <v>44795</v>
      </c>
      <c r="C503" s="13">
        <v>0.67708333333333304</v>
      </c>
      <c r="D503" s="4">
        <v>1</v>
      </c>
      <c r="E503" s="4">
        <v>1.1000000000000001</v>
      </c>
      <c r="F503" t="s">
        <v>20</v>
      </c>
      <c r="G503">
        <v>85</v>
      </c>
      <c r="H503" s="14" t="s">
        <v>13</v>
      </c>
      <c r="I503" s="14">
        <v>0</v>
      </c>
      <c r="J503" s="15" t="s">
        <v>15</v>
      </c>
      <c r="K503">
        <v>23</v>
      </c>
      <c r="L503">
        <v>0</v>
      </c>
      <c r="M503">
        <f t="shared" si="64"/>
        <v>23</v>
      </c>
      <c r="P503">
        <f t="shared" si="73"/>
        <v>0</v>
      </c>
      <c r="Q503">
        <f t="shared" si="63"/>
        <v>0</v>
      </c>
      <c r="R503" s="28">
        <f t="shared" si="71"/>
        <v>0</v>
      </c>
      <c r="S503" s="25">
        <v>1.3444444444444443</v>
      </c>
      <c r="T503" s="25">
        <v>3.3976470588235292</v>
      </c>
      <c r="U503">
        <f t="shared" si="74"/>
        <v>0.21891669146768622</v>
      </c>
      <c r="V503">
        <f t="shared" si="75"/>
        <v>5.0350839037567834</v>
      </c>
    </row>
    <row r="504" spans="1:22" ht="15.75" customHeight="1" x14ac:dyDescent="0.2">
      <c r="A504">
        <v>2022</v>
      </c>
      <c r="B504" s="12">
        <v>44795</v>
      </c>
      <c r="C504" s="13">
        <v>0.67708333333333304</v>
      </c>
      <c r="D504" s="4">
        <v>1</v>
      </c>
      <c r="E504" s="4">
        <v>1.1000000000000001</v>
      </c>
      <c r="F504" t="s">
        <v>20</v>
      </c>
      <c r="G504">
        <v>85</v>
      </c>
      <c r="H504" s="14" t="s">
        <v>13</v>
      </c>
      <c r="I504" s="14">
        <v>0</v>
      </c>
      <c r="J504" s="15" t="s">
        <v>17</v>
      </c>
      <c r="K504">
        <v>48</v>
      </c>
      <c r="L504">
        <v>0</v>
      </c>
      <c r="M504">
        <f t="shared" si="64"/>
        <v>48</v>
      </c>
      <c r="P504">
        <f t="shared" si="73"/>
        <v>0</v>
      </c>
      <c r="Q504">
        <f t="shared" si="63"/>
        <v>0</v>
      </c>
      <c r="R504" s="28">
        <f t="shared" si="71"/>
        <v>0</v>
      </c>
      <c r="S504" s="25">
        <v>1.3444444444444443</v>
      </c>
      <c r="T504" s="25">
        <v>3.3976470588235292</v>
      </c>
      <c r="U504">
        <f t="shared" si="74"/>
        <v>0.21891669146768622</v>
      </c>
      <c r="V504">
        <f t="shared" si="75"/>
        <v>10.508001190448939</v>
      </c>
    </row>
    <row r="505" spans="1:22" ht="15.75" customHeight="1" x14ac:dyDescent="0.2">
      <c r="A505">
        <v>2022</v>
      </c>
      <c r="B505" s="12">
        <v>44795</v>
      </c>
      <c r="C505" s="13">
        <v>0.67708333333333304</v>
      </c>
      <c r="D505" s="4">
        <v>1</v>
      </c>
      <c r="E505" s="4">
        <v>1.1000000000000001</v>
      </c>
      <c r="F505" t="s">
        <v>20</v>
      </c>
      <c r="G505">
        <v>85</v>
      </c>
      <c r="H505" s="14" t="s">
        <v>13</v>
      </c>
      <c r="I505" s="14">
        <v>0</v>
      </c>
      <c r="J505" s="15" t="s">
        <v>18</v>
      </c>
      <c r="K505">
        <v>48</v>
      </c>
      <c r="L505">
        <v>0</v>
      </c>
      <c r="M505">
        <f t="shared" si="64"/>
        <v>48</v>
      </c>
      <c r="P505">
        <f t="shared" si="73"/>
        <v>0</v>
      </c>
      <c r="Q505">
        <f t="shared" si="63"/>
        <v>0</v>
      </c>
      <c r="R505" s="28">
        <f t="shared" si="71"/>
        <v>0</v>
      </c>
      <c r="S505" s="25">
        <v>1.3444444444444443</v>
      </c>
      <c r="T505" s="25">
        <v>3.3976470588235292</v>
      </c>
      <c r="U505">
        <f t="shared" si="74"/>
        <v>0.21891669146768622</v>
      </c>
      <c r="V505">
        <f t="shared" si="75"/>
        <v>10.508001190448939</v>
      </c>
    </row>
    <row r="506" spans="1:22" ht="15.75" customHeight="1" x14ac:dyDescent="0.2">
      <c r="A506">
        <v>2022</v>
      </c>
      <c r="B506" s="12">
        <v>44795</v>
      </c>
      <c r="C506" s="13">
        <v>0.67708333333333304</v>
      </c>
      <c r="D506" s="4">
        <v>1</v>
      </c>
      <c r="E506" s="4">
        <v>1.1000000000000001</v>
      </c>
      <c r="F506" t="s">
        <v>20</v>
      </c>
      <c r="G506">
        <v>85</v>
      </c>
      <c r="H506" s="14" t="s">
        <v>14</v>
      </c>
      <c r="I506" s="14">
        <v>5</v>
      </c>
      <c r="J506" s="15" t="s">
        <v>15</v>
      </c>
      <c r="K506">
        <v>0</v>
      </c>
      <c r="L506" s="26" t="s">
        <v>16</v>
      </c>
      <c r="M506" s="26" t="s">
        <v>16</v>
      </c>
      <c r="P506" t="s">
        <v>16</v>
      </c>
      <c r="Q506" t="s">
        <v>16</v>
      </c>
      <c r="R506" s="28" t="str">
        <f t="shared" si="71"/>
        <v>NA</v>
      </c>
      <c r="S506" s="25">
        <v>1.3444444444444443</v>
      </c>
      <c r="T506" s="25">
        <v>3.3976470588235292</v>
      </c>
      <c r="U506">
        <f t="shared" si="74"/>
        <v>0.21891669146768622</v>
      </c>
      <c r="V506" t="s">
        <v>16</v>
      </c>
    </row>
    <row r="507" spans="1:22" ht="15.75" customHeight="1" x14ac:dyDescent="0.2">
      <c r="A507">
        <v>2022</v>
      </c>
      <c r="B507" s="12">
        <v>44795</v>
      </c>
      <c r="C507" s="13">
        <v>0.67708333333333304</v>
      </c>
      <c r="D507" s="4">
        <v>1</v>
      </c>
      <c r="E507" s="4">
        <v>1.1000000000000001</v>
      </c>
      <c r="F507" t="s">
        <v>20</v>
      </c>
      <c r="G507">
        <v>85</v>
      </c>
      <c r="H507" s="14" t="s">
        <v>14</v>
      </c>
      <c r="I507" s="14">
        <v>5</v>
      </c>
      <c r="J507" s="15" t="s">
        <v>17</v>
      </c>
      <c r="K507">
        <v>0</v>
      </c>
      <c r="L507" s="26" t="s">
        <v>16</v>
      </c>
      <c r="M507" s="26" t="s">
        <v>16</v>
      </c>
      <c r="P507" t="s">
        <v>16</v>
      </c>
      <c r="Q507" t="s">
        <v>16</v>
      </c>
      <c r="R507" s="28" t="str">
        <f t="shared" si="71"/>
        <v>NA</v>
      </c>
      <c r="S507" s="25">
        <v>1.3444444444444443</v>
      </c>
      <c r="T507" s="25">
        <v>3.3976470588235292</v>
      </c>
      <c r="U507">
        <f t="shared" si="74"/>
        <v>0.21891669146768622</v>
      </c>
      <c r="V507" t="s">
        <v>16</v>
      </c>
    </row>
    <row r="508" spans="1:22" ht="15.75" customHeight="1" x14ac:dyDescent="0.2">
      <c r="A508">
        <v>2022</v>
      </c>
      <c r="B508" s="12">
        <v>44795</v>
      </c>
      <c r="C508" s="13">
        <v>0.67708333333333304</v>
      </c>
      <c r="D508" s="4">
        <v>1</v>
      </c>
      <c r="E508" s="4">
        <v>1.1000000000000001</v>
      </c>
      <c r="F508" t="s">
        <v>20</v>
      </c>
      <c r="G508">
        <v>85</v>
      </c>
      <c r="H508" s="14" t="s">
        <v>14</v>
      </c>
      <c r="I508" s="14">
        <v>5</v>
      </c>
      <c r="J508" s="15" t="s">
        <v>18</v>
      </c>
      <c r="K508">
        <v>20</v>
      </c>
      <c r="L508">
        <v>0</v>
      </c>
      <c r="M508">
        <f t="shared" si="64"/>
        <v>20</v>
      </c>
      <c r="P508">
        <f>L508/K508</f>
        <v>0</v>
      </c>
      <c r="Q508">
        <f t="shared" si="63"/>
        <v>0</v>
      </c>
      <c r="R508" s="28">
        <f t="shared" si="71"/>
        <v>0</v>
      </c>
      <c r="S508" s="25">
        <v>1.3444444444444443</v>
      </c>
      <c r="T508" s="25">
        <v>3.3976470588235292</v>
      </c>
      <c r="U508">
        <f t="shared" si="74"/>
        <v>0.21891669146768622</v>
      </c>
      <c r="V508">
        <f>K508*U508</f>
        <v>4.3783338293537248</v>
      </c>
    </row>
    <row r="509" spans="1:22" ht="15.75" customHeight="1" x14ac:dyDescent="0.2">
      <c r="A509">
        <v>2022</v>
      </c>
      <c r="B509" s="12">
        <v>44795</v>
      </c>
      <c r="C509" s="13">
        <v>0.67708333333333304</v>
      </c>
      <c r="D509" s="4">
        <v>1</v>
      </c>
      <c r="E509" s="4">
        <v>1.1000000000000001</v>
      </c>
      <c r="F509" t="s">
        <v>20</v>
      </c>
      <c r="G509">
        <v>85</v>
      </c>
      <c r="H509" s="14" t="s">
        <v>19</v>
      </c>
      <c r="I509" s="14">
        <v>5</v>
      </c>
      <c r="J509" s="15" t="s">
        <v>15</v>
      </c>
      <c r="K509">
        <v>30</v>
      </c>
      <c r="L509">
        <v>0</v>
      </c>
      <c r="M509">
        <f t="shared" si="64"/>
        <v>30</v>
      </c>
      <c r="P509">
        <f>L509/K509</f>
        <v>0</v>
      </c>
      <c r="Q509">
        <f t="shared" si="63"/>
        <v>0</v>
      </c>
      <c r="R509" s="28">
        <f t="shared" si="71"/>
        <v>0</v>
      </c>
      <c r="S509" s="25">
        <v>1.3444444444444443</v>
      </c>
      <c r="T509" s="25">
        <v>3.3976470588235292</v>
      </c>
      <c r="U509">
        <f t="shared" si="74"/>
        <v>0.21891669146768622</v>
      </c>
      <c r="V509">
        <f>K509*U509</f>
        <v>6.5675007440305864</v>
      </c>
    </row>
    <row r="510" spans="1:22" ht="15.75" customHeight="1" x14ac:dyDescent="0.2">
      <c r="A510">
        <v>2022</v>
      </c>
      <c r="B510" s="12">
        <v>44795</v>
      </c>
      <c r="C510" s="13">
        <v>0.67708333333333304</v>
      </c>
      <c r="D510" s="4">
        <v>1</v>
      </c>
      <c r="E510" s="4">
        <v>1.1000000000000001</v>
      </c>
      <c r="F510" t="s">
        <v>20</v>
      </c>
      <c r="G510">
        <v>85</v>
      </c>
      <c r="H510" s="14" t="s">
        <v>19</v>
      </c>
      <c r="I510" s="14">
        <v>5</v>
      </c>
      <c r="J510" s="15" t="s">
        <v>17</v>
      </c>
      <c r="K510">
        <v>12</v>
      </c>
      <c r="L510">
        <v>0</v>
      </c>
      <c r="M510">
        <f t="shared" si="64"/>
        <v>12</v>
      </c>
      <c r="P510">
        <f>L510/K510</f>
        <v>0</v>
      </c>
      <c r="Q510">
        <f t="shared" si="63"/>
        <v>0</v>
      </c>
      <c r="R510" s="28">
        <f t="shared" si="71"/>
        <v>0</v>
      </c>
      <c r="S510" s="25">
        <v>1.3444444444444443</v>
      </c>
      <c r="T510" s="25">
        <v>3.3976470588235292</v>
      </c>
      <c r="U510">
        <f t="shared" si="74"/>
        <v>0.21891669146768622</v>
      </c>
      <c r="V510">
        <f>K510*U510</f>
        <v>2.6270002976122346</v>
      </c>
    </row>
    <row r="511" spans="1:22" ht="15.75" customHeight="1" x14ac:dyDescent="0.2">
      <c r="A511">
        <v>2022</v>
      </c>
      <c r="B511" s="12">
        <v>44795</v>
      </c>
      <c r="C511" s="13">
        <v>0.67708333333333304</v>
      </c>
      <c r="D511" s="4">
        <v>1</v>
      </c>
      <c r="E511" s="4">
        <v>1.1000000000000001</v>
      </c>
      <c r="F511" t="s">
        <v>20</v>
      </c>
      <c r="G511">
        <v>85</v>
      </c>
      <c r="H511" s="14" t="s">
        <v>19</v>
      </c>
      <c r="I511" s="14">
        <v>5</v>
      </c>
      <c r="J511" s="15" t="s">
        <v>18</v>
      </c>
      <c r="K511">
        <v>0</v>
      </c>
      <c r="L511" s="26" t="s">
        <v>16</v>
      </c>
      <c r="M511" s="26" t="s">
        <v>16</v>
      </c>
      <c r="P511" t="s">
        <v>16</v>
      </c>
      <c r="Q511" t="s">
        <v>16</v>
      </c>
      <c r="R511" s="28" t="str">
        <f t="shared" si="71"/>
        <v>NA</v>
      </c>
      <c r="S511" s="25">
        <v>1.3444444444444443</v>
      </c>
      <c r="T511" s="25">
        <v>3.3976470588235292</v>
      </c>
      <c r="U511">
        <f t="shared" si="74"/>
        <v>0.21891669146768622</v>
      </c>
      <c r="V511" t="s">
        <v>16</v>
      </c>
    </row>
    <row r="512" spans="1:22" ht="15.75" customHeight="1" x14ac:dyDescent="0.2">
      <c r="A512">
        <v>2022</v>
      </c>
      <c r="B512" s="12">
        <v>44795</v>
      </c>
      <c r="C512" s="13">
        <v>0.67708333333333304</v>
      </c>
      <c r="D512" s="4">
        <v>1</v>
      </c>
      <c r="E512" s="4">
        <v>1.1000000000000001</v>
      </c>
      <c r="F512" t="s">
        <v>20</v>
      </c>
      <c r="G512">
        <v>85</v>
      </c>
      <c r="H512" s="14" t="s">
        <v>13</v>
      </c>
      <c r="I512" s="14">
        <v>5</v>
      </c>
      <c r="J512" s="15" t="s">
        <v>15</v>
      </c>
      <c r="K512">
        <v>0</v>
      </c>
      <c r="L512" s="26" t="s">
        <v>16</v>
      </c>
      <c r="M512" s="26" t="s">
        <v>16</v>
      </c>
      <c r="P512" t="s">
        <v>16</v>
      </c>
      <c r="Q512" t="s">
        <v>16</v>
      </c>
      <c r="R512" s="28" t="str">
        <f t="shared" si="71"/>
        <v>NA</v>
      </c>
      <c r="S512" s="25">
        <v>1.3444444444444443</v>
      </c>
      <c r="T512" s="25">
        <v>3.3976470588235292</v>
      </c>
      <c r="U512">
        <f t="shared" si="74"/>
        <v>0.21891669146768622</v>
      </c>
      <c r="V512" t="s">
        <v>16</v>
      </c>
    </row>
    <row r="513" spans="1:22" ht="15.75" customHeight="1" x14ac:dyDescent="0.2">
      <c r="A513">
        <v>2022</v>
      </c>
      <c r="B513" s="12">
        <v>44795</v>
      </c>
      <c r="C513" s="13">
        <v>0.67708333333333304</v>
      </c>
      <c r="D513" s="4">
        <v>1</v>
      </c>
      <c r="E513" s="4">
        <v>1.1000000000000001</v>
      </c>
      <c r="F513" t="s">
        <v>20</v>
      </c>
      <c r="G513">
        <v>85</v>
      </c>
      <c r="H513" s="14" t="s">
        <v>13</v>
      </c>
      <c r="I513" s="14">
        <v>5</v>
      </c>
      <c r="J513" s="15" t="s">
        <v>17</v>
      </c>
      <c r="K513">
        <v>10</v>
      </c>
      <c r="L513">
        <v>0</v>
      </c>
      <c r="M513">
        <f t="shared" si="64"/>
        <v>10</v>
      </c>
      <c r="P513">
        <f t="shared" ref="P513:P520" si="76">L513/K513</f>
        <v>0</v>
      </c>
      <c r="Q513">
        <f t="shared" si="63"/>
        <v>0</v>
      </c>
      <c r="R513" s="28">
        <f t="shared" si="71"/>
        <v>0</v>
      </c>
      <c r="S513" s="25">
        <v>1.3444444444444443</v>
      </c>
      <c r="T513" s="25">
        <v>3.3976470588235292</v>
      </c>
      <c r="U513">
        <f t="shared" si="74"/>
        <v>0.21891669146768622</v>
      </c>
      <c r="V513">
        <f t="shared" ref="V513:V520" si="77">K513*U513</f>
        <v>2.1891669146768624</v>
      </c>
    </row>
    <row r="514" spans="1:22" ht="15.75" customHeight="1" x14ac:dyDescent="0.2">
      <c r="A514">
        <v>2022</v>
      </c>
      <c r="B514" s="12">
        <v>44795</v>
      </c>
      <c r="C514" s="13">
        <v>0.67708333333333304</v>
      </c>
      <c r="D514" s="4">
        <v>1</v>
      </c>
      <c r="E514" s="4">
        <v>1.1000000000000001</v>
      </c>
      <c r="F514" t="s">
        <v>20</v>
      </c>
      <c r="G514">
        <v>85</v>
      </c>
      <c r="H514" s="14" t="s">
        <v>13</v>
      </c>
      <c r="I514" s="14">
        <v>5</v>
      </c>
      <c r="J514" s="15" t="s">
        <v>18</v>
      </c>
      <c r="K514">
        <v>10</v>
      </c>
      <c r="L514">
        <v>0</v>
      </c>
      <c r="M514">
        <f t="shared" si="64"/>
        <v>10</v>
      </c>
      <c r="P514">
        <f t="shared" si="76"/>
        <v>0</v>
      </c>
      <c r="Q514">
        <f t="shared" si="63"/>
        <v>0</v>
      </c>
      <c r="R514" s="28">
        <f t="shared" si="71"/>
        <v>0</v>
      </c>
      <c r="S514" s="25">
        <v>1.3444444444444443</v>
      </c>
      <c r="T514" s="25">
        <v>3.3976470588235292</v>
      </c>
      <c r="U514">
        <f t="shared" si="74"/>
        <v>0.21891669146768622</v>
      </c>
      <c r="V514">
        <f t="shared" si="77"/>
        <v>2.1891669146768624</v>
      </c>
    </row>
    <row r="515" spans="1:22" ht="15.75" customHeight="1" x14ac:dyDescent="0.2">
      <c r="A515">
        <v>2022</v>
      </c>
      <c r="B515" s="12">
        <v>44795</v>
      </c>
      <c r="C515" s="13">
        <v>0.67708333333333304</v>
      </c>
      <c r="D515" s="4">
        <v>1</v>
      </c>
      <c r="E515" s="4">
        <v>1.1000000000000001</v>
      </c>
      <c r="F515" t="s">
        <v>20</v>
      </c>
      <c r="G515">
        <v>85</v>
      </c>
      <c r="H515" s="14" t="s">
        <v>14</v>
      </c>
      <c r="I515" s="14">
        <v>10</v>
      </c>
      <c r="J515" s="15" t="s">
        <v>15</v>
      </c>
      <c r="K515">
        <v>3</v>
      </c>
      <c r="L515">
        <v>0</v>
      </c>
      <c r="M515">
        <f t="shared" si="64"/>
        <v>3</v>
      </c>
      <c r="P515">
        <f t="shared" si="76"/>
        <v>0</v>
      </c>
      <c r="Q515">
        <f t="shared" si="63"/>
        <v>0</v>
      </c>
      <c r="R515" s="28">
        <f t="shared" si="71"/>
        <v>0</v>
      </c>
      <c r="S515" s="25">
        <v>1.3444444444444443</v>
      </c>
      <c r="T515" s="25">
        <v>3.3976470588235292</v>
      </c>
      <c r="U515">
        <f t="shared" si="74"/>
        <v>0.21891669146768622</v>
      </c>
      <c r="V515">
        <f t="shared" si="77"/>
        <v>0.65675007440305866</v>
      </c>
    </row>
    <row r="516" spans="1:22" ht="15.75" customHeight="1" x14ac:dyDescent="0.2">
      <c r="A516">
        <v>2022</v>
      </c>
      <c r="B516" s="12">
        <v>44795</v>
      </c>
      <c r="C516" s="13">
        <v>0.67708333333333304</v>
      </c>
      <c r="D516" s="4">
        <v>1</v>
      </c>
      <c r="E516" s="4">
        <v>1.1000000000000001</v>
      </c>
      <c r="F516" t="s">
        <v>20</v>
      </c>
      <c r="G516">
        <v>85</v>
      </c>
      <c r="H516" s="14" t="s">
        <v>14</v>
      </c>
      <c r="I516" s="14">
        <v>10</v>
      </c>
      <c r="J516" s="15" t="s">
        <v>17</v>
      </c>
      <c r="K516">
        <v>17</v>
      </c>
      <c r="L516">
        <v>0</v>
      </c>
      <c r="M516">
        <f t="shared" si="64"/>
        <v>17</v>
      </c>
      <c r="P516">
        <f t="shared" si="76"/>
        <v>0</v>
      </c>
      <c r="Q516">
        <f t="shared" ref="Q516:Q579" si="78">P516*100</f>
        <v>0</v>
      </c>
      <c r="R516" s="28">
        <f t="shared" si="71"/>
        <v>0</v>
      </c>
      <c r="S516" s="25">
        <v>1.3444444444444443</v>
      </c>
      <c r="T516" s="25">
        <v>3.3976470588235292</v>
      </c>
      <c r="U516">
        <f t="shared" si="74"/>
        <v>0.21891669146768622</v>
      </c>
      <c r="V516">
        <f t="shared" si="77"/>
        <v>3.7215837549506658</v>
      </c>
    </row>
    <row r="517" spans="1:22" ht="15.75" customHeight="1" x14ac:dyDescent="0.2">
      <c r="A517">
        <v>2022</v>
      </c>
      <c r="B517" s="12">
        <v>44795</v>
      </c>
      <c r="C517" s="13">
        <v>0.67708333333333304</v>
      </c>
      <c r="D517" s="4">
        <v>1</v>
      </c>
      <c r="E517" s="4">
        <v>1.1000000000000001</v>
      </c>
      <c r="F517" t="s">
        <v>20</v>
      </c>
      <c r="G517">
        <v>85</v>
      </c>
      <c r="H517" s="14" t="s">
        <v>14</v>
      </c>
      <c r="I517" s="14">
        <v>10</v>
      </c>
      <c r="J517" s="15" t="s">
        <v>18</v>
      </c>
      <c r="K517">
        <v>17</v>
      </c>
      <c r="L517">
        <v>0</v>
      </c>
      <c r="M517">
        <f t="shared" ref="M517:M580" si="79">K517-L517</f>
        <v>17</v>
      </c>
      <c r="P517">
        <f t="shared" si="76"/>
        <v>0</v>
      </c>
      <c r="Q517">
        <f t="shared" si="78"/>
        <v>0</v>
      </c>
      <c r="R517" s="28">
        <f t="shared" si="71"/>
        <v>0</v>
      </c>
      <c r="S517" s="25">
        <v>1.3444444444444443</v>
      </c>
      <c r="T517" s="25">
        <v>3.3976470588235292</v>
      </c>
      <c r="U517">
        <f t="shared" si="74"/>
        <v>0.21891669146768622</v>
      </c>
      <c r="V517">
        <f t="shared" si="77"/>
        <v>3.7215837549506658</v>
      </c>
    </row>
    <row r="518" spans="1:22" ht="15.75" customHeight="1" x14ac:dyDescent="0.2">
      <c r="A518">
        <v>2022</v>
      </c>
      <c r="B518" s="12">
        <v>44795</v>
      </c>
      <c r="C518" s="13">
        <v>0.67708333333333304</v>
      </c>
      <c r="D518" s="4">
        <v>1</v>
      </c>
      <c r="E518" s="4">
        <v>1.1000000000000001</v>
      </c>
      <c r="F518" t="s">
        <v>20</v>
      </c>
      <c r="G518">
        <v>85</v>
      </c>
      <c r="H518" s="14" t="s">
        <v>19</v>
      </c>
      <c r="I518" s="14">
        <v>10</v>
      </c>
      <c r="J518" s="15" t="s">
        <v>15</v>
      </c>
      <c r="K518">
        <v>55</v>
      </c>
      <c r="L518">
        <v>0</v>
      </c>
      <c r="M518">
        <f t="shared" si="79"/>
        <v>55</v>
      </c>
      <c r="P518">
        <f t="shared" si="76"/>
        <v>0</v>
      </c>
      <c r="Q518">
        <f t="shared" si="78"/>
        <v>0</v>
      </c>
      <c r="R518" s="28">
        <f t="shared" si="71"/>
        <v>0</v>
      </c>
      <c r="S518" s="25">
        <v>1.3444444444444443</v>
      </c>
      <c r="T518" s="25">
        <v>3.3976470588235292</v>
      </c>
      <c r="U518">
        <f t="shared" si="74"/>
        <v>0.21891669146768622</v>
      </c>
      <c r="V518">
        <f t="shared" si="77"/>
        <v>12.040418030722742</v>
      </c>
    </row>
    <row r="519" spans="1:22" ht="15.75" customHeight="1" x14ac:dyDescent="0.2">
      <c r="A519">
        <v>2022</v>
      </c>
      <c r="B519" s="12">
        <v>44795</v>
      </c>
      <c r="C519" s="13">
        <v>0.67708333333333304</v>
      </c>
      <c r="D519" s="4">
        <v>1</v>
      </c>
      <c r="E519" s="4">
        <v>1.1000000000000001</v>
      </c>
      <c r="F519" t="s">
        <v>20</v>
      </c>
      <c r="G519">
        <v>85</v>
      </c>
      <c r="H519" s="14" t="s">
        <v>19</v>
      </c>
      <c r="I519" s="14">
        <v>10</v>
      </c>
      <c r="J519" s="15" t="s">
        <v>17</v>
      </c>
      <c r="K519">
        <v>31</v>
      </c>
      <c r="L519">
        <v>0</v>
      </c>
      <c r="M519">
        <f t="shared" si="79"/>
        <v>31</v>
      </c>
      <c r="P519">
        <f t="shared" si="76"/>
        <v>0</v>
      </c>
      <c r="Q519">
        <f t="shared" si="78"/>
        <v>0</v>
      </c>
      <c r="R519" s="28">
        <f t="shared" si="71"/>
        <v>0</v>
      </c>
      <c r="S519" s="25">
        <v>1.3444444444444443</v>
      </c>
      <c r="T519" s="25">
        <v>3.3976470588235292</v>
      </c>
      <c r="U519">
        <f t="shared" si="74"/>
        <v>0.21891669146768622</v>
      </c>
      <c r="V519">
        <f t="shared" si="77"/>
        <v>6.7864174354982731</v>
      </c>
    </row>
    <row r="520" spans="1:22" ht="15.75" customHeight="1" x14ac:dyDescent="0.2">
      <c r="A520">
        <v>2022</v>
      </c>
      <c r="B520" s="12">
        <v>44795</v>
      </c>
      <c r="C520" s="13">
        <v>0.67708333333333304</v>
      </c>
      <c r="D520" s="4">
        <v>1</v>
      </c>
      <c r="E520" s="4">
        <v>1.1000000000000001</v>
      </c>
      <c r="F520" t="s">
        <v>20</v>
      </c>
      <c r="G520">
        <v>85</v>
      </c>
      <c r="H520" s="14" t="s">
        <v>19</v>
      </c>
      <c r="I520" s="14">
        <v>10</v>
      </c>
      <c r="J520" s="15" t="s">
        <v>18</v>
      </c>
      <c r="K520">
        <v>29</v>
      </c>
      <c r="L520">
        <v>0</v>
      </c>
      <c r="M520">
        <f t="shared" si="79"/>
        <v>29</v>
      </c>
      <c r="P520">
        <f t="shared" si="76"/>
        <v>0</v>
      </c>
      <c r="Q520">
        <f t="shared" si="78"/>
        <v>0</v>
      </c>
      <c r="R520" s="28">
        <f t="shared" si="71"/>
        <v>0</v>
      </c>
      <c r="S520" s="25">
        <v>1.3444444444444443</v>
      </c>
      <c r="T520" s="25">
        <v>3.3976470588235292</v>
      </c>
      <c r="U520">
        <f t="shared" si="74"/>
        <v>0.21891669146768622</v>
      </c>
      <c r="V520">
        <f t="shared" si="77"/>
        <v>6.3485840525629005</v>
      </c>
    </row>
    <row r="521" spans="1:22" ht="15.75" customHeight="1" x14ac:dyDescent="0.2">
      <c r="A521">
        <v>2022</v>
      </c>
      <c r="B521" s="12">
        <v>44795</v>
      </c>
      <c r="C521" s="13">
        <v>0.67708333333333304</v>
      </c>
      <c r="D521" s="4">
        <v>1</v>
      </c>
      <c r="E521" s="4">
        <v>1.1000000000000001</v>
      </c>
      <c r="F521" t="s">
        <v>20</v>
      </c>
      <c r="G521">
        <v>85</v>
      </c>
      <c r="H521" s="14" t="s">
        <v>13</v>
      </c>
      <c r="I521" s="14">
        <v>10</v>
      </c>
      <c r="J521" s="15" t="s">
        <v>15</v>
      </c>
      <c r="K521">
        <v>0</v>
      </c>
      <c r="L521" s="26" t="s">
        <v>16</v>
      </c>
      <c r="M521" s="26" t="s">
        <v>16</v>
      </c>
      <c r="P521" s="26" t="s">
        <v>16</v>
      </c>
      <c r="Q521" s="26" t="s">
        <v>16</v>
      </c>
      <c r="R521" s="28" t="str">
        <f t="shared" si="71"/>
        <v>NA</v>
      </c>
      <c r="S521" s="25">
        <v>1.3444444444444443</v>
      </c>
      <c r="T521" s="25">
        <v>3.3976470588235292</v>
      </c>
      <c r="U521">
        <f t="shared" si="74"/>
        <v>0.21891669146768622</v>
      </c>
      <c r="V521" t="s">
        <v>16</v>
      </c>
    </row>
    <row r="522" spans="1:22" ht="15.75" customHeight="1" x14ac:dyDescent="0.2">
      <c r="A522">
        <v>2022</v>
      </c>
      <c r="B522" s="12">
        <v>44795</v>
      </c>
      <c r="C522" s="13">
        <v>0.67708333333333304</v>
      </c>
      <c r="D522" s="4">
        <v>1</v>
      </c>
      <c r="E522" s="4">
        <v>1.1000000000000001</v>
      </c>
      <c r="F522" t="s">
        <v>20</v>
      </c>
      <c r="G522">
        <v>85</v>
      </c>
      <c r="H522" s="14" t="s">
        <v>13</v>
      </c>
      <c r="I522" s="14">
        <v>10</v>
      </c>
      <c r="J522" s="15" t="s">
        <v>17</v>
      </c>
      <c r="K522">
        <v>36</v>
      </c>
      <c r="L522">
        <v>0</v>
      </c>
      <c r="M522">
        <f t="shared" si="79"/>
        <v>36</v>
      </c>
      <c r="P522">
        <f t="shared" ref="P522:P556" si="80">L522/K522</f>
        <v>0</v>
      </c>
      <c r="Q522">
        <f t="shared" si="78"/>
        <v>0</v>
      </c>
      <c r="R522" s="28">
        <f t="shared" si="71"/>
        <v>0</v>
      </c>
      <c r="S522" s="25">
        <v>1.3444444444444443</v>
      </c>
      <c r="T522" s="25">
        <v>3.3976470588235292</v>
      </c>
      <c r="U522">
        <f t="shared" si="74"/>
        <v>0.21891669146768622</v>
      </c>
      <c r="V522">
        <f t="shared" ref="V522:V556" si="81">K522*U522</f>
        <v>7.8810008928367044</v>
      </c>
    </row>
    <row r="523" spans="1:22" ht="15.75" customHeight="1" x14ac:dyDescent="0.2">
      <c r="A523">
        <v>2022</v>
      </c>
      <c r="B523" s="12">
        <v>44795</v>
      </c>
      <c r="C523" s="13">
        <v>0.67708333333333304</v>
      </c>
      <c r="D523" s="4">
        <v>1</v>
      </c>
      <c r="E523" s="4">
        <v>1.1000000000000001</v>
      </c>
      <c r="F523" t="s">
        <v>20</v>
      </c>
      <c r="G523">
        <v>85</v>
      </c>
      <c r="H523" s="14" t="s">
        <v>13</v>
      </c>
      <c r="I523" s="14">
        <v>10</v>
      </c>
      <c r="J523" s="15" t="s">
        <v>18</v>
      </c>
      <c r="K523">
        <v>2</v>
      </c>
      <c r="L523">
        <v>0</v>
      </c>
      <c r="M523">
        <f t="shared" si="79"/>
        <v>2</v>
      </c>
      <c r="P523">
        <f t="shared" si="80"/>
        <v>0</v>
      </c>
      <c r="Q523">
        <f t="shared" si="78"/>
        <v>0</v>
      </c>
      <c r="R523" s="28">
        <f t="shared" si="71"/>
        <v>0</v>
      </c>
      <c r="S523" s="25">
        <v>1.3444444444444443</v>
      </c>
      <c r="T523" s="25">
        <v>3.3976470588235292</v>
      </c>
      <c r="U523">
        <f t="shared" si="74"/>
        <v>0.21891669146768622</v>
      </c>
      <c r="V523">
        <f t="shared" si="81"/>
        <v>0.43783338293537244</v>
      </c>
    </row>
    <row r="524" spans="1:22" ht="15.75" customHeight="1" x14ac:dyDescent="0.2">
      <c r="A524">
        <v>2022</v>
      </c>
      <c r="B524" s="12">
        <v>44795</v>
      </c>
      <c r="C524" s="13">
        <v>0.67708333333333304</v>
      </c>
      <c r="D524" s="4">
        <v>1</v>
      </c>
      <c r="E524" s="4">
        <v>1.1000000000000001</v>
      </c>
      <c r="F524" t="s">
        <v>20</v>
      </c>
      <c r="G524">
        <v>85</v>
      </c>
      <c r="H524" s="14" t="s">
        <v>14</v>
      </c>
      <c r="I524" s="14">
        <v>20</v>
      </c>
      <c r="J524" s="15" t="s">
        <v>15</v>
      </c>
      <c r="K524">
        <v>107</v>
      </c>
      <c r="L524">
        <v>0</v>
      </c>
      <c r="M524">
        <f t="shared" si="79"/>
        <v>107</v>
      </c>
      <c r="P524">
        <f t="shared" si="80"/>
        <v>0</v>
      </c>
      <c r="Q524">
        <f t="shared" si="78"/>
        <v>0</v>
      </c>
      <c r="R524" s="28">
        <f t="shared" si="71"/>
        <v>0</v>
      </c>
      <c r="S524" s="25">
        <v>1.3444444444444443</v>
      </c>
      <c r="T524" s="25">
        <v>3.3976470588235292</v>
      </c>
      <c r="U524">
        <f t="shared" si="74"/>
        <v>0.21891669146768622</v>
      </c>
      <c r="V524">
        <f t="shared" si="81"/>
        <v>23.424085987042425</v>
      </c>
    </row>
    <row r="525" spans="1:22" ht="15.75" customHeight="1" x14ac:dyDescent="0.2">
      <c r="A525">
        <v>2022</v>
      </c>
      <c r="B525" s="12">
        <v>44795</v>
      </c>
      <c r="C525" s="13">
        <v>0.67708333333333304</v>
      </c>
      <c r="D525" s="4">
        <v>1</v>
      </c>
      <c r="E525" s="4">
        <v>1.1000000000000001</v>
      </c>
      <c r="F525" t="s">
        <v>20</v>
      </c>
      <c r="G525">
        <v>85</v>
      </c>
      <c r="H525" s="14" t="s">
        <v>14</v>
      </c>
      <c r="I525" s="14">
        <v>20</v>
      </c>
      <c r="J525" s="15" t="s">
        <v>17</v>
      </c>
      <c r="K525">
        <v>93</v>
      </c>
      <c r="L525">
        <v>0</v>
      </c>
      <c r="M525">
        <f t="shared" si="79"/>
        <v>93</v>
      </c>
      <c r="P525">
        <f t="shared" si="80"/>
        <v>0</v>
      </c>
      <c r="Q525">
        <f t="shared" si="78"/>
        <v>0</v>
      </c>
      <c r="R525" s="28">
        <f t="shared" si="71"/>
        <v>0</v>
      </c>
      <c r="S525" s="25">
        <v>1.3444444444444443</v>
      </c>
      <c r="T525" s="25">
        <v>3.3976470588235292</v>
      </c>
      <c r="U525">
        <f t="shared" si="74"/>
        <v>0.21891669146768622</v>
      </c>
      <c r="V525">
        <f t="shared" si="81"/>
        <v>20.359252306494817</v>
      </c>
    </row>
    <row r="526" spans="1:22" ht="15.75" customHeight="1" x14ac:dyDescent="0.2">
      <c r="A526">
        <v>2022</v>
      </c>
      <c r="B526" s="12">
        <v>44795</v>
      </c>
      <c r="C526" s="13">
        <v>0.67708333333333304</v>
      </c>
      <c r="D526" s="4">
        <v>1</v>
      </c>
      <c r="E526" s="4">
        <v>1.1000000000000001</v>
      </c>
      <c r="F526" t="s">
        <v>20</v>
      </c>
      <c r="G526">
        <v>85</v>
      </c>
      <c r="H526" s="14" t="s">
        <v>14</v>
      </c>
      <c r="I526" s="14">
        <v>20</v>
      </c>
      <c r="J526" s="15" t="s">
        <v>18</v>
      </c>
      <c r="K526">
        <v>17</v>
      </c>
      <c r="L526">
        <v>0</v>
      </c>
      <c r="M526">
        <f t="shared" si="79"/>
        <v>17</v>
      </c>
      <c r="P526">
        <f t="shared" si="80"/>
        <v>0</v>
      </c>
      <c r="Q526">
        <f t="shared" si="78"/>
        <v>0</v>
      </c>
      <c r="R526" s="28">
        <f t="shared" si="71"/>
        <v>0</v>
      </c>
      <c r="S526" s="25">
        <v>1.3444444444444443</v>
      </c>
      <c r="T526" s="25">
        <v>3.3976470588235292</v>
      </c>
      <c r="U526">
        <f t="shared" si="74"/>
        <v>0.21891669146768622</v>
      </c>
      <c r="V526">
        <f t="shared" si="81"/>
        <v>3.7215837549506658</v>
      </c>
    </row>
    <row r="527" spans="1:22" ht="15.75" customHeight="1" x14ac:dyDescent="0.2">
      <c r="A527">
        <v>2022</v>
      </c>
      <c r="B527" s="12">
        <v>44795</v>
      </c>
      <c r="C527" s="13">
        <v>0.67708333333333304</v>
      </c>
      <c r="D527" s="4">
        <v>1</v>
      </c>
      <c r="E527" s="4">
        <v>1.1000000000000001</v>
      </c>
      <c r="F527" t="s">
        <v>20</v>
      </c>
      <c r="G527">
        <v>85</v>
      </c>
      <c r="H527" s="14" t="s">
        <v>19</v>
      </c>
      <c r="I527" s="14">
        <v>20</v>
      </c>
      <c r="J527" s="15" t="s">
        <v>15</v>
      </c>
      <c r="K527">
        <v>114</v>
      </c>
      <c r="L527">
        <v>0</v>
      </c>
      <c r="M527">
        <f t="shared" si="79"/>
        <v>114</v>
      </c>
      <c r="P527">
        <f t="shared" si="80"/>
        <v>0</v>
      </c>
      <c r="Q527">
        <f t="shared" si="78"/>
        <v>0</v>
      </c>
      <c r="R527" s="28">
        <f t="shared" si="71"/>
        <v>0</v>
      </c>
      <c r="S527" s="25">
        <v>1.3444444444444443</v>
      </c>
      <c r="T527" s="25">
        <v>3.3976470588235292</v>
      </c>
      <c r="U527">
        <f t="shared" si="74"/>
        <v>0.21891669146768622</v>
      </c>
      <c r="V527">
        <f t="shared" si="81"/>
        <v>24.956502827316228</v>
      </c>
    </row>
    <row r="528" spans="1:22" ht="15.75" customHeight="1" x14ac:dyDescent="0.2">
      <c r="A528">
        <v>2022</v>
      </c>
      <c r="B528" s="12">
        <v>44795</v>
      </c>
      <c r="C528" s="13">
        <v>0.67708333333333304</v>
      </c>
      <c r="D528" s="4">
        <v>1</v>
      </c>
      <c r="E528" s="4">
        <v>1.1000000000000001</v>
      </c>
      <c r="F528" t="s">
        <v>20</v>
      </c>
      <c r="G528">
        <v>85</v>
      </c>
      <c r="H528" s="14" t="s">
        <v>19</v>
      </c>
      <c r="I528" s="14">
        <v>20</v>
      </c>
      <c r="J528" s="15" t="s">
        <v>17</v>
      </c>
      <c r="K528">
        <v>98</v>
      </c>
      <c r="L528">
        <v>0</v>
      </c>
      <c r="M528">
        <f t="shared" si="79"/>
        <v>98</v>
      </c>
      <c r="P528">
        <f t="shared" si="80"/>
        <v>0</v>
      </c>
      <c r="Q528">
        <f t="shared" si="78"/>
        <v>0</v>
      </c>
      <c r="R528" s="28">
        <f t="shared" si="71"/>
        <v>0</v>
      </c>
      <c r="S528" s="25">
        <v>1.3444444444444443</v>
      </c>
      <c r="T528" s="25">
        <v>3.3976470588235292</v>
      </c>
      <c r="U528">
        <f t="shared" si="74"/>
        <v>0.21891669146768622</v>
      </c>
      <c r="V528">
        <f t="shared" si="81"/>
        <v>21.453835763833251</v>
      </c>
    </row>
    <row r="529" spans="1:22" ht="15.75" customHeight="1" x14ac:dyDescent="0.2">
      <c r="A529">
        <v>2022</v>
      </c>
      <c r="B529" s="12">
        <v>44795</v>
      </c>
      <c r="C529" s="13">
        <v>0.67708333333333304</v>
      </c>
      <c r="D529" s="4">
        <v>1</v>
      </c>
      <c r="E529" s="4">
        <v>1.1000000000000001</v>
      </c>
      <c r="F529" t="s">
        <v>20</v>
      </c>
      <c r="G529">
        <v>85</v>
      </c>
      <c r="H529" s="14" t="s">
        <v>19</v>
      </c>
      <c r="I529" s="14">
        <v>20</v>
      </c>
      <c r="J529" s="15" t="s">
        <v>18</v>
      </c>
      <c r="K529">
        <v>35</v>
      </c>
      <c r="L529">
        <v>0</v>
      </c>
      <c r="M529">
        <f t="shared" si="79"/>
        <v>35</v>
      </c>
      <c r="P529">
        <f t="shared" si="80"/>
        <v>0</v>
      </c>
      <c r="Q529">
        <f t="shared" si="78"/>
        <v>0</v>
      </c>
      <c r="R529" s="28">
        <f t="shared" si="71"/>
        <v>0</v>
      </c>
      <c r="S529" s="25">
        <v>1.3444444444444443</v>
      </c>
      <c r="T529" s="25">
        <v>3.3976470588235292</v>
      </c>
      <c r="U529">
        <f t="shared" si="74"/>
        <v>0.21891669146768622</v>
      </c>
      <c r="V529">
        <f t="shared" si="81"/>
        <v>7.6620842013690176</v>
      </c>
    </row>
    <row r="530" spans="1:22" ht="15.75" customHeight="1" x14ac:dyDescent="0.2">
      <c r="A530">
        <v>2022</v>
      </c>
      <c r="B530" s="12">
        <v>44795</v>
      </c>
      <c r="C530" s="13">
        <v>0.67708333333333304</v>
      </c>
      <c r="D530" s="4">
        <v>1</v>
      </c>
      <c r="E530" s="4">
        <v>1.1000000000000001</v>
      </c>
      <c r="F530" t="s">
        <v>20</v>
      </c>
      <c r="G530">
        <v>85</v>
      </c>
      <c r="H530" s="14" t="s">
        <v>13</v>
      </c>
      <c r="I530" s="14">
        <v>20</v>
      </c>
      <c r="J530" s="15" t="s">
        <v>15</v>
      </c>
      <c r="K530">
        <v>69</v>
      </c>
      <c r="L530">
        <v>0</v>
      </c>
      <c r="M530">
        <f t="shared" si="79"/>
        <v>69</v>
      </c>
      <c r="P530">
        <f t="shared" si="80"/>
        <v>0</v>
      </c>
      <c r="Q530">
        <f t="shared" si="78"/>
        <v>0</v>
      </c>
      <c r="R530" s="28">
        <f t="shared" si="71"/>
        <v>0</v>
      </c>
      <c r="S530" s="25">
        <v>1.3444444444444443</v>
      </c>
      <c r="T530" s="25">
        <v>3.3976470588235292</v>
      </c>
      <c r="U530">
        <f t="shared" si="74"/>
        <v>0.21891669146768622</v>
      </c>
      <c r="V530">
        <f t="shared" si="81"/>
        <v>15.105251711270348</v>
      </c>
    </row>
    <row r="531" spans="1:22" ht="15.75" customHeight="1" x14ac:dyDescent="0.2">
      <c r="A531">
        <v>2022</v>
      </c>
      <c r="B531" s="12">
        <v>44795</v>
      </c>
      <c r="C531" s="13">
        <v>0.67708333333333304</v>
      </c>
      <c r="D531" s="4">
        <v>1</v>
      </c>
      <c r="E531" s="4">
        <v>1.1000000000000001</v>
      </c>
      <c r="F531" t="s">
        <v>20</v>
      </c>
      <c r="G531">
        <v>85</v>
      </c>
      <c r="H531" s="14" t="s">
        <v>13</v>
      </c>
      <c r="I531" s="14">
        <v>20</v>
      </c>
      <c r="J531" s="15" t="s">
        <v>17</v>
      </c>
      <c r="K531">
        <v>60</v>
      </c>
      <c r="L531">
        <v>0</v>
      </c>
      <c r="M531">
        <f t="shared" si="79"/>
        <v>60</v>
      </c>
      <c r="P531">
        <f t="shared" si="80"/>
        <v>0</v>
      </c>
      <c r="Q531">
        <f t="shared" si="78"/>
        <v>0</v>
      </c>
      <c r="R531" s="28">
        <f t="shared" si="71"/>
        <v>0</v>
      </c>
      <c r="S531" s="25">
        <v>1.3444444444444443</v>
      </c>
      <c r="T531" s="25">
        <v>3.3976470588235292</v>
      </c>
      <c r="U531">
        <f t="shared" si="74"/>
        <v>0.21891669146768622</v>
      </c>
      <c r="V531">
        <f t="shared" si="81"/>
        <v>13.135001488061173</v>
      </c>
    </row>
    <row r="532" spans="1:22" ht="15.75" customHeight="1" x14ac:dyDescent="0.2">
      <c r="A532">
        <v>2022</v>
      </c>
      <c r="B532" s="12">
        <v>44795</v>
      </c>
      <c r="C532" s="13">
        <v>0.67708333333333304</v>
      </c>
      <c r="D532" s="4">
        <v>1</v>
      </c>
      <c r="E532" s="4">
        <v>1.1000000000000001</v>
      </c>
      <c r="F532" t="s">
        <v>20</v>
      </c>
      <c r="G532">
        <v>85</v>
      </c>
      <c r="H532" s="14" t="s">
        <v>13</v>
      </c>
      <c r="I532" s="14">
        <v>20</v>
      </c>
      <c r="J532" s="15" t="s">
        <v>18</v>
      </c>
      <c r="K532">
        <v>87</v>
      </c>
      <c r="L532">
        <v>0</v>
      </c>
      <c r="M532">
        <f t="shared" si="79"/>
        <v>87</v>
      </c>
      <c r="P532">
        <f t="shared" si="80"/>
        <v>0</v>
      </c>
      <c r="Q532">
        <f t="shared" si="78"/>
        <v>0</v>
      </c>
      <c r="R532" s="28">
        <f t="shared" si="71"/>
        <v>0</v>
      </c>
      <c r="S532" s="25">
        <v>1.3444444444444443</v>
      </c>
      <c r="T532" s="25">
        <v>3.3976470588235292</v>
      </c>
      <c r="U532">
        <f t="shared" si="74"/>
        <v>0.21891669146768622</v>
      </c>
      <c r="V532">
        <f t="shared" si="81"/>
        <v>19.0457521576887</v>
      </c>
    </row>
    <row r="533" spans="1:22" ht="15.75" customHeight="1" x14ac:dyDescent="0.2">
      <c r="A533">
        <v>2022</v>
      </c>
      <c r="B533" s="12">
        <v>44795</v>
      </c>
      <c r="C533" s="13">
        <v>0.67708333333333304</v>
      </c>
      <c r="D533" s="4">
        <v>1</v>
      </c>
      <c r="E533" s="4">
        <v>1.1000000000000001</v>
      </c>
      <c r="F533" t="s">
        <v>20</v>
      </c>
      <c r="G533">
        <v>85</v>
      </c>
      <c r="H533" s="14" t="s">
        <v>14</v>
      </c>
      <c r="I533" s="14">
        <v>50</v>
      </c>
      <c r="J533" s="15" t="s">
        <v>15</v>
      </c>
      <c r="K533">
        <v>55</v>
      </c>
      <c r="L533">
        <v>0</v>
      </c>
      <c r="M533">
        <f t="shared" si="79"/>
        <v>55</v>
      </c>
      <c r="P533">
        <f t="shared" si="80"/>
        <v>0</v>
      </c>
      <c r="Q533">
        <f t="shared" si="78"/>
        <v>0</v>
      </c>
      <c r="R533" s="28">
        <f t="shared" si="71"/>
        <v>0</v>
      </c>
      <c r="S533" s="25">
        <v>1.3444444444444443</v>
      </c>
      <c r="T533" s="25">
        <v>3.3976470588235292</v>
      </c>
      <c r="U533">
        <f t="shared" si="74"/>
        <v>0.21891669146768622</v>
      </c>
      <c r="V533">
        <f t="shared" si="81"/>
        <v>12.040418030722742</v>
      </c>
    </row>
    <row r="534" spans="1:22" ht="15.75" customHeight="1" x14ac:dyDescent="0.2">
      <c r="A534">
        <v>2022</v>
      </c>
      <c r="B534" s="12">
        <v>44795</v>
      </c>
      <c r="C534" s="13">
        <v>0.67708333333333304</v>
      </c>
      <c r="D534" s="4">
        <v>1</v>
      </c>
      <c r="E534" s="4">
        <v>1.1000000000000001</v>
      </c>
      <c r="F534" t="s">
        <v>20</v>
      </c>
      <c r="G534">
        <v>85</v>
      </c>
      <c r="H534" s="14" t="s">
        <v>14</v>
      </c>
      <c r="I534" s="14">
        <v>50</v>
      </c>
      <c r="J534" s="15" t="s">
        <v>17</v>
      </c>
      <c r="K534">
        <v>3</v>
      </c>
      <c r="L534">
        <v>0</v>
      </c>
      <c r="M534">
        <f t="shared" si="79"/>
        <v>3</v>
      </c>
      <c r="P534">
        <f t="shared" si="80"/>
        <v>0</v>
      </c>
      <c r="Q534">
        <f t="shared" si="78"/>
        <v>0</v>
      </c>
      <c r="R534" s="28">
        <f t="shared" si="71"/>
        <v>0</v>
      </c>
      <c r="S534" s="25">
        <v>1.3444444444444443</v>
      </c>
      <c r="T534" s="25">
        <v>3.3976470588235292</v>
      </c>
      <c r="U534">
        <f t="shared" si="74"/>
        <v>0.21891669146768622</v>
      </c>
      <c r="V534">
        <f t="shared" si="81"/>
        <v>0.65675007440305866</v>
      </c>
    </row>
    <row r="535" spans="1:22" ht="15.75" customHeight="1" x14ac:dyDescent="0.2">
      <c r="A535">
        <v>2022</v>
      </c>
      <c r="B535" s="12">
        <v>44795</v>
      </c>
      <c r="C535" s="13">
        <v>0.67708333333333304</v>
      </c>
      <c r="D535" s="4">
        <v>1</v>
      </c>
      <c r="E535" s="4">
        <v>1.1000000000000001</v>
      </c>
      <c r="F535" t="s">
        <v>20</v>
      </c>
      <c r="G535">
        <v>85</v>
      </c>
      <c r="H535" s="14" t="s">
        <v>14</v>
      </c>
      <c r="I535" s="14">
        <v>50</v>
      </c>
      <c r="J535" s="15" t="s">
        <v>18</v>
      </c>
      <c r="K535">
        <v>92</v>
      </c>
      <c r="L535">
        <v>0</v>
      </c>
      <c r="M535">
        <f t="shared" si="79"/>
        <v>92</v>
      </c>
      <c r="P535">
        <f t="shared" si="80"/>
        <v>0</v>
      </c>
      <c r="Q535">
        <f t="shared" si="78"/>
        <v>0</v>
      </c>
      <c r="R535" s="28">
        <f t="shared" si="71"/>
        <v>0</v>
      </c>
      <c r="S535" s="25">
        <v>1.3444444444444443</v>
      </c>
      <c r="T535" s="25">
        <v>3.3976470588235292</v>
      </c>
      <c r="U535">
        <f t="shared" si="74"/>
        <v>0.21891669146768622</v>
      </c>
      <c r="V535">
        <f t="shared" si="81"/>
        <v>20.140335615027134</v>
      </c>
    </row>
    <row r="536" spans="1:22" ht="15.75" customHeight="1" x14ac:dyDescent="0.2">
      <c r="A536">
        <v>2022</v>
      </c>
      <c r="B536" s="12">
        <v>44795</v>
      </c>
      <c r="C536" s="13">
        <v>0.67708333333333304</v>
      </c>
      <c r="D536" s="4">
        <v>1</v>
      </c>
      <c r="E536" s="4">
        <v>1.1000000000000001</v>
      </c>
      <c r="F536" t="s">
        <v>20</v>
      </c>
      <c r="G536">
        <v>85</v>
      </c>
      <c r="H536" s="14" t="s">
        <v>19</v>
      </c>
      <c r="I536" s="14">
        <v>50</v>
      </c>
      <c r="J536" s="15" t="s">
        <v>15</v>
      </c>
      <c r="K536">
        <v>37</v>
      </c>
      <c r="L536">
        <v>0</v>
      </c>
      <c r="M536">
        <f t="shared" si="79"/>
        <v>37</v>
      </c>
      <c r="P536">
        <f t="shared" si="80"/>
        <v>0</v>
      </c>
      <c r="Q536">
        <f t="shared" si="78"/>
        <v>0</v>
      </c>
      <c r="R536" s="28">
        <f t="shared" si="71"/>
        <v>0</v>
      </c>
      <c r="S536" s="25">
        <v>1.3444444444444443</v>
      </c>
      <c r="T536" s="25">
        <v>3.3976470588235292</v>
      </c>
      <c r="U536">
        <f t="shared" si="74"/>
        <v>0.21891669146768622</v>
      </c>
      <c r="V536">
        <f t="shared" si="81"/>
        <v>8.0999175843043894</v>
      </c>
    </row>
    <row r="537" spans="1:22" ht="15.75" customHeight="1" x14ac:dyDescent="0.2">
      <c r="A537">
        <v>2022</v>
      </c>
      <c r="B537" s="12">
        <v>44795</v>
      </c>
      <c r="C537" s="13">
        <v>0.67708333333333304</v>
      </c>
      <c r="D537" s="4">
        <v>1</v>
      </c>
      <c r="E537" s="4">
        <v>1.1000000000000001</v>
      </c>
      <c r="F537" t="s">
        <v>20</v>
      </c>
      <c r="G537">
        <v>85</v>
      </c>
      <c r="H537" s="14" t="s">
        <v>19</v>
      </c>
      <c r="I537" s="14">
        <v>50</v>
      </c>
      <c r="J537" s="15" t="s">
        <v>17</v>
      </c>
      <c r="K537">
        <v>65</v>
      </c>
      <c r="L537">
        <v>0</v>
      </c>
      <c r="M537">
        <f t="shared" si="79"/>
        <v>65</v>
      </c>
      <c r="P537">
        <f t="shared" si="80"/>
        <v>0</v>
      </c>
      <c r="Q537">
        <f t="shared" si="78"/>
        <v>0</v>
      </c>
      <c r="R537" s="28">
        <f t="shared" si="71"/>
        <v>0</v>
      </c>
      <c r="S537" s="25">
        <v>1.3444444444444443</v>
      </c>
      <c r="T537" s="25">
        <v>3.3976470588235292</v>
      </c>
      <c r="U537">
        <f t="shared" si="74"/>
        <v>0.21891669146768622</v>
      </c>
      <c r="V537">
        <f t="shared" si="81"/>
        <v>14.229584945399605</v>
      </c>
    </row>
    <row r="538" spans="1:22" ht="15.75" customHeight="1" x14ac:dyDescent="0.2">
      <c r="A538">
        <v>2022</v>
      </c>
      <c r="B538" s="12">
        <v>44795</v>
      </c>
      <c r="C538" s="13">
        <v>0.67708333333333304</v>
      </c>
      <c r="D538" s="4">
        <v>1</v>
      </c>
      <c r="E538" s="4">
        <v>1.1000000000000001</v>
      </c>
      <c r="F538" t="s">
        <v>20</v>
      </c>
      <c r="G538">
        <v>85</v>
      </c>
      <c r="H538" s="14" t="s">
        <v>19</v>
      </c>
      <c r="I538" s="14">
        <v>50</v>
      </c>
      <c r="J538" s="15" t="s">
        <v>18</v>
      </c>
      <c r="K538">
        <v>21</v>
      </c>
      <c r="L538">
        <v>0</v>
      </c>
      <c r="M538">
        <f t="shared" si="79"/>
        <v>21</v>
      </c>
      <c r="P538">
        <f t="shared" si="80"/>
        <v>0</v>
      </c>
      <c r="Q538">
        <f t="shared" si="78"/>
        <v>0</v>
      </c>
      <c r="R538" s="28">
        <f t="shared" si="71"/>
        <v>0</v>
      </c>
      <c r="S538" s="25">
        <v>1.3444444444444443</v>
      </c>
      <c r="T538" s="25">
        <v>3.3976470588235292</v>
      </c>
      <c r="U538">
        <f t="shared" si="74"/>
        <v>0.21891669146768622</v>
      </c>
      <c r="V538">
        <f t="shared" si="81"/>
        <v>4.5972505208214107</v>
      </c>
    </row>
    <row r="539" spans="1:22" ht="15.75" customHeight="1" x14ac:dyDescent="0.2">
      <c r="A539">
        <v>2022</v>
      </c>
      <c r="B539" s="12">
        <v>44795</v>
      </c>
      <c r="C539" s="13">
        <v>0.67708333333333304</v>
      </c>
      <c r="D539" s="4">
        <v>1</v>
      </c>
      <c r="E539" s="4">
        <v>1.1000000000000001</v>
      </c>
      <c r="F539" t="s">
        <v>20</v>
      </c>
      <c r="G539">
        <v>85</v>
      </c>
      <c r="H539" s="14" t="s">
        <v>13</v>
      </c>
      <c r="I539" s="14">
        <v>50</v>
      </c>
      <c r="J539" s="15" t="s">
        <v>15</v>
      </c>
      <c r="K539">
        <v>53</v>
      </c>
      <c r="L539">
        <v>0</v>
      </c>
      <c r="M539">
        <f t="shared" si="79"/>
        <v>53</v>
      </c>
      <c r="P539">
        <f t="shared" si="80"/>
        <v>0</v>
      </c>
      <c r="Q539">
        <f t="shared" si="78"/>
        <v>0</v>
      </c>
      <c r="R539" s="28">
        <f t="shared" si="71"/>
        <v>0</v>
      </c>
      <c r="S539" s="25">
        <v>1.3444444444444443</v>
      </c>
      <c r="T539" s="25">
        <v>3.3976470588235292</v>
      </c>
      <c r="U539">
        <f t="shared" si="74"/>
        <v>0.21891669146768622</v>
      </c>
      <c r="V539">
        <f t="shared" si="81"/>
        <v>11.602584647787369</v>
      </c>
    </row>
    <row r="540" spans="1:22" ht="15.75" customHeight="1" x14ac:dyDescent="0.2">
      <c r="A540">
        <v>2022</v>
      </c>
      <c r="B540" s="12">
        <v>44795</v>
      </c>
      <c r="C540" s="13">
        <v>0.67708333333333304</v>
      </c>
      <c r="D540" s="4">
        <v>1</v>
      </c>
      <c r="E540" s="4">
        <v>1.1000000000000001</v>
      </c>
      <c r="F540" t="s">
        <v>20</v>
      </c>
      <c r="G540">
        <v>85</v>
      </c>
      <c r="H540" s="14" t="s">
        <v>13</v>
      </c>
      <c r="I540" s="14">
        <v>50</v>
      </c>
      <c r="J540" s="15" t="s">
        <v>17</v>
      </c>
      <c r="K540">
        <v>74</v>
      </c>
      <c r="L540">
        <v>0</v>
      </c>
      <c r="M540">
        <f t="shared" si="79"/>
        <v>74</v>
      </c>
      <c r="P540">
        <f t="shared" si="80"/>
        <v>0</v>
      </c>
      <c r="Q540">
        <f t="shared" si="78"/>
        <v>0</v>
      </c>
      <c r="R540" s="28">
        <f t="shared" si="71"/>
        <v>0</v>
      </c>
      <c r="S540" s="25">
        <v>1.3444444444444443</v>
      </c>
      <c r="T540" s="25">
        <v>3.3976470588235292</v>
      </c>
      <c r="U540">
        <f t="shared" si="74"/>
        <v>0.21891669146768622</v>
      </c>
      <c r="V540">
        <f t="shared" si="81"/>
        <v>16.199835168608779</v>
      </c>
    </row>
    <row r="541" spans="1:22" ht="15.75" customHeight="1" x14ac:dyDescent="0.2">
      <c r="A541">
        <v>2022</v>
      </c>
      <c r="B541" s="12">
        <v>44795</v>
      </c>
      <c r="C541" s="13">
        <v>0.67708333333333304</v>
      </c>
      <c r="D541" s="4">
        <v>1</v>
      </c>
      <c r="E541" s="4">
        <v>1.1000000000000001</v>
      </c>
      <c r="F541" t="s">
        <v>20</v>
      </c>
      <c r="G541">
        <v>85</v>
      </c>
      <c r="H541" s="19" t="s">
        <v>13</v>
      </c>
      <c r="I541" s="19">
        <v>50</v>
      </c>
      <c r="J541" s="20" t="s">
        <v>18</v>
      </c>
      <c r="K541" s="18">
        <v>88</v>
      </c>
      <c r="L541">
        <v>0</v>
      </c>
      <c r="M541">
        <f t="shared" si="79"/>
        <v>88</v>
      </c>
      <c r="P541">
        <f t="shared" si="80"/>
        <v>0</v>
      </c>
      <c r="Q541">
        <f t="shared" si="78"/>
        <v>0</v>
      </c>
      <c r="R541" s="28">
        <f t="shared" si="71"/>
        <v>0</v>
      </c>
      <c r="S541" s="25">
        <v>1.3444444444444443</v>
      </c>
      <c r="T541" s="25">
        <v>3.3976470588235292</v>
      </c>
      <c r="U541">
        <f t="shared" si="74"/>
        <v>0.21891669146768622</v>
      </c>
      <c r="V541">
        <f t="shared" si="81"/>
        <v>19.264668849156386</v>
      </c>
    </row>
    <row r="542" spans="1:22" ht="15.75" customHeight="1" x14ac:dyDescent="0.2">
      <c r="A542">
        <v>2022</v>
      </c>
      <c r="B542" s="12">
        <v>44795</v>
      </c>
      <c r="C542" s="13">
        <v>0.60416666666666663</v>
      </c>
      <c r="D542" s="4">
        <v>5</v>
      </c>
      <c r="E542" s="4">
        <v>5.2</v>
      </c>
      <c r="F542" t="s">
        <v>13</v>
      </c>
      <c r="G542">
        <v>85</v>
      </c>
      <c r="H542" s="14" t="s">
        <v>14</v>
      </c>
      <c r="I542" s="14">
        <v>0</v>
      </c>
      <c r="J542" s="15" t="s">
        <v>15</v>
      </c>
      <c r="K542">
        <v>242</v>
      </c>
      <c r="L542">
        <v>0</v>
      </c>
      <c r="M542">
        <f t="shared" si="79"/>
        <v>242</v>
      </c>
      <c r="P542">
        <f t="shared" si="80"/>
        <v>0</v>
      </c>
      <c r="Q542">
        <f t="shared" si="78"/>
        <v>0</v>
      </c>
      <c r="R542" s="28">
        <f t="shared" si="71"/>
        <v>0</v>
      </c>
      <c r="S542" s="25">
        <v>1.5111111111111111</v>
      </c>
      <c r="T542" s="25">
        <v>4.01</v>
      </c>
      <c r="U542">
        <f t="shared" si="74"/>
        <v>0.16502860495819274</v>
      </c>
      <c r="V542">
        <f t="shared" si="81"/>
        <v>39.936922399882647</v>
      </c>
    </row>
    <row r="543" spans="1:22" ht="15.75" customHeight="1" x14ac:dyDescent="0.2">
      <c r="A543">
        <v>2022</v>
      </c>
      <c r="B543" s="12">
        <v>44795</v>
      </c>
      <c r="C543" s="13">
        <v>0.60416666666666663</v>
      </c>
      <c r="D543" s="4">
        <v>5</v>
      </c>
      <c r="E543" s="4">
        <v>5.2</v>
      </c>
      <c r="F543" t="s">
        <v>13</v>
      </c>
      <c r="G543">
        <v>85</v>
      </c>
      <c r="H543" s="14" t="s">
        <v>14</v>
      </c>
      <c r="I543" s="14">
        <v>0</v>
      </c>
      <c r="J543" s="15" t="s">
        <v>17</v>
      </c>
      <c r="K543">
        <v>273</v>
      </c>
      <c r="L543">
        <v>1</v>
      </c>
      <c r="M543">
        <f t="shared" si="79"/>
        <v>272</v>
      </c>
      <c r="P543">
        <f t="shared" si="80"/>
        <v>3.663003663003663E-3</v>
      </c>
      <c r="Q543">
        <f t="shared" si="78"/>
        <v>0.36630036630036628</v>
      </c>
      <c r="R543" s="28">
        <f t="shared" si="71"/>
        <v>1</v>
      </c>
      <c r="S543" s="25">
        <v>1.5111111111111111</v>
      </c>
      <c r="T543" s="25">
        <v>4.01</v>
      </c>
      <c r="U543">
        <f t="shared" si="74"/>
        <v>0.16502860495819274</v>
      </c>
      <c r="V543">
        <f t="shared" si="81"/>
        <v>45.052809153586615</v>
      </c>
    </row>
    <row r="544" spans="1:22" ht="15.75" customHeight="1" x14ac:dyDescent="0.2">
      <c r="A544">
        <v>2022</v>
      </c>
      <c r="B544" s="12">
        <v>44795</v>
      </c>
      <c r="C544" s="13">
        <v>0.60416666666666696</v>
      </c>
      <c r="D544" s="4">
        <v>5</v>
      </c>
      <c r="E544" s="4">
        <v>5.2</v>
      </c>
      <c r="F544" t="s">
        <v>13</v>
      </c>
      <c r="G544">
        <v>85</v>
      </c>
      <c r="H544" s="14" t="s">
        <v>14</v>
      </c>
      <c r="I544" s="14">
        <v>0</v>
      </c>
      <c r="J544" s="15" t="s">
        <v>18</v>
      </c>
      <c r="K544">
        <v>154</v>
      </c>
      <c r="L544">
        <v>1</v>
      </c>
      <c r="M544">
        <f t="shared" si="79"/>
        <v>153</v>
      </c>
      <c r="P544">
        <f t="shared" si="80"/>
        <v>6.4935064935064939E-3</v>
      </c>
      <c r="Q544">
        <f t="shared" si="78"/>
        <v>0.64935064935064934</v>
      </c>
      <c r="R544" s="28">
        <f t="shared" si="71"/>
        <v>1</v>
      </c>
      <c r="S544" s="25">
        <v>1.5111111111111111</v>
      </c>
      <c r="T544" s="25">
        <v>4.01</v>
      </c>
      <c r="U544">
        <f t="shared" si="74"/>
        <v>0.16502860495819274</v>
      </c>
      <c r="V544">
        <f t="shared" si="81"/>
        <v>25.414405163561682</v>
      </c>
    </row>
    <row r="545" spans="1:22" ht="15.75" customHeight="1" x14ac:dyDescent="0.2">
      <c r="A545">
        <v>2022</v>
      </c>
      <c r="B545" s="12">
        <v>44795</v>
      </c>
      <c r="C545" s="13">
        <v>0.60416666666666696</v>
      </c>
      <c r="D545" s="4">
        <v>5</v>
      </c>
      <c r="E545" s="4">
        <v>5.2</v>
      </c>
      <c r="F545" t="s">
        <v>13</v>
      </c>
      <c r="G545">
        <v>85</v>
      </c>
      <c r="H545" s="14" t="s">
        <v>14</v>
      </c>
      <c r="I545" s="14">
        <v>5</v>
      </c>
      <c r="J545" s="15" t="s">
        <v>15</v>
      </c>
      <c r="K545">
        <v>202</v>
      </c>
      <c r="L545">
        <v>0</v>
      </c>
      <c r="M545">
        <f t="shared" si="79"/>
        <v>202</v>
      </c>
      <c r="P545">
        <f t="shared" si="80"/>
        <v>0</v>
      </c>
      <c r="Q545">
        <f t="shared" si="78"/>
        <v>0</v>
      </c>
      <c r="R545" s="28">
        <f t="shared" si="71"/>
        <v>0</v>
      </c>
      <c r="S545" s="25">
        <v>1.5111111111111111</v>
      </c>
      <c r="T545" s="25">
        <v>4.01</v>
      </c>
      <c r="U545">
        <f t="shared" si="74"/>
        <v>0.16502860495819274</v>
      </c>
      <c r="V545">
        <f t="shared" si="81"/>
        <v>33.335778201554938</v>
      </c>
    </row>
    <row r="546" spans="1:22" ht="15.75" customHeight="1" x14ac:dyDescent="0.2">
      <c r="A546">
        <v>2022</v>
      </c>
      <c r="B546" s="12">
        <v>44795</v>
      </c>
      <c r="C546" s="13">
        <v>0.60416666666666696</v>
      </c>
      <c r="D546" s="4">
        <v>5</v>
      </c>
      <c r="E546" s="4">
        <v>5.2</v>
      </c>
      <c r="F546" t="s">
        <v>13</v>
      </c>
      <c r="G546">
        <v>85</v>
      </c>
      <c r="H546" s="14" t="s">
        <v>14</v>
      </c>
      <c r="I546" s="14">
        <v>5</v>
      </c>
      <c r="J546" s="15" t="s">
        <v>17</v>
      </c>
      <c r="K546">
        <v>188</v>
      </c>
      <c r="L546">
        <v>0</v>
      </c>
      <c r="M546">
        <f t="shared" si="79"/>
        <v>188</v>
      </c>
      <c r="P546">
        <f t="shared" si="80"/>
        <v>0</v>
      </c>
      <c r="Q546">
        <f t="shared" si="78"/>
        <v>0</v>
      </c>
      <c r="R546" s="28">
        <f t="shared" si="71"/>
        <v>0</v>
      </c>
      <c r="S546" s="25">
        <v>1.5111111111111111</v>
      </c>
      <c r="T546" s="25">
        <v>4.01</v>
      </c>
      <c r="U546">
        <f t="shared" si="74"/>
        <v>0.16502860495819274</v>
      </c>
      <c r="V546">
        <f t="shared" si="81"/>
        <v>31.025377732140235</v>
      </c>
    </row>
    <row r="547" spans="1:22" ht="15.75" customHeight="1" x14ac:dyDescent="0.2">
      <c r="A547">
        <v>2022</v>
      </c>
      <c r="B547" s="12">
        <v>44795</v>
      </c>
      <c r="C547" s="13">
        <v>0.60416666666666696</v>
      </c>
      <c r="D547" s="4">
        <v>5</v>
      </c>
      <c r="E547" s="4">
        <v>5.2</v>
      </c>
      <c r="F547" t="s">
        <v>13</v>
      </c>
      <c r="G547">
        <v>85</v>
      </c>
      <c r="H547" s="14" t="s">
        <v>14</v>
      </c>
      <c r="I547" s="14">
        <v>5</v>
      </c>
      <c r="J547" s="15" t="s">
        <v>18</v>
      </c>
      <c r="K547">
        <v>74</v>
      </c>
      <c r="L547">
        <v>0</v>
      </c>
      <c r="M547">
        <f t="shared" si="79"/>
        <v>74</v>
      </c>
      <c r="P547">
        <f t="shared" si="80"/>
        <v>0</v>
      </c>
      <c r="Q547">
        <f t="shared" si="78"/>
        <v>0</v>
      </c>
      <c r="R547" s="28">
        <f t="shared" si="71"/>
        <v>0</v>
      </c>
      <c r="S547" s="25">
        <v>1.5111111111111111</v>
      </c>
      <c r="T547" s="25">
        <v>4.01</v>
      </c>
      <c r="U547">
        <f t="shared" si="74"/>
        <v>0.16502860495819274</v>
      </c>
      <c r="V547">
        <f t="shared" si="81"/>
        <v>12.212116766906263</v>
      </c>
    </row>
    <row r="548" spans="1:22" ht="15.75" customHeight="1" x14ac:dyDescent="0.2">
      <c r="A548">
        <v>2022</v>
      </c>
      <c r="B548" s="12">
        <v>44795</v>
      </c>
      <c r="C548" s="13">
        <v>0.60416666666666696</v>
      </c>
      <c r="D548" s="4">
        <v>5</v>
      </c>
      <c r="E548" s="4">
        <v>5.2</v>
      </c>
      <c r="F548" t="s">
        <v>13</v>
      </c>
      <c r="G548">
        <v>85</v>
      </c>
      <c r="H548" s="14" t="s">
        <v>14</v>
      </c>
      <c r="I548" s="14">
        <v>10</v>
      </c>
      <c r="J548" s="15" t="s">
        <v>15</v>
      </c>
      <c r="K548">
        <v>175</v>
      </c>
      <c r="L548">
        <v>1</v>
      </c>
      <c r="M548">
        <f t="shared" si="79"/>
        <v>174</v>
      </c>
      <c r="P548">
        <f t="shared" si="80"/>
        <v>5.7142857142857143E-3</v>
      </c>
      <c r="Q548">
        <f t="shared" si="78"/>
        <v>0.5714285714285714</v>
      </c>
      <c r="R548" s="28">
        <f t="shared" si="71"/>
        <v>1</v>
      </c>
      <c r="S548" s="25">
        <v>1.5111111111111111</v>
      </c>
      <c r="T548" s="25">
        <v>4.01</v>
      </c>
      <c r="U548">
        <f t="shared" si="74"/>
        <v>0.16502860495819274</v>
      </c>
      <c r="V548">
        <f t="shared" si="81"/>
        <v>28.880005867683732</v>
      </c>
    </row>
    <row r="549" spans="1:22" ht="15.75" customHeight="1" x14ac:dyDescent="0.2">
      <c r="A549">
        <v>2022</v>
      </c>
      <c r="B549" s="12">
        <v>44795</v>
      </c>
      <c r="C549" s="13">
        <v>0.60416666666666696</v>
      </c>
      <c r="D549" s="4">
        <v>5</v>
      </c>
      <c r="E549" s="4">
        <v>5.2</v>
      </c>
      <c r="F549" t="s">
        <v>13</v>
      </c>
      <c r="G549">
        <v>85</v>
      </c>
      <c r="H549" s="14" t="s">
        <v>14</v>
      </c>
      <c r="I549" s="14">
        <v>10</v>
      </c>
      <c r="J549" s="15" t="s">
        <v>17</v>
      </c>
      <c r="K549">
        <v>100</v>
      </c>
      <c r="L549">
        <v>0</v>
      </c>
      <c r="M549">
        <f t="shared" si="79"/>
        <v>100</v>
      </c>
      <c r="P549">
        <f t="shared" si="80"/>
        <v>0</v>
      </c>
      <c r="Q549">
        <f t="shared" si="78"/>
        <v>0</v>
      </c>
      <c r="R549" s="28">
        <f t="shared" si="71"/>
        <v>0</v>
      </c>
      <c r="S549" s="25">
        <v>1.5111111111111111</v>
      </c>
      <c r="T549" s="25">
        <v>4.01</v>
      </c>
      <c r="U549">
        <f t="shared" si="74"/>
        <v>0.16502860495819274</v>
      </c>
      <c r="V549">
        <f t="shared" si="81"/>
        <v>16.502860495819274</v>
      </c>
    </row>
    <row r="550" spans="1:22" ht="15.75" customHeight="1" x14ac:dyDescent="0.2">
      <c r="A550">
        <v>2022</v>
      </c>
      <c r="B550" s="12">
        <v>44795</v>
      </c>
      <c r="C550" s="13">
        <v>0.60416666666666696</v>
      </c>
      <c r="D550" s="4">
        <v>5</v>
      </c>
      <c r="E550" s="4">
        <v>5.2</v>
      </c>
      <c r="F550" t="s">
        <v>13</v>
      </c>
      <c r="G550">
        <v>85</v>
      </c>
      <c r="H550" s="14" t="s">
        <v>14</v>
      </c>
      <c r="I550" s="14">
        <v>10</v>
      </c>
      <c r="J550" s="15" t="s">
        <v>18</v>
      </c>
      <c r="K550">
        <v>188</v>
      </c>
      <c r="L550">
        <v>0</v>
      </c>
      <c r="M550">
        <f t="shared" si="79"/>
        <v>188</v>
      </c>
      <c r="P550">
        <f t="shared" si="80"/>
        <v>0</v>
      </c>
      <c r="Q550">
        <f t="shared" si="78"/>
        <v>0</v>
      </c>
      <c r="R550" s="28">
        <f t="shared" si="71"/>
        <v>0</v>
      </c>
      <c r="S550" s="25">
        <v>1.5111111111111111</v>
      </c>
      <c r="T550" s="25">
        <v>4.01</v>
      </c>
      <c r="U550">
        <f t="shared" si="74"/>
        <v>0.16502860495819274</v>
      </c>
      <c r="V550">
        <f t="shared" si="81"/>
        <v>31.025377732140235</v>
      </c>
    </row>
    <row r="551" spans="1:22" ht="15.75" customHeight="1" x14ac:dyDescent="0.2">
      <c r="A551">
        <v>2022</v>
      </c>
      <c r="B551" s="12">
        <v>44795</v>
      </c>
      <c r="C551" s="13">
        <v>0.60416666666666696</v>
      </c>
      <c r="D551" s="4">
        <v>5</v>
      </c>
      <c r="E551" s="4">
        <v>5.2</v>
      </c>
      <c r="F551" t="s">
        <v>13</v>
      </c>
      <c r="G551">
        <v>85</v>
      </c>
      <c r="H551" s="14" t="s">
        <v>14</v>
      </c>
      <c r="I551" s="14">
        <v>20</v>
      </c>
      <c r="J551" s="15" t="s">
        <v>15</v>
      </c>
      <c r="K551">
        <v>204</v>
      </c>
      <c r="L551">
        <v>0</v>
      </c>
      <c r="M551">
        <f t="shared" si="79"/>
        <v>204</v>
      </c>
      <c r="P551">
        <f t="shared" si="80"/>
        <v>0</v>
      </c>
      <c r="Q551">
        <f t="shared" si="78"/>
        <v>0</v>
      </c>
      <c r="R551" s="28">
        <f t="shared" si="71"/>
        <v>0</v>
      </c>
      <c r="S551" s="25">
        <v>1.5111111111111111</v>
      </c>
      <c r="T551" s="25">
        <v>4.01</v>
      </c>
      <c r="U551">
        <f t="shared" si="74"/>
        <v>0.16502860495819274</v>
      </c>
      <c r="V551">
        <f t="shared" si="81"/>
        <v>33.665835411471321</v>
      </c>
    </row>
    <row r="552" spans="1:22" ht="15.75" customHeight="1" x14ac:dyDescent="0.2">
      <c r="A552">
        <v>2022</v>
      </c>
      <c r="B552" s="12">
        <v>44795</v>
      </c>
      <c r="C552" s="13">
        <v>0.60416666666666696</v>
      </c>
      <c r="D552" s="4">
        <v>5</v>
      </c>
      <c r="E552" s="4">
        <v>5.2</v>
      </c>
      <c r="F552" t="s">
        <v>13</v>
      </c>
      <c r="G552">
        <v>85</v>
      </c>
      <c r="H552" s="14" t="s">
        <v>14</v>
      </c>
      <c r="I552" s="14">
        <v>20</v>
      </c>
      <c r="J552" s="15" t="s">
        <v>17</v>
      </c>
      <c r="K552">
        <v>182</v>
      </c>
      <c r="L552">
        <v>0</v>
      </c>
      <c r="M552">
        <f t="shared" si="79"/>
        <v>182</v>
      </c>
      <c r="P552">
        <f t="shared" si="80"/>
        <v>0</v>
      </c>
      <c r="Q552">
        <f t="shared" si="78"/>
        <v>0</v>
      </c>
      <c r="R552" s="28">
        <f t="shared" ref="R552:R615" si="82" xml:space="preserve"> IF(L552="NA", "NA", IF(L552&gt;0, 1, 0))</f>
        <v>0</v>
      </c>
      <c r="S552" s="25">
        <v>1.5111111111111111</v>
      </c>
      <c r="T552" s="25">
        <v>4.01</v>
      </c>
      <c r="U552">
        <f t="shared" si="74"/>
        <v>0.16502860495819274</v>
      </c>
      <c r="V552">
        <f t="shared" si="81"/>
        <v>30.035206102391079</v>
      </c>
    </row>
    <row r="553" spans="1:22" ht="15.75" customHeight="1" x14ac:dyDescent="0.2">
      <c r="A553">
        <v>2022</v>
      </c>
      <c r="B553" s="12">
        <v>44795</v>
      </c>
      <c r="C553" s="13">
        <v>0.60416666666666696</v>
      </c>
      <c r="D553" s="4">
        <v>5</v>
      </c>
      <c r="E553" s="4">
        <v>5.2</v>
      </c>
      <c r="F553" t="s">
        <v>13</v>
      </c>
      <c r="G553">
        <v>85</v>
      </c>
      <c r="H553" s="14" t="s">
        <v>14</v>
      </c>
      <c r="I553" s="14">
        <v>20</v>
      </c>
      <c r="J553" s="15" t="s">
        <v>18</v>
      </c>
      <c r="K553">
        <v>148</v>
      </c>
      <c r="L553">
        <v>0</v>
      </c>
      <c r="M553">
        <f t="shared" si="79"/>
        <v>148</v>
      </c>
      <c r="P553">
        <f t="shared" si="80"/>
        <v>0</v>
      </c>
      <c r="Q553">
        <f t="shared" si="78"/>
        <v>0</v>
      </c>
      <c r="R553" s="28">
        <f t="shared" si="82"/>
        <v>0</v>
      </c>
      <c r="S553" s="25">
        <v>1.5111111111111111</v>
      </c>
      <c r="T553" s="25">
        <v>4.01</v>
      </c>
      <c r="U553">
        <f t="shared" si="74"/>
        <v>0.16502860495819274</v>
      </c>
      <c r="V553">
        <f t="shared" si="81"/>
        <v>24.424233533812526</v>
      </c>
    </row>
    <row r="554" spans="1:22" ht="15.75" customHeight="1" x14ac:dyDescent="0.2">
      <c r="A554">
        <v>2022</v>
      </c>
      <c r="B554" s="12">
        <v>44795</v>
      </c>
      <c r="C554" s="13">
        <v>0.60416666666666696</v>
      </c>
      <c r="D554" s="4">
        <v>5</v>
      </c>
      <c r="E554" s="4">
        <v>5.2</v>
      </c>
      <c r="F554" t="s">
        <v>13</v>
      </c>
      <c r="G554">
        <v>85</v>
      </c>
      <c r="H554" s="14" t="s">
        <v>14</v>
      </c>
      <c r="I554" s="14">
        <v>50</v>
      </c>
      <c r="J554" s="15" t="s">
        <v>15</v>
      </c>
      <c r="K554">
        <v>172</v>
      </c>
      <c r="L554">
        <v>0</v>
      </c>
      <c r="M554">
        <f t="shared" si="79"/>
        <v>172</v>
      </c>
      <c r="P554">
        <f t="shared" si="80"/>
        <v>0</v>
      </c>
      <c r="Q554">
        <f t="shared" si="78"/>
        <v>0</v>
      </c>
      <c r="R554" s="28">
        <f t="shared" si="82"/>
        <v>0</v>
      </c>
      <c r="S554" s="25">
        <v>1.5111111111111111</v>
      </c>
      <c r="T554" s="25">
        <v>4.01</v>
      </c>
      <c r="U554">
        <f t="shared" si="74"/>
        <v>0.16502860495819274</v>
      </c>
      <c r="V554">
        <f t="shared" si="81"/>
        <v>28.38492005280915</v>
      </c>
    </row>
    <row r="555" spans="1:22" ht="15.75" customHeight="1" x14ac:dyDescent="0.2">
      <c r="A555">
        <v>2022</v>
      </c>
      <c r="B555" s="12">
        <v>44795</v>
      </c>
      <c r="C555" s="13">
        <v>0.60416666666666696</v>
      </c>
      <c r="D555" s="4">
        <v>5</v>
      </c>
      <c r="E555" s="4">
        <v>5.2</v>
      </c>
      <c r="F555" t="s">
        <v>13</v>
      </c>
      <c r="G555">
        <v>85</v>
      </c>
      <c r="H555" s="14" t="s">
        <v>14</v>
      </c>
      <c r="I555" s="14">
        <v>50</v>
      </c>
      <c r="J555" s="15" t="s">
        <v>17</v>
      </c>
      <c r="K555">
        <v>104</v>
      </c>
      <c r="L555">
        <v>0</v>
      </c>
      <c r="M555">
        <f t="shared" si="79"/>
        <v>104</v>
      </c>
      <c r="P555">
        <f t="shared" si="80"/>
        <v>0</v>
      </c>
      <c r="Q555">
        <f t="shared" si="78"/>
        <v>0</v>
      </c>
      <c r="R555" s="28">
        <f t="shared" si="82"/>
        <v>0</v>
      </c>
      <c r="S555" s="25">
        <v>1.5111111111111111</v>
      </c>
      <c r="T555" s="25">
        <v>4.01</v>
      </c>
      <c r="U555">
        <f t="shared" si="74"/>
        <v>0.16502860495819274</v>
      </c>
      <c r="V555">
        <f t="shared" si="81"/>
        <v>17.162974915652047</v>
      </c>
    </row>
    <row r="556" spans="1:22" ht="15.75" customHeight="1" x14ac:dyDescent="0.2">
      <c r="A556">
        <v>2022</v>
      </c>
      <c r="B556" s="12">
        <v>44795</v>
      </c>
      <c r="C556" s="13">
        <v>0.60416666666666696</v>
      </c>
      <c r="D556" s="4">
        <v>5</v>
      </c>
      <c r="E556" s="4">
        <v>5.2</v>
      </c>
      <c r="F556" t="s">
        <v>13</v>
      </c>
      <c r="G556">
        <v>85</v>
      </c>
      <c r="H556" s="14" t="s">
        <v>14</v>
      </c>
      <c r="I556" s="14">
        <v>50</v>
      </c>
      <c r="J556" s="15" t="s">
        <v>18</v>
      </c>
      <c r="K556">
        <v>127</v>
      </c>
      <c r="L556">
        <v>0</v>
      </c>
      <c r="M556">
        <f t="shared" si="79"/>
        <v>127</v>
      </c>
      <c r="P556">
        <f t="shared" si="80"/>
        <v>0</v>
      </c>
      <c r="Q556">
        <f t="shared" si="78"/>
        <v>0</v>
      </c>
      <c r="R556" s="28">
        <f t="shared" si="82"/>
        <v>0</v>
      </c>
      <c r="S556" s="25">
        <v>1.5111111111111111</v>
      </c>
      <c r="T556" s="25">
        <v>4.01</v>
      </c>
      <c r="U556">
        <f t="shared" si="74"/>
        <v>0.16502860495819274</v>
      </c>
      <c r="V556">
        <f t="shared" si="81"/>
        <v>20.95863282969048</v>
      </c>
    </row>
    <row r="557" spans="1:22" ht="15.75" customHeight="1" x14ac:dyDescent="0.2">
      <c r="A557">
        <v>2022</v>
      </c>
      <c r="B557" s="12">
        <v>44795</v>
      </c>
      <c r="C557" s="13">
        <v>0.60416666666666696</v>
      </c>
      <c r="D557" s="4">
        <v>5</v>
      </c>
      <c r="E557" s="4">
        <v>5.2</v>
      </c>
      <c r="F557" t="s">
        <v>13</v>
      </c>
      <c r="G557">
        <v>85</v>
      </c>
      <c r="H557" s="14" t="s">
        <v>19</v>
      </c>
      <c r="I557" s="14">
        <v>0</v>
      </c>
      <c r="J557" s="15" t="s">
        <v>15</v>
      </c>
      <c r="K557" t="s">
        <v>16</v>
      </c>
      <c r="L557" t="s">
        <v>16</v>
      </c>
      <c r="M557" t="e">
        <f t="shared" si="79"/>
        <v>#VALUE!</v>
      </c>
      <c r="P557" t="s">
        <v>16</v>
      </c>
      <c r="Q557" t="s">
        <v>16</v>
      </c>
      <c r="R557" s="28" t="str">
        <f t="shared" si="82"/>
        <v>NA</v>
      </c>
      <c r="S557" s="25">
        <v>1.5111111111111111</v>
      </c>
      <c r="T557" s="25">
        <v>4.01</v>
      </c>
      <c r="U557">
        <f t="shared" si="74"/>
        <v>0.16502860495819274</v>
      </c>
      <c r="V557" t="s">
        <v>16</v>
      </c>
    </row>
    <row r="558" spans="1:22" ht="15.75" customHeight="1" x14ac:dyDescent="0.2">
      <c r="A558">
        <v>2022</v>
      </c>
      <c r="B558" s="12">
        <v>44795</v>
      </c>
      <c r="C558" s="13">
        <v>0.60416666666666696</v>
      </c>
      <c r="D558" s="4">
        <v>5</v>
      </c>
      <c r="E558" s="4">
        <v>5.2</v>
      </c>
      <c r="F558" t="s">
        <v>13</v>
      </c>
      <c r="G558">
        <v>85</v>
      </c>
      <c r="H558" s="14" t="s">
        <v>19</v>
      </c>
      <c r="I558" s="14">
        <v>0</v>
      </c>
      <c r="J558" s="15" t="s">
        <v>17</v>
      </c>
      <c r="K558" t="s">
        <v>16</v>
      </c>
      <c r="L558" t="s">
        <v>16</v>
      </c>
      <c r="M558" t="e">
        <f t="shared" si="79"/>
        <v>#VALUE!</v>
      </c>
      <c r="P558" t="s">
        <v>16</v>
      </c>
      <c r="Q558" t="s">
        <v>16</v>
      </c>
      <c r="R558" s="28" t="str">
        <f t="shared" si="82"/>
        <v>NA</v>
      </c>
      <c r="S558" s="25">
        <v>1.5111111111111111</v>
      </c>
      <c r="T558" s="25">
        <v>4.01</v>
      </c>
      <c r="U558">
        <f t="shared" si="74"/>
        <v>0.16502860495819274</v>
      </c>
      <c r="V558" t="s">
        <v>16</v>
      </c>
    </row>
    <row r="559" spans="1:22" ht="15.75" customHeight="1" x14ac:dyDescent="0.2">
      <c r="A559">
        <v>2022</v>
      </c>
      <c r="B559" s="12">
        <v>44795</v>
      </c>
      <c r="C559" s="13">
        <v>0.60416666666666696</v>
      </c>
      <c r="D559" s="4">
        <v>5</v>
      </c>
      <c r="E559" s="4">
        <v>5.2</v>
      </c>
      <c r="F559" t="s">
        <v>13</v>
      </c>
      <c r="G559">
        <v>85</v>
      </c>
      <c r="H559" s="14" t="s">
        <v>19</v>
      </c>
      <c r="I559" s="14">
        <v>0</v>
      </c>
      <c r="J559" s="15" t="s">
        <v>18</v>
      </c>
      <c r="K559" t="s">
        <v>16</v>
      </c>
      <c r="L559" t="s">
        <v>16</v>
      </c>
      <c r="M559" t="e">
        <f t="shared" si="79"/>
        <v>#VALUE!</v>
      </c>
      <c r="P559" t="s">
        <v>16</v>
      </c>
      <c r="Q559" t="s">
        <v>16</v>
      </c>
      <c r="R559" s="28" t="str">
        <f t="shared" si="82"/>
        <v>NA</v>
      </c>
      <c r="S559" s="25">
        <v>1.5111111111111111</v>
      </c>
      <c r="T559" s="25">
        <v>4.01</v>
      </c>
      <c r="U559">
        <f t="shared" si="74"/>
        <v>0.16502860495819274</v>
      </c>
      <c r="V559" t="s">
        <v>16</v>
      </c>
    </row>
    <row r="560" spans="1:22" ht="15.75" customHeight="1" x14ac:dyDescent="0.2">
      <c r="A560">
        <v>2022</v>
      </c>
      <c r="B560" s="12">
        <v>44795</v>
      </c>
      <c r="C560" s="13">
        <v>0.60416666666666696</v>
      </c>
      <c r="D560" s="4">
        <v>5</v>
      </c>
      <c r="E560" s="4">
        <v>5.2</v>
      </c>
      <c r="F560" t="s">
        <v>13</v>
      </c>
      <c r="G560">
        <v>85</v>
      </c>
      <c r="H560" s="14" t="s">
        <v>19</v>
      </c>
      <c r="I560" s="14">
        <v>5</v>
      </c>
      <c r="J560" s="15" t="s">
        <v>15</v>
      </c>
      <c r="K560" t="s">
        <v>16</v>
      </c>
      <c r="L560" t="s">
        <v>16</v>
      </c>
      <c r="M560" t="e">
        <f t="shared" si="79"/>
        <v>#VALUE!</v>
      </c>
      <c r="P560" t="s">
        <v>16</v>
      </c>
      <c r="Q560" t="s">
        <v>16</v>
      </c>
      <c r="R560" s="28" t="str">
        <f t="shared" si="82"/>
        <v>NA</v>
      </c>
      <c r="S560" s="25">
        <v>1.5111111111111111</v>
      </c>
      <c r="T560" s="25">
        <v>4.01</v>
      </c>
      <c r="U560">
        <f t="shared" si="74"/>
        <v>0.16502860495819274</v>
      </c>
      <c r="V560" t="s">
        <v>16</v>
      </c>
    </row>
    <row r="561" spans="1:22" ht="15.75" customHeight="1" x14ac:dyDescent="0.2">
      <c r="A561">
        <v>2022</v>
      </c>
      <c r="B561" s="12">
        <v>44795</v>
      </c>
      <c r="C561" s="13">
        <v>0.60416666666666696</v>
      </c>
      <c r="D561" s="4">
        <v>5</v>
      </c>
      <c r="E561" s="4">
        <v>5.2</v>
      </c>
      <c r="F561" t="s">
        <v>13</v>
      </c>
      <c r="G561">
        <v>85</v>
      </c>
      <c r="H561" s="14" t="s">
        <v>19</v>
      </c>
      <c r="I561" s="14">
        <v>5</v>
      </c>
      <c r="J561" s="15" t="s">
        <v>17</v>
      </c>
      <c r="K561" t="s">
        <v>16</v>
      </c>
      <c r="L561" t="s">
        <v>16</v>
      </c>
      <c r="M561" t="e">
        <f t="shared" si="79"/>
        <v>#VALUE!</v>
      </c>
      <c r="P561" t="s">
        <v>16</v>
      </c>
      <c r="Q561" t="s">
        <v>16</v>
      </c>
      <c r="R561" s="28" t="str">
        <f t="shared" si="82"/>
        <v>NA</v>
      </c>
      <c r="S561" s="25">
        <v>1.5111111111111111</v>
      </c>
      <c r="T561" s="25">
        <v>4.01</v>
      </c>
      <c r="U561">
        <f t="shared" si="74"/>
        <v>0.16502860495819274</v>
      </c>
      <c r="V561" t="s">
        <v>16</v>
      </c>
    </row>
    <row r="562" spans="1:22" ht="15.75" customHeight="1" x14ac:dyDescent="0.2">
      <c r="A562">
        <v>2022</v>
      </c>
      <c r="B562" s="12">
        <v>44795</v>
      </c>
      <c r="C562" s="13">
        <v>0.60416666666666696</v>
      </c>
      <c r="D562" s="4">
        <v>5</v>
      </c>
      <c r="E562" s="4">
        <v>5.2</v>
      </c>
      <c r="F562" t="s">
        <v>13</v>
      </c>
      <c r="G562">
        <v>85</v>
      </c>
      <c r="H562" s="14" t="s">
        <v>19</v>
      </c>
      <c r="I562" s="14">
        <v>5</v>
      </c>
      <c r="J562" s="15" t="s">
        <v>18</v>
      </c>
      <c r="K562" t="s">
        <v>16</v>
      </c>
      <c r="L562" t="s">
        <v>16</v>
      </c>
      <c r="M562" t="e">
        <f t="shared" si="79"/>
        <v>#VALUE!</v>
      </c>
      <c r="P562" t="s">
        <v>16</v>
      </c>
      <c r="Q562" t="s">
        <v>16</v>
      </c>
      <c r="R562" s="28" t="str">
        <f t="shared" si="82"/>
        <v>NA</v>
      </c>
      <c r="S562" s="25">
        <v>1.5111111111111111</v>
      </c>
      <c r="T562" s="25">
        <v>4.01</v>
      </c>
      <c r="U562">
        <f t="shared" si="74"/>
        <v>0.16502860495819274</v>
      </c>
      <c r="V562" t="s">
        <v>16</v>
      </c>
    </row>
    <row r="563" spans="1:22" ht="15.75" customHeight="1" x14ac:dyDescent="0.2">
      <c r="A563">
        <v>2022</v>
      </c>
      <c r="B563" s="12">
        <v>44795</v>
      </c>
      <c r="C563" s="13">
        <v>0.60416666666666696</v>
      </c>
      <c r="D563" s="4">
        <v>5</v>
      </c>
      <c r="E563" s="4">
        <v>5.2</v>
      </c>
      <c r="F563" t="s">
        <v>13</v>
      </c>
      <c r="G563">
        <v>85</v>
      </c>
      <c r="H563" s="14" t="s">
        <v>19</v>
      </c>
      <c r="I563" s="14">
        <v>10</v>
      </c>
      <c r="J563" s="15" t="s">
        <v>15</v>
      </c>
      <c r="K563" t="s">
        <v>16</v>
      </c>
      <c r="L563" t="s">
        <v>16</v>
      </c>
      <c r="M563" t="e">
        <f t="shared" si="79"/>
        <v>#VALUE!</v>
      </c>
      <c r="P563" t="s">
        <v>16</v>
      </c>
      <c r="Q563" t="s">
        <v>16</v>
      </c>
      <c r="R563" s="28" t="str">
        <f t="shared" si="82"/>
        <v>NA</v>
      </c>
      <c r="S563" s="25">
        <v>1.5111111111111111</v>
      </c>
      <c r="T563" s="25">
        <v>4.01</v>
      </c>
      <c r="U563">
        <f t="shared" si="74"/>
        <v>0.16502860495819274</v>
      </c>
      <c r="V563" t="s">
        <v>16</v>
      </c>
    </row>
    <row r="564" spans="1:22" ht="15.75" customHeight="1" x14ac:dyDescent="0.2">
      <c r="A564">
        <v>2022</v>
      </c>
      <c r="B564" s="12">
        <v>44795</v>
      </c>
      <c r="C564" s="13">
        <v>0.60416666666666696</v>
      </c>
      <c r="D564" s="4">
        <v>5</v>
      </c>
      <c r="E564" s="4">
        <v>5.2</v>
      </c>
      <c r="F564" t="s">
        <v>13</v>
      </c>
      <c r="G564">
        <v>85</v>
      </c>
      <c r="H564" s="14" t="s">
        <v>19</v>
      </c>
      <c r="I564" s="14">
        <v>10</v>
      </c>
      <c r="J564" s="15" t="s">
        <v>17</v>
      </c>
      <c r="K564" t="s">
        <v>16</v>
      </c>
      <c r="L564" t="s">
        <v>16</v>
      </c>
      <c r="M564" t="e">
        <f t="shared" si="79"/>
        <v>#VALUE!</v>
      </c>
      <c r="P564" t="s">
        <v>16</v>
      </c>
      <c r="Q564" t="s">
        <v>16</v>
      </c>
      <c r="R564" s="28" t="str">
        <f t="shared" si="82"/>
        <v>NA</v>
      </c>
      <c r="S564" s="25">
        <v>1.5111111111111111</v>
      </c>
      <c r="T564" s="25">
        <v>4.01</v>
      </c>
      <c r="U564">
        <f t="shared" ref="U564:U627" si="83">(1/S564)*(1/T564)</f>
        <v>0.16502860495819274</v>
      </c>
      <c r="V564" t="s">
        <v>16</v>
      </c>
    </row>
    <row r="565" spans="1:22" ht="15.75" customHeight="1" x14ac:dyDescent="0.2">
      <c r="A565">
        <v>2022</v>
      </c>
      <c r="B565" s="12">
        <v>44795</v>
      </c>
      <c r="C565" s="13">
        <v>0.60416666666666696</v>
      </c>
      <c r="D565" s="4">
        <v>5</v>
      </c>
      <c r="E565" s="4">
        <v>5.2</v>
      </c>
      <c r="F565" t="s">
        <v>13</v>
      </c>
      <c r="G565">
        <v>85</v>
      </c>
      <c r="H565" s="14" t="s">
        <v>19</v>
      </c>
      <c r="I565" s="14">
        <v>10</v>
      </c>
      <c r="J565" s="15" t="s">
        <v>18</v>
      </c>
      <c r="K565" t="s">
        <v>16</v>
      </c>
      <c r="L565" t="s">
        <v>16</v>
      </c>
      <c r="M565" t="e">
        <f t="shared" si="79"/>
        <v>#VALUE!</v>
      </c>
      <c r="P565" t="s">
        <v>16</v>
      </c>
      <c r="Q565" t="s">
        <v>16</v>
      </c>
      <c r="R565" s="28" t="str">
        <f t="shared" si="82"/>
        <v>NA</v>
      </c>
      <c r="S565" s="25">
        <v>1.5111111111111111</v>
      </c>
      <c r="T565" s="25">
        <v>4.01</v>
      </c>
      <c r="U565">
        <f t="shared" si="83"/>
        <v>0.16502860495819274</v>
      </c>
      <c r="V565" t="s">
        <v>16</v>
      </c>
    </row>
    <row r="566" spans="1:22" ht="15.75" customHeight="1" x14ac:dyDescent="0.2">
      <c r="A566">
        <v>2022</v>
      </c>
      <c r="B566" s="12">
        <v>44795</v>
      </c>
      <c r="C566" s="13">
        <v>0.60416666666666696</v>
      </c>
      <c r="D566" s="4">
        <v>5</v>
      </c>
      <c r="E566" s="4">
        <v>5.2</v>
      </c>
      <c r="F566" t="s">
        <v>13</v>
      </c>
      <c r="G566">
        <v>85</v>
      </c>
      <c r="H566" s="14" t="s">
        <v>19</v>
      </c>
      <c r="I566" s="14">
        <v>20</v>
      </c>
      <c r="J566" s="15" t="s">
        <v>15</v>
      </c>
      <c r="K566" t="s">
        <v>16</v>
      </c>
      <c r="L566" t="s">
        <v>16</v>
      </c>
      <c r="M566" t="e">
        <f t="shared" si="79"/>
        <v>#VALUE!</v>
      </c>
      <c r="P566" t="s">
        <v>16</v>
      </c>
      <c r="Q566" t="s">
        <v>16</v>
      </c>
      <c r="R566" s="28" t="str">
        <f t="shared" si="82"/>
        <v>NA</v>
      </c>
      <c r="S566" s="25">
        <v>1.5111111111111111</v>
      </c>
      <c r="T566" s="25">
        <v>4.01</v>
      </c>
      <c r="U566">
        <f t="shared" si="83"/>
        <v>0.16502860495819274</v>
      </c>
      <c r="V566" t="s">
        <v>16</v>
      </c>
    </row>
    <row r="567" spans="1:22" ht="15.75" customHeight="1" x14ac:dyDescent="0.2">
      <c r="A567">
        <v>2022</v>
      </c>
      <c r="B567" s="12">
        <v>44795</v>
      </c>
      <c r="C567" s="13">
        <v>0.60416666666666696</v>
      </c>
      <c r="D567" s="4">
        <v>5</v>
      </c>
      <c r="E567" s="4">
        <v>5.2</v>
      </c>
      <c r="F567" t="s">
        <v>13</v>
      </c>
      <c r="G567">
        <v>85</v>
      </c>
      <c r="H567" s="14" t="s">
        <v>19</v>
      </c>
      <c r="I567" s="14">
        <v>20</v>
      </c>
      <c r="J567" s="15" t="s">
        <v>17</v>
      </c>
      <c r="K567" t="s">
        <v>16</v>
      </c>
      <c r="L567" t="s">
        <v>16</v>
      </c>
      <c r="M567" t="e">
        <f t="shared" si="79"/>
        <v>#VALUE!</v>
      </c>
      <c r="P567" t="s">
        <v>16</v>
      </c>
      <c r="Q567" t="s">
        <v>16</v>
      </c>
      <c r="R567" s="28" t="str">
        <f t="shared" si="82"/>
        <v>NA</v>
      </c>
      <c r="S567" s="25">
        <v>1.5111111111111111</v>
      </c>
      <c r="T567" s="25">
        <v>4.01</v>
      </c>
      <c r="U567">
        <f t="shared" si="83"/>
        <v>0.16502860495819274</v>
      </c>
      <c r="V567" t="s">
        <v>16</v>
      </c>
    </row>
    <row r="568" spans="1:22" ht="15.75" customHeight="1" x14ac:dyDescent="0.2">
      <c r="A568">
        <v>2022</v>
      </c>
      <c r="B568" s="12">
        <v>44795</v>
      </c>
      <c r="C568" s="13">
        <v>0.60416666666666696</v>
      </c>
      <c r="D568" s="4">
        <v>5</v>
      </c>
      <c r="E568" s="4">
        <v>5.2</v>
      </c>
      <c r="F568" t="s">
        <v>13</v>
      </c>
      <c r="G568">
        <v>85</v>
      </c>
      <c r="H568" s="14" t="s">
        <v>19</v>
      </c>
      <c r="I568" s="14">
        <v>20</v>
      </c>
      <c r="J568" s="15" t="s">
        <v>18</v>
      </c>
      <c r="K568" t="s">
        <v>16</v>
      </c>
      <c r="L568" t="s">
        <v>16</v>
      </c>
      <c r="M568" t="e">
        <f t="shared" si="79"/>
        <v>#VALUE!</v>
      </c>
      <c r="P568" t="s">
        <v>16</v>
      </c>
      <c r="Q568" t="s">
        <v>16</v>
      </c>
      <c r="R568" s="28" t="str">
        <f t="shared" si="82"/>
        <v>NA</v>
      </c>
      <c r="S568" s="25">
        <v>1.5111111111111111</v>
      </c>
      <c r="T568" s="25">
        <v>4.01</v>
      </c>
      <c r="U568">
        <f t="shared" si="83"/>
        <v>0.16502860495819274</v>
      </c>
      <c r="V568" t="s">
        <v>16</v>
      </c>
    </row>
    <row r="569" spans="1:22" ht="15.75" customHeight="1" x14ac:dyDescent="0.2">
      <c r="A569">
        <v>2022</v>
      </c>
      <c r="B569" s="12">
        <v>44795</v>
      </c>
      <c r="C569" s="13">
        <v>0.60416666666666696</v>
      </c>
      <c r="D569" s="4">
        <v>5</v>
      </c>
      <c r="E569" s="4">
        <v>5.2</v>
      </c>
      <c r="F569" t="s">
        <v>13</v>
      </c>
      <c r="G569">
        <v>85</v>
      </c>
      <c r="H569" s="14" t="s">
        <v>19</v>
      </c>
      <c r="I569" s="14">
        <v>50</v>
      </c>
      <c r="J569" s="15" t="s">
        <v>15</v>
      </c>
      <c r="K569" t="s">
        <v>16</v>
      </c>
      <c r="L569" t="s">
        <v>16</v>
      </c>
      <c r="M569" t="e">
        <f t="shared" si="79"/>
        <v>#VALUE!</v>
      </c>
      <c r="P569" t="s">
        <v>16</v>
      </c>
      <c r="Q569" t="s">
        <v>16</v>
      </c>
      <c r="R569" s="28" t="str">
        <f t="shared" si="82"/>
        <v>NA</v>
      </c>
      <c r="S569" s="25">
        <v>1.5111111111111111</v>
      </c>
      <c r="T569" s="25">
        <v>4.01</v>
      </c>
      <c r="U569">
        <f t="shared" si="83"/>
        <v>0.16502860495819274</v>
      </c>
      <c r="V569" t="s">
        <v>16</v>
      </c>
    </row>
    <row r="570" spans="1:22" ht="15.75" customHeight="1" x14ac:dyDescent="0.2">
      <c r="A570">
        <v>2022</v>
      </c>
      <c r="B570" s="12">
        <v>44795</v>
      </c>
      <c r="C570" s="13">
        <v>0.60416666666666696</v>
      </c>
      <c r="D570" s="4">
        <v>5</v>
      </c>
      <c r="E570" s="4">
        <v>5.2</v>
      </c>
      <c r="F570" t="s">
        <v>13</v>
      </c>
      <c r="G570">
        <v>85</v>
      </c>
      <c r="H570" s="14" t="s">
        <v>19</v>
      </c>
      <c r="I570" s="14">
        <v>50</v>
      </c>
      <c r="J570" s="15" t="s">
        <v>17</v>
      </c>
      <c r="K570" t="s">
        <v>16</v>
      </c>
      <c r="L570" t="s">
        <v>16</v>
      </c>
      <c r="M570" t="e">
        <f t="shared" si="79"/>
        <v>#VALUE!</v>
      </c>
      <c r="P570" t="s">
        <v>16</v>
      </c>
      <c r="Q570" t="s">
        <v>16</v>
      </c>
      <c r="R570" s="28" t="str">
        <f t="shared" si="82"/>
        <v>NA</v>
      </c>
      <c r="S570" s="25">
        <v>1.5111111111111111</v>
      </c>
      <c r="T570" s="25">
        <v>4.01</v>
      </c>
      <c r="U570">
        <f t="shared" si="83"/>
        <v>0.16502860495819274</v>
      </c>
      <c r="V570" t="s">
        <v>16</v>
      </c>
    </row>
    <row r="571" spans="1:22" ht="15.75" customHeight="1" x14ac:dyDescent="0.2">
      <c r="A571">
        <v>2022</v>
      </c>
      <c r="B571" s="12">
        <v>44795</v>
      </c>
      <c r="C571" s="13">
        <v>0.60416666666666696</v>
      </c>
      <c r="D571" s="4">
        <v>5</v>
      </c>
      <c r="E571" s="4">
        <v>5.2</v>
      </c>
      <c r="F571" t="s">
        <v>13</v>
      </c>
      <c r="G571">
        <v>85</v>
      </c>
      <c r="H571" s="14" t="s">
        <v>19</v>
      </c>
      <c r="I571" s="14">
        <v>50</v>
      </c>
      <c r="J571" s="15" t="s">
        <v>18</v>
      </c>
      <c r="K571" t="s">
        <v>16</v>
      </c>
      <c r="L571" t="s">
        <v>16</v>
      </c>
      <c r="M571" t="e">
        <f t="shared" si="79"/>
        <v>#VALUE!</v>
      </c>
      <c r="P571" t="s">
        <v>16</v>
      </c>
      <c r="Q571" t="s">
        <v>16</v>
      </c>
      <c r="R571" s="28" t="str">
        <f t="shared" si="82"/>
        <v>NA</v>
      </c>
      <c r="S571" s="25">
        <v>1.5111111111111111</v>
      </c>
      <c r="T571" s="25">
        <v>4.01</v>
      </c>
      <c r="U571">
        <f t="shared" si="83"/>
        <v>0.16502860495819274</v>
      </c>
      <c r="V571" t="s">
        <v>16</v>
      </c>
    </row>
    <row r="572" spans="1:22" ht="15.75" customHeight="1" x14ac:dyDescent="0.2">
      <c r="A572">
        <v>2022</v>
      </c>
      <c r="B572" s="12">
        <v>44795</v>
      </c>
      <c r="C572" s="13">
        <v>0.60416666666666696</v>
      </c>
      <c r="D572" s="4">
        <v>5</v>
      </c>
      <c r="E572" s="4">
        <v>5.2</v>
      </c>
      <c r="F572" t="s">
        <v>13</v>
      </c>
      <c r="G572">
        <v>85</v>
      </c>
      <c r="H572" s="14" t="s">
        <v>13</v>
      </c>
      <c r="I572" s="14">
        <v>0</v>
      </c>
      <c r="J572" s="15" t="s">
        <v>15</v>
      </c>
      <c r="K572">
        <v>387</v>
      </c>
      <c r="L572">
        <v>1</v>
      </c>
      <c r="M572">
        <f t="shared" si="79"/>
        <v>386</v>
      </c>
      <c r="P572">
        <f t="shared" ref="P572:P581" si="84">L572/K572</f>
        <v>2.5839793281653748E-3</v>
      </c>
      <c r="Q572">
        <f t="shared" si="78"/>
        <v>0.2583979328165375</v>
      </c>
      <c r="R572" s="28">
        <f t="shared" si="82"/>
        <v>1</v>
      </c>
      <c r="S572" s="25">
        <v>1.5111111111111111</v>
      </c>
      <c r="T572" s="25">
        <v>4.01</v>
      </c>
      <c r="U572">
        <f t="shared" si="83"/>
        <v>0.16502860495819274</v>
      </c>
      <c r="V572">
        <f t="shared" ref="V572:V581" si="85">K572*U572</f>
        <v>63.866070118820595</v>
      </c>
    </row>
    <row r="573" spans="1:22" ht="15.75" customHeight="1" x14ac:dyDescent="0.2">
      <c r="A573">
        <v>2022</v>
      </c>
      <c r="B573" s="12">
        <v>44795</v>
      </c>
      <c r="C573" s="13">
        <v>0.60416666666666696</v>
      </c>
      <c r="D573" s="4">
        <v>5</v>
      </c>
      <c r="E573" s="4">
        <v>5.2</v>
      </c>
      <c r="F573" t="s">
        <v>13</v>
      </c>
      <c r="G573">
        <v>85</v>
      </c>
      <c r="H573" s="14" t="s">
        <v>13</v>
      </c>
      <c r="I573" s="14">
        <v>0</v>
      </c>
      <c r="J573" s="15" t="s">
        <v>17</v>
      </c>
      <c r="K573">
        <v>230</v>
      </c>
      <c r="L573">
        <v>0</v>
      </c>
      <c r="M573">
        <f t="shared" si="79"/>
        <v>230</v>
      </c>
      <c r="P573">
        <f t="shared" si="84"/>
        <v>0</v>
      </c>
      <c r="Q573">
        <f t="shared" si="78"/>
        <v>0</v>
      </c>
      <c r="R573" s="28">
        <f t="shared" si="82"/>
        <v>0</v>
      </c>
      <c r="S573" s="25">
        <v>1.5111111111111111</v>
      </c>
      <c r="T573" s="25">
        <v>4.01</v>
      </c>
      <c r="U573">
        <f t="shared" si="83"/>
        <v>0.16502860495819274</v>
      </c>
      <c r="V573">
        <f t="shared" si="85"/>
        <v>37.956579140384328</v>
      </c>
    </row>
    <row r="574" spans="1:22" ht="15.75" customHeight="1" x14ac:dyDescent="0.2">
      <c r="A574">
        <v>2022</v>
      </c>
      <c r="B574" s="12">
        <v>44795</v>
      </c>
      <c r="C574" s="13">
        <v>0.60416666666666696</v>
      </c>
      <c r="D574" s="4">
        <v>5</v>
      </c>
      <c r="E574" s="4">
        <v>5.2</v>
      </c>
      <c r="F574" t="s">
        <v>13</v>
      </c>
      <c r="G574">
        <v>85</v>
      </c>
      <c r="H574" s="14" t="s">
        <v>13</v>
      </c>
      <c r="I574" s="14">
        <v>0</v>
      </c>
      <c r="J574" s="15" t="s">
        <v>18</v>
      </c>
      <c r="K574">
        <v>130</v>
      </c>
      <c r="L574">
        <v>0</v>
      </c>
      <c r="M574">
        <f t="shared" si="79"/>
        <v>130</v>
      </c>
      <c r="P574">
        <f t="shared" si="84"/>
        <v>0</v>
      </c>
      <c r="Q574">
        <f t="shared" si="78"/>
        <v>0</v>
      </c>
      <c r="R574" s="28">
        <f t="shared" si="82"/>
        <v>0</v>
      </c>
      <c r="S574" s="25">
        <v>1.5111111111111111</v>
      </c>
      <c r="T574" s="25">
        <v>4.01</v>
      </c>
      <c r="U574">
        <f t="shared" si="83"/>
        <v>0.16502860495819274</v>
      </c>
      <c r="V574">
        <f t="shared" si="85"/>
        <v>21.453718644565058</v>
      </c>
    </row>
    <row r="575" spans="1:22" ht="15.75" customHeight="1" x14ac:dyDescent="0.2">
      <c r="A575">
        <v>2022</v>
      </c>
      <c r="B575" s="12">
        <v>44795</v>
      </c>
      <c r="C575" s="13">
        <v>0.60416666666666696</v>
      </c>
      <c r="D575" s="4">
        <v>5</v>
      </c>
      <c r="E575" s="4">
        <v>5.2</v>
      </c>
      <c r="F575" t="s">
        <v>13</v>
      </c>
      <c r="G575">
        <v>85</v>
      </c>
      <c r="H575" s="14" t="s">
        <v>13</v>
      </c>
      <c r="I575" s="14">
        <v>5</v>
      </c>
      <c r="J575" s="15" t="s">
        <v>15</v>
      </c>
      <c r="K575">
        <v>249</v>
      </c>
      <c r="L575">
        <v>0</v>
      </c>
      <c r="M575">
        <f t="shared" si="79"/>
        <v>249</v>
      </c>
      <c r="P575">
        <f t="shared" si="84"/>
        <v>0</v>
      </c>
      <c r="Q575">
        <f t="shared" si="78"/>
        <v>0</v>
      </c>
      <c r="R575" s="28">
        <f t="shared" si="82"/>
        <v>0</v>
      </c>
      <c r="S575" s="25">
        <v>1.5111111111111111</v>
      </c>
      <c r="T575" s="25">
        <v>4.01</v>
      </c>
      <c r="U575">
        <f t="shared" si="83"/>
        <v>0.16502860495819274</v>
      </c>
      <c r="V575">
        <f t="shared" si="85"/>
        <v>41.092122634589991</v>
      </c>
    </row>
    <row r="576" spans="1:22" ht="15.75" customHeight="1" x14ac:dyDescent="0.2">
      <c r="A576">
        <v>2022</v>
      </c>
      <c r="B576" s="12">
        <v>44795</v>
      </c>
      <c r="C576" s="13">
        <v>0.60416666666666696</v>
      </c>
      <c r="D576" s="4">
        <v>5</v>
      </c>
      <c r="E576" s="4">
        <v>5.2</v>
      </c>
      <c r="F576" t="s">
        <v>13</v>
      </c>
      <c r="G576">
        <v>85</v>
      </c>
      <c r="H576" s="14" t="s">
        <v>13</v>
      </c>
      <c r="I576" s="14">
        <v>5</v>
      </c>
      <c r="J576" s="15" t="s">
        <v>17</v>
      </c>
      <c r="K576">
        <v>256</v>
      </c>
      <c r="L576">
        <v>2</v>
      </c>
      <c r="M576">
        <f t="shared" si="79"/>
        <v>254</v>
      </c>
      <c r="P576">
        <f t="shared" si="84"/>
        <v>7.8125E-3</v>
      </c>
      <c r="Q576">
        <f t="shared" si="78"/>
        <v>0.78125</v>
      </c>
      <c r="R576" s="28">
        <f t="shared" si="82"/>
        <v>1</v>
      </c>
      <c r="S576" s="25">
        <v>1.5111111111111111</v>
      </c>
      <c r="T576" s="25">
        <v>4.01</v>
      </c>
      <c r="U576">
        <f t="shared" si="83"/>
        <v>0.16502860495819274</v>
      </c>
      <c r="V576">
        <f t="shared" si="85"/>
        <v>42.247322869297342</v>
      </c>
    </row>
    <row r="577" spans="1:22" ht="15.75" customHeight="1" x14ac:dyDescent="0.2">
      <c r="A577">
        <v>2022</v>
      </c>
      <c r="B577" s="12">
        <v>44795</v>
      </c>
      <c r="C577" s="13">
        <v>0.60416666666666696</v>
      </c>
      <c r="D577" s="4">
        <v>5</v>
      </c>
      <c r="E577" s="4">
        <v>5.2</v>
      </c>
      <c r="F577" t="s">
        <v>13</v>
      </c>
      <c r="G577">
        <v>85</v>
      </c>
      <c r="H577" s="14" t="s">
        <v>13</v>
      </c>
      <c r="I577" s="14">
        <v>5</v>
      </c>
      <c r="J577" s="15" t="s">
        <v>18</v>
      </c>
      <c r="K577">
        <v>218</v>
      </c>
      <c r="L577">
        <v>1</v>
      </c>
      <c r="M577">
        <f t="shared" si="79"/>
        <v>217</v>
      </c>
      <c r="P577">
        <f t="shared" si="84"/>
        <v>4.5871559633027525E-3</v>
      </c>
      <c r="Q577">
        <f t="shared" si="78"/>
        <v>0.45871559633027525</v>
      </c>
      <c r="R577" s="28">
        <f t="shared" si="82"/>
        <v>1</v>
      </c>
      <c r="S577" s="25">
        <v>1.5111111111111111</v>
      </c>
      <c r="T577" s="25">
        <v>4.01</v>
      </c>
      <c r="U577">
        <f t="shared" si="83"/>
        <v>0.16502860495819274</v>
      </c>
      <c r="V577">
        <f t="shared" si="85"/>
        <v>35.976235880886016</v>
      </c>
    </row>
    <row r="578" spans="1:22" ht="15.75" customHeight="1" x14ac:dyDescent="0.2">
      <c r="A578">
        <v>2022</v>
      </c>
      <c r="B578" s="12">
        <v>44795</v>
      </c>
      <c r="C578" s="13">
        <v>0.60416666666666696</v>
      </c>
      <c r="D578" s="4">
        <v>5</v>
      </c>
      <c r="E578" s="4">
        <v>5.2</v>
      </c>
      <c r="F578" t="s">
        <v>13</v>
      </c>
      <c r="G578">
        <v>85</v>
      </c>
      <c r="H578" s="14" t="s">
        <v>13</v>
      </c>
      <c r="I578" s="14">
        <v>10</v>
      </c>
      <c r="J578" s="15" t="s">
        <v>15</v>
      </c>
      <c r="K578">
        <v>175</v>
      </c>
      <c r="L578">
        <v>0</v>
      </c>
      <c r="M578">
        <f t="shared" si="79"/>
        <v>175</v>
      </c>
      <c r="P578">
        <f t="shared" si="84"/>
        <v>0</v>
      </c>
      <c r="Q578">
        <f t="shared" si="78"/>
        <v>0</v>
      </c>
      <c r="R578" s="28">
        <f t="shared" si="82"/>
        <v>0</v>
      </c>
      <c r="S578" s="25">
        <v>1.5111111111111111</v>
      </c>
      <c r="T578" s="25">
        <v>4.01</v>
      </c>
      <c r="U578">
        <f t="shared" si="83"/>
        <v>0.16502860495819274</v>
      </c>
      <c r="V578">
        <f t="shared" si="85"/>
        <v>28.880005867683732</v>
      </c>
    </row>
    <row r="579" spans="1:22" ht="15.75" customHeight="1" x14ac:dyDescent="0.2">
      <c r="A579">
        <v>2022</v>
      </c>
      <c r="B579" s="12">
        <v>44795</v>
      </c>
      <c r="C579" s="13">
        <v>0.60416666666666696</v>
      </c>
      <c r="D579" s="4">
        <v>5</v>
      </c>
      <c r="E579" s="4">
        <v>5.2</v>
      </c>
      <c r="F579" t="s">
        <v>13</v>
      </c>
      <c r="G579">
        <v>85</v>
      </c>
      <c r="H579" s="14" t="s">
        <v>13</v>
      </c>
      <c r="I579" s="14">
        <v>10</v>
      </c>
      <c r="J579" s="15" t="s">
        <v>17</v>
      </c>
      <c r="K579">
        <v>215</v>
      </c>
      <c r="L579">
        <v>0</v>
      </c>
      <c r="M579">
        <f t="shared" si="79"/>
        <v>215</v>
      </c>
      <c r="P579">
        <f t="shared" si="84"/>
        <v>0</v>
      </c>
      <c r="Q579">
        <f t="shared" si="78"/>
        <v>0</v>
      </c>
      <c r="R579" s="28">
        <f t="shared" si="82"/>
        <v>0</v>
      </c>
      <c r="S579" s="25">
        <v>1.5111111111111111</v>
      </c>
      <c r="T579" s="25">
        <v>4.01</v>
      </c>
      <c r="U579">
        <f t="shared" si="83"/>
        <v>0.16502860495819274</v>
      </c>
      <c r="V579">
        <f t="shared" si="85"/>
        <v>35.481150066011438</v>
      </c>
    </row>
    <row r="580" spans="1:22" ht="15.75" customHeight="1" x14ac:dyDescent="0.2">
      <c r="A580">
        <v>2022</v>
      </c>
      <c r="B580" s="12">
        <v>44795</v>
      </c>
      <c r="C580" s="13">
        <v>0.60416666666666696</v>
      </c>
      <c r="D580" s="4">
        <v>5</v>
      </c>
      <c r="E580" s="4">
        <v>5.2</v>
      </c>
      <c r="F580" t="s">
        <v>13</v>
      </c>
      <c r="G580">
        <v>85</v>
      </c>
      <c r="H580" s="14" t="s">
        <v>13</v>
      </c>
      <c r="I580" s="14">
        <v>10</v>
      </c>
      <c r="J580" s="15" t="s">
        <v>18</v>
      </c>
      <c r="K580">
        <v>221</v>
      </c>
      <c r="L580">
        <v>1</v>
      </c>
      <c r="M580">
        <f t="shared" si="79"/>
        <v>220</v>
      </c>
      <c r="P580">
        <f t="shared" si="84"/>
        <v>4.5248868778280547E-3</v>
      </c>
      <c r="Q580">
        <f t="shared" ref="Q580:Q643" si="86">P580*100</f>
        <v>0.45248868778280549</v>
      </c>
      <c r="R580" s="28">
        <f t="shared" si="82"/>
        <v>1</v>
      </c>
      <c r="S580" s="25">
        <v>1.5111111111111111</v>
      </c>
      <c r="T580" s="25">
        <v>4.01</v>
      </c>
      <c r="U580">
        <f t="shared" si="83"/>
        <v>0.16502860495819274</v>
      </c>
      <c r="V580">
        <f t="shared" si="85"/>
        <v>36.471321695760594</v>
      </c>
    </row>
    <row r="581" spans="1:22" ht="15.75" customHeight="1" x14ac:dyDescent="0.2">
      <c r="A581">
        <v>2022</v>
      </c>
      <c r="B581" s="12">
        <v>44795</v>
      </c>
      <c r="C581" s="13">
        <v>0.60416666666666696</v>
      </c>
      <c r="D581" s="4">
        <v>5</v>
      </c>
      <c r="E581" s="4">
        <v>5.2</v>
      </c>
      <c r="F581" t="s">
        <v>13</v>
      </c>
      <c r="G581">
        <v>85</v>
      </c>
      <c r="H581" s="14" t="s">
        <v>13</v>
      </c>
      <c r="I581" s="14">
        <v>20</v>
      </c>
      <c r="J581" s="15" t="s">
        <v>15</v>
      </c>
      <c r="K581">
        <v>288</v>
      </c>
      <c r="L581">
        <v>0</v>
      </c>
      <c r="M581">
        <f t="shared" ref="M581:M644" si="87">K581-L581</f>
        <v>288</v>
      </c>
      <c r="P581">
        <f t="shared" si="84"/>
        <v>0</v>
      </c>
      <c r="Q581">
        <f t="shared" si="86"/>
        <v>0</v>
      </c>
      <c r="R581" s="28">
        <f t="shared" si="82"/>
        <v>0</v>
      </c>
      <c r="S581" s="25">
        <v>1.5111111111111111</v>
      </c>
      <c r="T581" s="25">
        <v>4.01</v>
      </c>
      <c r="U581">
        <f t="shared" si="83"/>
        <v>0.16502860495819274</v>
      </c>
      <c r="V581">
        <f t="shared" si="85"/>
        <v>47.528238227959513</v>
      </c>
    </row>
    <row r="582" spans="1:22" ht="15.75" customHeight="1" x14ac:dyDescent="0.2">
      <c r="A582">
        <v>2022</v>
      </c>
      <c r="B582" s="12">
        <v>44795</v>
      </c>
      <c r="C582" s="13">
        <v>0.60416666666666696</v>
      </c>
      <c r="D582" s="4">
        <v>5</v>
      </c>
      <c r="E582" s="4">
        <v>5.2</v>
      </c>
      <c r="F582" t="s">
        <v>13</v>
      </c>
      <c r="G582">
        <v>85</v>
      </c>
      <c r="H582" s="14" t="s">
        <v>13</v>
      </c>
      <c r="I582" s="14">
        <v>20</v>
      </c>
      <c r="J582" s="15" t="s">
        <v>17</v>
      </c>
      <c r="K582" t="s">
        <v>16</v>
      </c>
      <c r="L582" t="s">
        <v>16</v>
      </c>
      <c r="M582" t="e">
        <f t="shared" si="87"/>
        <v>#VALUE!</v>
      </c>
      <c r="P582" t="s">
        <v>16</v>
      </c>
      <c r="Q582" t="s">
        <v>16</v>
      </c>
      <c r="R582" s="28" t="str">
        <f t="shared" si="82"/>
        <v>NA</v>
      </c>
      <c r="S582" s="25">
        <v>1.5111111111111111</v>
      </c>
      <c r="T582" s="25">
        <v>4.01</v>
      </c>
      <c r="U582">
        <f t="shared" si="83"/>
        <v>0.16502860495819274</v>
      </c>
      <c r="V582" t="s">
        <v>16</v>
      </c>
    </row>
    <row r="583" spans="1:22" ht="15.75" customHeight="1" x14ac:dyDescent="0.2">
      <c r="A583">
        <v>2022</v>
      </c>
      <c r="B583" s="12">
        <v>44795</v>
      </c>
      <c r="C583" s="13">
        <v>0.60416666666666696</v>
      </c>
      <c r="D583" s="4">
        <v>5</v>
      </c>
      <c r="E583" s="4">
        <v>5.2</v>
      </c>
      <c r="F583" t="s">
        <v>13</v>
      </c>
      <c r="G583">
        <v>85</v>
      </c>
      <c r="H583" s="14" t="s">
        <v>13</v>
      </c>
      <c r="I583" s="14">
        <v>20</v>
      </c>
      <c r="J583" s="15" t="s">
        <v>18</v>
      </c>
      <c r="K583">
        <v>109</v>
      </c>
      <c r="L583">
        <v>1</v>
      </c>
      <c r="M583">
        <f t="shared" si="87"/>
        <v>108</v>
      </c>
      <c r="P583">
        <f t="shared" ref="P583:P614" si="88">L583/K583</f>
        <v>9.1743119266055051E-3</v>
      </c>
      <c r="Q583">
        <f t="shared" si="86"/>
        <v>0.91743119266055051</v>
      </c>
      <c r="R583" s="28">
        <f t="shared" si="82"/>
        <v>1</v>
      </c>
      <c r="S583" s="25">
        <v>1.5111111111111111</v>
      </c>
      <c r="T583" s="25">
        <v>4.01</v>
      </c>
      <c r="U583">
        <f t="shared" si="83"/>
        <v>0.16502860495819274</v>
      </c>
      <c r="V583">
        <f t="shared" ref="V583:V614" si="89">K583*U583</f>
        <v>17.988117940443008</v>
      </c>
    </row>
    <row r="584" spans="1:22" ht="15.75" customHeight="1" x14ac:dyDescent="0.2">
      <c r="A584">
        <v>2022</v>
      </c>
      <c r="B584" s="12">
        <v>44795</v>
      </c>
      <c r="C584" s="13">
        <v>0.60416666666666696</v>
      </c>
      <c r="D584" s="4">
        <v>5</v>
      </c>
      <c r="E584" s="4">
        <v>5.2</v>
      </c>
      <c r="F584" t="s">
        <v>13</v>
      </c>
      <c r="G584">
        <v>85</v>
      </c>
      <c r="H584" s="14" t="s">
        <v>13</v>
      </c>
      <c r="I584" s="14">
        <v>50</v>
      </c>
      <c r="J584" s="15" t="s">
        <v>15</v>
      </c>
      <c r="K584">
        <v>241</v>
      </c>
      <c r="L584">
        <v>1</v>
      </c>
      <c r="M584">
        <f t="shared" si="87"/>
        <v>240</v>
      </c>
      <c r="P584">
        <f t="shared" si="88"/>
        <v>4.1493775933609959E-3</v>
      </c>
      <c r="Q584">
        <f t="shared" si="86"/>
        <v>0.41493775933609961</v>
      </c>
      <c r="R584" s="28">
        <f t="shared" si="82"/>
        <v>1</v>
      </c>
      <c r="S584" s="25">
        <v>1.5111111111111111</v>
      </c>
      <c r="T584" s="25">
        <v>4.01</v>
      </c>
      <c r="U584">
        <f t="shared" si="83"/>
        <v>0.16502860495819274</v>
      </c>
      <c r="V584">
        <f t="shared" si="89"/>
        <v>39.771893794924452</v>
      </c>
    </row>
    <row r="585" spans="1:22" ht="15.75" customHeight="1" x14ac:dyDescent="0.2">
      <c r="A585">
        <v>2022</v>
      </c>
      <c r="B585" s="12">
        <v>44795</v>
      </c>
      <c r="C585" s="13">
        <v>0.60416666666666696</v>
      </c>
      <c r="D585" s="4">
        <v>5</v>
      </c>
      <c r="E585" s="4">
        <v>5.2</v>
      </c>
      <c r="F585" t="s">
        <v>13</v>
      </c>
      <c r="G585">
        <v>85</v>
      </c>
      <c r="H585" s="14" t="s">
        <v>13</v>
      </c>
      <c r="I585" s="14">
        <v>50</v>
      </c>
      <c r="J585" s="15" t="s">
        <v>17</v>
      </c>
      <c r="K585">
        <v>82</v>
      </c>
      <c r="L585">
        <v>0</v>
      </c>
      <c r="M585">
        <f t="shared" si="87"/>
        <v>82</v>
      </c>
      <c r="P585">
        <f t="shared" si="88"/>
        <v>0</v>
      </c>
      <c r="Q585">
        <f t="shared" si="86"/>
        <v>0</v>
      </c>
      <c r="R585" s="28">
        <f t="shared" si="82"/>
        <v>0</v>
      </c>
      <c r="S585" s="25">
        <v>1.5111111111111111</v>
      </c>
      <c r="T585" s="25">
        <v>4.01</v>
      </c>
      <c r="U585">
        <f t="shared" si="83"/>
        <v>0.16502860495819274</v>
      </c>
      <c r="V585">
        <f t="shared" si="89"/>
        <v>13.532345606571806</v>
      </c>
    </row>
    <row r="586" spans="1:22" ht="15.75" customHeight="1" x14ac:dyDescent="0.2">
      <c r="A586">
        <v>2022</v>
      </c>
      <c r="B586" s="12">
        <v>44795</v>
      </c>
      <c r="C586" s="13">
        <v>0.60416666666666696</v>
      </c>
      <c r="D586" s="4">
        <v>5</v>
      </c>
      <c r="E586" s="4">
        <v>5.2</v>
      </c>
      <c r="F586" t="s">
        <v>13</v>
      </c>
      <c r="G586">
        <v>85</v>
      </c>
      <c r="H586" s="14" t="s">
        <v>13</v>
      </c>
      <c r="I586" s="14">
        <v>50</v>
      </c>
      <c r="J586" s="15" t="s">
        <v>18</v>
      </c>
      <c r="K586" s="18">
        <v>155</v>
      </c>
      <c r="L586">
        <v>0</v>
      </c>
      <c r="M586">
        <f t="shared" si="87"/>
        <v>155</v>
      </c>
      <c r="P586">
        <f t="shared" si="88"/>
        <v>0</v>
      </c>
      <c r="Q586">
        <f t="shared" si="86"/>
        <v>0</v>
      </c>
      <c r="R586" s="28">
        <f t="shared" si="82"/>
        <v>0</v>
      </c>
      <c r="S586" s="25">
        <v>1.5111111111111111</v>
      </c>
      <c r="T586" s="25">
        <v>4.01</v>
      </c>
      <c r="U586">
        <f t="shared" si="83"/>
        <v>0.16502860495819274</v>
      </c>
      <c r="V586">
        <f t="shared" si="89"/>
        <v>25.579433768519873</v>
      </c>
    </row>
    <row r="587" spans="1:22" ht="15.75" customHeight="1" x14ac:dyDescent="0.2">
      <c r="A587">
        <v>2022</v>
      </c>
      <c r="B587" s="12">
        <v>44795</v>
      </c>
      <c r="C587" s="13">
        <v>0.52083333333333337</v>
      </c>
      <c r="D587" s="4">
        <v>5</v>
      </c>
      <c r="E587" s="4">
        <v>5.0999999999999996</v>
      </c>
      <c r="F587" t="s">
        <v>20</v>
      </c>
      <c r="G587">
        <v>85</v>
      </c>
      <c r="H587" s="14" t="s">
        <v>14</v>
      </c>
      <c r="I587" s="14">
        <v>0</v>
      </c>
      <c r="J587" s="15" t="s">
        <v>15</v>
      </c>
      <c r="K587">
        <v>100</v>
      </c>
      <c r="L587">
        <v>0</v>
      </c>
      <c r="M587">
        <f t="shared" si="87"/>
        <v>100</v>
      </c>
      <c r="P587">
        <f t="shared" si="88"/>
        <v>0</v>
      </c>
      <c r="Q587">
        <f t="shared" si="86"/>
        <v>0</v>
      </c>
      <c r="R587" s="28">
        <f t="shared" si="82"/>
        <v>0</v>
      </c>
      <c r="S587" s="25">
        <v>1.3222222222222222</v>
      </c>
      <c r="T587" s="25">
        <v>4.4713333333333329</v>
      </c>
      <c r="U587">
        <f t="shared" si="83"/>
        <v>0.1691447415405703</v>
      </c>
      <c r="V587">
        <f t="shared" si="89"/>
        <v>16.914474154057029</v>
      </c>
    </row>
    <row r="588" spans="1:22" ht="15.75" customHeight="1" x14ac:dyDescent="0.2">
      <c r="A588">
        <v>2022</v>
      </c>
      <c r="B588" s="12">
        <v>44795</v>
      </c>
      <c r="C588" s="13">
        <v>0.52083333333333337</v>
      </c>
      <c r="D588" s="4">
        <v>5</v>
      </c>
      <c r="E588" s="4">
        <v>5.0999999999999996</v>
      </c>
      <c r="F588" t="s">
        <v>20</v>
      </c>
      <c r="G588">
        <v>85</v>
      </c>
      <c r="H588" s="14" t="s">
        <v>14</v>
      </c>
      <c r="I588" s="14">
        <v>0</v>
      </c>
      <c r="J588" s="15" t="s">
        <v>17</v>
      </c>
      <c r="K588">
        <v>121</v>
      </c>
      <c r="L588">
        <v>0</v>
      </c>
      <c r="M588">
        <f t="shared" si="87"/>
        <v>121</v>
      </c>
      <c r="P588">
        <f t="shared" si="88"/>
        <v>0</v>
      </c>
      <c r="Q588">
        <f t="shared" si="86"/>
        <v>0</v>
      </c>
      <c r="R588" s="28">
        <f t="shared" si="82"/>
        <v>0</v>
      </c>
      <c r="S588" s="25">
        <v>1.3222222222222222</v>
      </c>
      <c r="T588" s="25">
        <v>4.4713333333333329</v>
      </c>
      <c r="U588">
        <f t="shared" si="83"/>
        <v>0.1691447415405703</v>
      </c>
      <c r="V588">
        <f t="shared" si="89"/>
        <v>20.466513726409005</v>
      </c>
    </row>
    <row r="589" spans="1:22" ht="15.75" customHeight="1" x14ac:dyDescent="0.2">
      <c r="A589">
        <v>2022</v>
      </c>
      <c r="B589" s="12">
        <v>44795</v>
      </c>
      <c r="C589" s="13">
        <v>0.52083333333333304</v>
      </c>
      <c r="D589" s="4">
        <v>5</v>
      </c>
      <c r="E589" s="4">
        <v>5.0999999999999996</v>
      </c>
      <c r="F589" t="s">
        <v>20</v>
      </c>
      <c r="G589">
        <v>85</v>
      </c>
      <c r="H589" s="14" t="s">
        <v>14</v>
      </c>
      <c r="I589" s="14">
        <v>0</v>
      </c>
      <c r="J589" s="15" t="s">
        <v>18</v>
      </c>
      <c r="K589">
        <v>121</v>
      </c>
      <c r="L589">
        <v>2</v>
      </c>
      <c r="M589">
        <f t="shared" si="87"/>
        <v>119</v>
      </c>
      <c r="P589">
        <f t="shared" si="88"/>
        <v>1.6528925619834711E-2</v>
      </c>
      <c r="Q589">
        <f t="shared" si="86"/>
        <v>1.6528925619834711</v>
      </c>
      <c r="R589" s="28">
        <f t="shared" si="82"/>
        <v>1</v>
      </c>
      <c r="S589" s="25">
        <v>1.3222222222222222</v>
      </c>
      <c r="T589" s="25">
        <v>4.4713333333333329</v>
      </c>
      <c r="U589">
        <f t="shared" si="83"/>
        <v>0.1691447415405703</v>
      </c>
      <c r="V589">
        <f t="shared" si="89"/>
        <v>20.466513726409005</v>
      </c>
    </row>
    <row r="590" spans="1:22" ht="15.75" customHeight="1" x14ac:dyDescent="0.2">
      <c r="A590">
        <v>2022</v>
      </c>
      <c r="B590" s="12">
        <v>44795</v>
      </c>
      <c r="C590" s="13">
        <v>0.52083333333333304</v>
      </c>
      <c r="D590" s="4">
        <v>5</v>
      </c>
      <c r="E590" s="4">
        <v>5.0999999999999996</v>
      </c>
      <c r="F590" t="s">
        <v>20</v>
      </c>
      <c r="G590">
        <v>85</v>
      </c>
      <c r="H590" s="14" t="s">
        <v>14</v>
      </c>
      <c r="I590" s="14">
        <v>5</v>
      </c>
      <c r="J590" s="15" t="s">
        <v>15</v>
      </c>
      <c r="K590">
        <v>103</v>
      </c>
      <c r="L590">
        <v>0</v>
      </c>
      <c r="M590">
        <f t="shared" si="87"/>
        <v>103</v>
      </c>
      <c r="P590">
        <f t="shared" si="88"/>
        <v>0</v>
      </c>
      <c r="Q590">
        <f t="shared" si="86"/>
        <v>0</v>
      </c>
      <c r="R590" s="28">
        <f t="shared" si="82"/>
        <v>0</v>
      </c>
      <c r="S590" s="25">
        <v>1.3222222222222222</v>
      </c>
      <c r="T590" s="25">
        <v>4.4713333333333329</v>
      </c>
      <c r="U590">
        <f t="shared" si="83"/>
        <v>0.1691447415405703</v>
      </c>
      <c r="V590">
        <f t="shared" si="89"/>
        <v>17.42190837867874</v>
      </c>
    </row>
    <row r="591" spans="1:22" ht="15.75" customHeight="1" x14ac:dyDescent="0.2">
      <c r="A591">
        <v>2022</v>
      </c>
      <c r="B591" s="12">
        <v>44795</v>
      </c>
      <c r="C591" s="13">
        <v>0.52083333333333304</v>
      </c>
      <c r="D591" s="4">
        <v>5</v>
      </c>
      <c r="E591" s="4">
        <v>5.0999999999999996</v>
      </c>
      <c r="F591" t="s">
        <v>20</v>
      </c>
      <c r="G591">
        <v>85</v>
      </c>
      <c r="H591" s="14" t="s">
        <v>14</v>
      </c>
      <c r="I591" s="14">
        <v>5</v>
      </c>
      <c r="J591" s="15" t="s">
        <v>17</v>
      </c>
      <c r="K591">
        <v>87</v>
      </c>
      <c r="L591">
        <v>0</v>
      </c>
      <c r="M591">
        <f t="shared" si="87"/>
        <v>87</v>
      </c>
      <c r="P591">
        <f t="shared" si="88"/>
        <v>0</v>
      </c>
      <c r="Q591">
        <f t="shared" si="86"/>
        <v>0</v>
      </c>
      <c r="R591" s="28">
        <f t="shared" si="82"/>
        <v>0</v>
      </c>
      <c r="S591" s="25">
        <v>1.3222222222222222</v>
      </c>
      <c r="T591" s="25">
        <v>4.4713333333333329</v>
      </c>
      <c r="U591">
        <f t="shared" si="83"/>
        <v>0.1691447415405703</v>
      </c>
      <c r="V591">
        <f t="shared" si="89"/>
        <v>14.715592514029616</v>
      </c>
    </row>
    <row r="592" spans="1:22" ht="15.75" customHeight="1" x14ac:dyDescent="0.2">
      <c r="A592">
        <v>2022</v>
      </c>
      <c r="B592" s="12">
        <v>44795</v>
      </c>
      <c r="C592" s="13">
        <v>0.52083333333333304</v>
      </c>
      <c r="D592" s="4">
        <v>5</v>
      </c>
      <c r="E592" s="4">
        <v>5.0999999999999996</v>
      </c>
      <c r="F592" t="s">
        <v>20</v>
      </c>
      <c r="G592">
        <v>85</v>
      </c>
      <c r="H592" s="14" t="s">
        <v>14</v>
      </c>
      <c r="I592" s="14">
        <v>5</v>
      </c>
      <c r="J592" s="15" t="s">
        <v>18</v>
      </c>
      <c r="K592">
        <v>110</v>
      </c>
      <c r="L592">
        <v>1</v>
      </c>
      <c r="M592">
        <f t="shared" si="87"/>
        <v>109</v>
      </c>
      <c r="P592">
        <f t="shared" si="88"/>
        <v>9.0909090909090905E-3</v>
      </c>
      <c r="Q592">
        <f t="shared" si="86"/>
        <v>0.90909090909090906</v>
      </c>
      <c r="R592" s="28">
        <f t="shared" si="82"/>
        <v>1</v>
      </c>
      <c r="S592" s="25">
        <v>1.3222222222222222</v>
      </c>
      <c r="T592" s="25">
        <v>4.4713333333333329</v>
      </c>
      <c r="U592">
        <f t="shared" si="83"/>
        <v>0.1691447415405703</v>
      </c>
      <c r="V592">
        <f t="shared" si="89"/>
        <v>18.605921569462733</v>
      </c>
    </row>
    <row r="593" spans="1:22" ht="15.75" customHeight="1" x14ac:dyDescent="0.2">
      <c r="A593">
        <v>2022</v>
      </c>
      <c r="B593" s="12">
        <v>44795</v>
      </c>
      <c r="C593" s="13">
        <v>0.52083333333333304</v>
      </c>
      <c r="D593" s="4">
        <v>5</v>
      </c>
      <c r="E593" s="4">
        <v>5.0999999999999996</v>
      </c>
      <c r="F593" t="s">
        <v>20</v>
      </c>
      <c r="G593">
        <v>85</v>
      </c>
      <c r="H593" s="14" t="s">
        <v>14</v>
      </c>
      <c r="I593" s="14">
        <v>10</v>
      </c>
      <c r="J593" s="15" t="s">
        <v>15</v>
      </c>
      <c r="K593">
        <v>119</v>
      </c>
      <c r="L593">
        <v>2</v>
      </c>
      <c r="M593">
        <f t="shared" si="87"/>
        <v>117</v>
      </c>
      <c r="P593">
        <f t="shared" si="88"/>
        <v>1.680672268907563E-2</v>
      </c>
      <c r="Q593">
        <f t="shared" si="86"/>
        <v>1.680672268907563</v>
      </c>
      <c r="R593" s="28">
        <f t="shared" si="82"/>
        <v>1</v>
      </c>
      <c r="S593" s="25">
        <v>1.3222222222222222</v>
      </c>
      <c r="T593" s="25">
        <v>4.4713333333333329</v>
      </c>
      <c r="U593">
        <f t="shared" si="83"/>
        <v>0.1691447415405703</v>
      </c>
      <c r="V593">
        <f t="shared" si="89"/>
        <v>20.128224243327864</v>
      </c>
    </row>
    <row r="594" spans="1:22" ht="15.75" customHeight="1" x14ac:dyDescent="0.2">
      <c r="A594">
        <v>2022</v>
      </c>
      <c r="B594" s="12">
        <v>44795</v>
      </c>
      <c r="C594" s="13">
        <v>0.52083333333333304</v>
      </c>
      <c r="D594" s="4">
        <v>5</v>
      </c>
      <c r="E594" s="4">
        <v>5.0999999999999996</v>
      </c>
      <c r="F594" t="s">
        <v>20</v>
      </c>
      <c r="G594">
        <v>85</v>
      </c>
      <c r="H594" s="14" t="s">
        <v>14</v>
      </c>
      <c r="I594" s="14">
        <v>10</v>
      </c>
      <c r="J594" s="15" t="s">
        <v>17</v>
      </c>
      <c r="K594">
        <v>167</v>
      </c>
      <c r="L594">
        <v>0</v>
      </c>
      <c r="M594">
        <f t="shared" si="87"/>
        <v>167</v>
      </c>
      <c r="P594">
        <f t="shared" si="88"/>
        <v>0</v>
      </c>
      <c r="Q594">
        <f t="shared" si="86"/>
        <v>0</v>
      </c>
      <c r="R594" s="28">
        <f t="shared" si="82"/>
        <v>0</v>
      </c>
      <c r="S594" s="25">
        <v>1.3222222222222222</v>
      </c>
      <c r="T594" s="25">
        <v>4.4713333333333329</v>
      </c>
      <c r="U594">
        <f t="shared" si="83"/>
        <v>0.1691447415405703</v>
      </c>
      <c r="V594">
        <f t="shared" si="89"/>
        <v>28.247171837275239</v>
      </c>
    </row>
    <row r="595" spans="1:22" ht="15.75" customHeight="1" x14ac:dyDescent="0.2">
      <c r="A595">
        <v>2022</v>
      </c>
      <c r="B595" s="12">
        <v>44795</v>
      </c>
      <c r="C595" s="13">
        <v>0.52083333333333304</v>
      </c>
      <c r="D595" s="4">
        <v>5</v>
      </c>
      <c r="E595" s="4">
        <v>5.0999999999999996</v>
      </c>
      <c r="F595" t="s">
        <v>20</v>
      </c>
      <c r="G595">
        <v>85</v>
      </c>
      <c r="H595" s="14" t="s">
        <v>14</v>
      </c>
      <c r="I595" s="14">
        <v>10</v>
      </c>
      <c r="J595" s="15" t="s">
        <v>18</v>
      </c>
      <c r="K595">
        <v>68</v>
      </c>
      <c r="L595">
        <v>0</v>
      </c>
      <c r="M595">
        <f t="shared" si="87"/>
        <v>68</v>
      </c>
      <c r="P595">
        <f t="shared" si="88"/>
        <v>0</v>
      </c>
      <c r="Q595">
        <f t="shared" si="86"/>
        <v>0</v>
      </c>
      <c r="R595" s="28">
        <f t="shared" si="82"/>
        <v>0</v>
      </c>
      <c r="S595" s="25">
        <v>1.3222222222222222</v>
      </c>
      <c r="T595" s="25">
        <v>4.4713333333333329</v>
      </c>
      <c r="U595">
        <f t="shared" si="83"/>
        <v>0.1691447415405703</v>
      </c>
      <c r="V595">
        <f t="shared" si="89"/>
        <v>11.501842424758781</v>
      </c>
    </row>
    <row r="596" spans="1:22" ht="15.75" customHeight="1" x14ac:dyDescent="0.2">
      <c r="A596">
        <v>2022</v>
      </c>
      <c r="B596" s="12">
        <v>44795</v>
      </c>
      <c r="C596" s="13">
        <v>0.52083333333333304</v>
      </c>
      <c r="D596" s="4">
        <v>5</v>
      </c>
      <c r="E596" s="4">
        <v>5.0999999999999996</v>
      </c>
      <c r="F596" t="s">
        <v>20</v>
      </c>
      <c r="G596">
        <v>85</v>
      </c>
      <c r="H596" s="14" t="s">
        <v>14</v>
      </c>
      <c r="I596" s="14">
        <v>20</v>
      </c>
      <c r="J596" s="15" t="s">
        <v>15</v>
      </c>
      <c r="K596">
        <v>79</v>
      </c>
      <c r="L596">
        <v>1</v>
      </c>
      <c r="M596">
        <f t="shared" si="87"/>
        <v>78</v>
      </c>
      <c r="P596">
        <f t="shared" si="88"/>
        <v>1.2658227848101266E-2</v>
      </c>
      <c r="Q596">
        <f t="shared" si="86"/>
        <v>1.2658227848101267</v>
      </c>
      <c r="R596" s="28">
        <f t="shared" si="82"/>
        <v>1</v>
      </c>
      <c r="S596" s="25">
        <v>1.3222222222222222</v>
      </c>
      <c r="T596" s="25">
        <v>4.4713333333333329</v>
      </c>
      <c r="U596">
        <f t="shared" si="83"/>
        <v>0.1691447415405703</v>
      </c>
      <c r="V596">
        <f t="shared" si="89"/>
        <v>13.362434581705054</v>
      </c>
    </row>
    <row r="597" spans="1:22" ht="15.75" customHeight="1" x14ac:dyDescent="0.2">
      <c r="A597">
        <v>2022</v>
      </c>
      <c r="B597" s="12">
        <v>44795</v>
      </c>
      <c r="C597" s="13">
        <v>0.52083333333333304</v>
      </c>
      <c r="D597" s="4">
        <v>5</v>
      </c>
      <c r="E597" s="4">
        <v>5.0999999999999996</v>
      </c>
      <c r="F597" t="s">
        <v>20</v>
      </c>
      <c r="G597">
        <v>85</v>
      </c>
      <c r="H597" s="14" t="s">
        <v>14</v>
      </c>
      <c r="I597" s="14">
        <v>20</v>
      </c>
      <c r="J597" s="15" t="s">
        <v>17</v>
      </c>
      <c r="K597">
        <v>68</v>
      </c>
      <c r="L597">
        <v>5</v>
      </c>
      <c r="M597">
        <f t="shared" si="87"/>
        <v>63</v>
      </c>
      <c r="P597">
        <f t="shared" si="88"/>
        <v>7.3529411764705885E-2</v>
      </c>
      <c r="Q597">
        <f t="shared" si="86"/>
        <v>7.3529411764705888</v>
      </c>
      <c r="R597" s="28">
        <f t="shared" si="82"/>
        <v>1</v>
      </c>
      <c r="S597" s="25">
        <v>1.3222222222222222</v>
      </c>
      <c r="T597" s="25">
        <v>4.4713333333333329</v>
      </c>
      <c r="U597">
        <f t="shared" si="83"/>
        <v>0.1691447415405703</v>
      </c>
      <c r="V597">
        <f t="shared" si="89"/>
        <v>11.501842424758781</v>
      </c>
    </row>
    <row r="598" spans="1:22" ht="15.75" customHeight="1" x14ac:dyDescent="0.2">
      <c r="A598">
        <v>2022</v>
      </c>
      <c r="B598" s="12">
        <v>44795</v>
      </c>
      <c r="C598" s="13">
        <v>0.52083333333333304</v>
      </c>
      <c r="D598" s="4">
        <v>5</v>
      </c>
      <c r="E598" s="4">
        <v>5.0999999999999996</v>
      </c>
      <c r="F598" t="s">
        <v>20</v>
      </c>
      <c r="G598">
        <v>85</v>
      </c>
      <c r="H598" s="14" t="s">
        <v>14</v>
      </c>
      <c r="I598" s="14">
        <v>20</v>
      </c>
      <c r="J598" s="15" t="s">
        <v>18</v>
      </c>
      <c r="K598">
        <v>109</v>
      </c>
      <c r="L598">
        <v>0</v>
      </c>
      <c r="M598">
        <f t="shared" si="87"/>
        <v>109</v>
      </c>
      <c r="P598">
        <f t="shared" si="88"/>
        <v>0</v>
      </c>
      <c r="Q598">
        <f t="shared" si="86"/>
        <v>0</v>
      </c>
      <c r="R598" s="28">
        <f t="shared" si="82"/>
        <v>0</v>
      </c>
      <c r="S598" s="25">
        <v>1.3222222222222222</v>
      </c>
      <c r="T598" s="25">
        <v>4.4713333333333329</v>
      </c>
      <c r="U598">
        <f t="shared" si="83"/>
        <v>0.1691447415405703</v>
      </c>
      <c r="V598">
        <f t="shared" si="89"/>
        <v>18.436776827922163</v>
      </c>
    </row>
    <row r="599" spans="1:22" ht="15.75" customHeight="1" x14ac:dyDescent="0.2">
      <c r="A599">
        <v>2022</v>
      </c>
      <c r="B599" s="12">
        <v>44795</v>
      </c>
      <c r="C599" s="13">
        <v>0.52083333333333304</v>
      </c>
      <c r="D599" s="4">
        <v>5</v>
      </c>
      <c r="E599" s="4">
        <v>5.0999999999999996</v>
      </c>
      <c r="F599" t="s">
        <v>20</v>
      </c>
      <c r="G599">
        <v>85</v>
      </c>
      <c r="H599" s="14" t="s">
        <v>14</v>
      </c>
      <c r="I599" s="14">
        <v>50</v>
      </c>
      <c r="J599" s="15" t="s">
        <v>15</v>
      </c>
      <c r="K599">
        <v>131</v>
      </c>
      <c r="L599">
        <v>0</v>
      </c>
      <c r="M599">
        <f t="shared" si="87"/>
        <v>131</v>
      </c>
      <c r="P599">
        <f t="shared" si="88"/>
        <v>0</v>
      </c>
      <c r="Q599">
        <f t="shared" si="86"/>
        <v>0</v>
      </c>
      <c r="R599" s="28">
        <f t="shared" si="82"/>
        <v>0</v>
      </c>
      <c r="S599" s="25">
        <v>1.3222222222222222</v>
      </c>
      <c r="T599" s="25">
        <v>4.4713333333333329</v>
      </c>
      <c r="U599">
        <f t="shared" si="83"/>
        <v>0.1691447415405703</v>
      </c>
      <c r="V599">
        <f t="shared" si="89"/>
        <v>22.15796114181471</v>
      </c>
    </row>
    <row r="600" spans="1:22" ht="15.75" customHeight="1" x14ac:dyDescent="0.2">
      <c r="A600">
        <v>2022</v>
      </c>
      <c r="B600" s="12">
        <v>44795</v>
      </c>
      <c r="C600" s="13">
        <v>0.52083333333333304</v>
      </c>
      <c r="D600" s="4">
        <v>5</v>
      </c>
      <c r="E600" s="4">
        <v>5.0999999999999996</v>
      </c>
      <c r="F600" t="s">
        <v>20</v>
      </c>
      <c r="G600">
        <v>85</v>
      </c>
      <c r="H600" s="14" t="s">
        <v>14</v>
      </c>
      <c r="I600" s="14">
        <v>50</v>
      </c>
      <c r="J600" s="15" t="s">
        <v>17</v>
      </c>
      <c r="K600">
        <v>151</v>
      </c>
      <c r="L600">
        <v>16</v>
      </c>
      <c r="M600">
        <f t="shared" si="87"/>
        <v>135</v>
      </c>
      <c r="P600">
        <f t="shared" si="88"/>
        <v>0.10596026490066225</v>
      </c>
      <c r="Q600">
        <f t="shared" si="86"/>
        <v>10.596026490066226</v>
      </c>
      <c r="R600" s="28">
        <f t="shared" si="82"/>
        <v>1</v>
      </c>
      <c r="S600" s="25">
        <v>1.3222222222222222</v>
      </c>
      <c r="T600" s="25">
        <v>4.4713333333333329</v>
      </c>
      <c r="U600">
        <f t="shared" si="83"/>
        <v>0.1691447415405703</v>
      </c>
      <c r="V600">
        <f t="shared" si="89"/>
        <v>25.540855972626115</v>
      </c>
    </row>
    <row r="601" spans="1:22" ht="15.75" customHeight="1" x14ac:dyDescent="0.2">
      <c r="A601">
        <v>2022</v>
      </c>
      <c r="B601" s="12">
        <v>44795</v>
      </c>
      <c r="C601" s="13">
        <v>0.52083333333333304</v>
      </c>
      <c r="D601" s="4">
        <v>5</v>
      </c>
      <c r="E601" s="4">
        <v>5.0999999999999996</v>
      </c>
      <c r="F601" t="s">
        <v>20</v>
      </c>
      <c r="G601">
        <v>85</v>
      </c>
      <c r="H601" s="14" t="s">
        <v>14</v>
      </c>
      <c r="I601" s="14">
        <v>50</v>
      </c>
      <c r="J601" s="15" t="s">
        <v>18</v>
      </c>
      <c r="K601">
        <v>131</v>
      </c>
      <c r="L601">
        <v>0</v>
      </c>
      <c r="M601">
        <f t="shared" si="87"/>
        <v>131</v>
      </c>
      <c r="P601">
        <f t="shared" si="88"/>
        <v>0</v>
      </c>
      <c r="Q601">
        <f t="shared" si="86"/>
        <v>0</v>
      </c>
      <c r="R601" s="28">
        <f t="shared" si="82"/>
        <v>0</v>
      </c>
      <c r="S601" s="25">
        <v>1.3222222222222222</v>
      </c>
      <c r="T601" s="25">
        <v>4.4713333333333329</v>
      </c>
      <c r="U601">
        <f t="shared" si="83"/>
        <v>0.1691447415405703</v>
      </c>
      <c r="V601">
        <f t="shared" si="89"/>
        <v>22.15796114181471</v>
      </c>
    </row>
    <row r="602" spans="1:22" ht="15.75" customHeight="1" x14ac:dyDescent="0.2">
      <c r="A602">
        <v>2022</v>
      </c>
      <c r="B602" s="12">
        <v>44795</v>
      </c>
      <c r="C602" s="13">
        <v>0.52083333333333304</v>
      </c>
      <c r="D602" s="4">
        <v>5</v>
      </c>
      <c r="E602" s="4">
        <v>5.0999999999999996</v>
      </c>
      <c r="F602" t="s">
        <v>20</v>
      </c>
      <c r="G602">
        <v>85</v>
      </c>
      <c r="H602" s="14" t="s">
        <v>19</v>
      </c>
      <c r="I602" s="14">
        <v>0</v>
      </c>
      <c r="J602" s="15" t="s">
        <v>15</v>
      </c>
      <c r="K602">
        <v>82</v>
      </c>
      <c r="L602">
        <v>0</v>
      </c>
      <c r="M602">
        <f t="shared" si="87"/>
        <v>82</v>
      </c>
      <c r="P602">
        <f t="shared" si="88"/>
        <v>0</v>
      </c>
      <c r="Q602">
        <f t="shared" si="86"/>
        <v>0</v>
      </c>
      <c r="R602" s="28">
        <f t="shared" si="82"/>
        <v>0</v>
      </c>
      <c r="S602" s="25">
        <v>1.3222222222222222</v>
      </c>
      <c r="T602" s="25">
        <v>4.4713333333333329</v>
      </c>
      <c r="U602">
        <f t="shared" si="83"/>
        <v>0.1691447415405703</v>
      </c>
      <c r="V602">
        <f t="shared" si="89"/>
        <v>13.869868806326764</v>
      </c>
    </row>
    <row r="603" spans="1:22" ht="15.75" customHeight="1" x14ac:dyDescent="0.2">
      <c r="A603">
        <v>2022</v>
      </c>
      <c r="B603" s="12">
        <v>44795</v>
      </c>
      <c r="C603" s="13">
        <v>0.52083333333333304</v>
      </c>
      <c r="D603" s="4">
        <v>5</v>
      </c>
      <c r="E603" s="4">
        <v>5.0999999999999996</v>
      </c>
      <c r="F603" t="s">
        <v>20</v>
      </c>
      <c r="G603">
        <v>85</v>
      </c>
      <c r="H603" s="14" t="s">
        <v>19</v>
      </c>
      <c r="I603" s="14">
        <v>0</v>
      </c>
      <c r="J603" s="15" t="s">
        <v>17</v>
      </c>
      <c r="K603">
        <v>125</v>
      </c>
      <c r="L603">
        <v>7</v>
      </c>
      <c r="M603">
        <f t="shared" si="87"/>
        <v>118</v>
      </c>
      <c r="P603">
        <f t="shared" si="88"/>
        <v>5.6000000000000001E-2</v>
      </c>
      <c r="Q603">
        <f t="shared" si="86"/>
        <v>5.6000000000000005</v>
      </c>
      <c r="R603" s="28">
        <f t="shared" si="82"/>
        <v>1</v>
      </c>
      <c r="S603" s="25">
        <v>1.3222222222222222</v>
      </c>
      <c r="T603" s="25">
        <v>4.4713333333333329</v>
      </c>
      <c r="U603">
        <f t="shared" si="83"/>
        <v>0.1691447415405703</v>
      </c>
      <c r="V603">
        <f t="shared" si="89"/>
        <v>21.143092692571287</v>
      </c>
    </row>
    <row r="604" spans="1:22" ht="15.75" customHeight="1" x14ac:dyDescent="0.2">
      <c r="A604">
        <v>2022</v>
      </c>
      <c r="B604" s="12">
        <v>44795</v>
      </c>
      <c r="C604" s="13">
        <v>0.52083333333333304</v>
      </c>
      <c r="D604" s="4">
        <v>5</v>
      </c>
      <c r="E604" s="4">
        <v>5.0999999999999996</v>
      </c>
      <c r="F604" t="s">
        <v>20</v>
      </c>
      <c r="G604">
        <v>85</v>
      </c>
      <c r="H604" s="14" t="s">
        <v>19</v>
      </c>
      <c r="I604" s="14">
        <v>0</v>
      </c>
      <c r="J604" s="15" t="s">
        <v>18</v>
      </c>
      <c r="K604">
        <v>92</v>
      </c>
      <c r="L604">
        <v>0</v>
      </c>
      <c r="M604">
        <f t="shared" si="87"/>
        <v>92</v>
      </c>
      <c r="P604">
        <f t="shared" si="88"/>
        <v>0</v>
      </c>
      <c r="Q604">
        <f t="shared" si="86"/>
        <v>0</v>
      </c>
      <c r="R604" s="28">
        <f t="shared" si="82"/>
        <v>0</v>
      </c>
      <c r="S604" s="25">
        <v>1.3222222222222222</v>
      </c>
      <c r="T604" s="25">
        <v>4.4713333333333329</v>
      </c>
      <c r="U604">
        <f t="shared" si="83"/>
        <v>0.1691447415405703</v>
      </c>
      <c r="V604">
        <f t="shared" si="89"/>
        <v>15.561316221732467</v>
      </c>
    </row>
    <row r="605" spans="1:22" ht="15.75" customHeight="1" x14ac:dyDescent="0.2">
      <c r="A605">
        <v>2022</v>
      </c>
      <c r="B605" s="12">
        <v>44795</v>
      </c>
      <c r="C605" s="13">
        <v>0.52083333333333304</v>
      </c>
      <c r="D605" s="4">
        <v>5</v>
      </c>
      <c r="E605" s="4">
        <v>5.0999999999999996</v>
      </c>
      <c r="F605" t="s">
        <v>20</v>
      </c>
      <c r="G605">
        <v>85</v>
      </c>
      <c r="H605" s="14" t="s">
        <v>19</v>
      </c>
      <c r="I605" s="14">
        <v>5</v>
      </c>
      <c r="J605" s="15" t="s">
        <v>15</v>
      </c>
      <c r="K605">
        <v>98</v>
      </c>
      <c r="L605">
        <v>0</v>
      </c>
      <c r="M605">
        <f t="shared" si="87"/>
        <v>98</v>
      </c>
      <c r="P605">
        <f t="shared" si="88"/>
        <v>0</v>
      </c>
      <c r="Q605">
        <f t="shared" si="86"/>
        <v>0</v>
      </c>
      <c r="R605" s="28">
        <f t="shared" si="82"/>
        <v>0</v>
      </c>
      <c r="S605" s="25">
        <v>1.3222222222222222</v>
      </c>
      <c r="T605" s="25">
        <v>4.4713333333333329</v>
      </c>
      <c r="U605">
        <f t="shared" si="83"/>
        <v>0.1691447415405703</v>
      </c>
      <c r="V605">
        <f t="shared" si="89"/>
        <v>16.576184670975888</v>
      </c>
    </row>
    <row r="606" spans="1:22" ht="15.75" customHeight="1" x14ac:dyDescent="0.2">
      <c r="A606">
        <v>2022</v>
      </c>
      <c r="B606" s="12">
        <v>44795</v>
      </c>
      <c r="C606" s="13">
        <v>0.52083333333333304</v>
      </c>
      <c r="D606" s="4">
        <v>5</v>
      </c>
      <c r="E606" s="4">
        <v>5.0999999999999996</v>
      </c>
      <c r="F606" t="s">
        <v>20</v>
      </c>
      <c r="G606">
        <v>85</v>
      </c>
      <c r="H606" s="14" t="s">
        <v>19</v>
      </c>
      <c r="I606" s="14">
        <v>5</v>
      </c>
      <c r="J606" s="15" t="s">
        <v>17</v>
      </c>
      <c r="K606">
        <v>151</v>
      </c>
      <c r="L606">
        <v>5</v>
      </c>
      <c r="M606">
        <f t="shared" si="87"/>
        <v>146</v>
      </c>
      <c r="P606">
        <f t="shared" si="88"/>
        <v>3.3112582781456956E-2</v>
      </c>
      <c r="Q606">
        <f t="shared" si="86"/>
        <v>3.3112582781456954</v>
      </c>
      <c r="R606" s="28">
        <f t="shared" si="82"/>
        <v>1</v>
      </c>
      <c r="S606" s="25">
        <v>1.3222222222222222</v>
      </c>
      <c r="T606" s="25">
        <v>4.4713333333333329</v>
      </c>
      <c r="U606">
        <f t="shared" si="83"/>
        <v>0.1691447415405703</v>
      </c>
      <c r="V606">
        <f t="shared" si="89"/>
        <v>25.540855972626115</v>
      </c>
    </row>
    <row r="607" spans="1:22" ht="15.75" customHeight="1" x14ac:dyDescent="0.2">
      <c r="A607">
        <v>2022</v>
      </c>
      <c r="B607" s="12">
        <v>44795</v>
      </c>
      <c r="C607" s="13">
        <v>0.52083333333333304</v>
      </c>
      <c r="D607" s="4">
        <v>5</v>
      </c>
      <c r="E607" s="4">
        <v>5.0999999999999996</v>
      </c>
      <c r="F607" t="s">
        <v>20</v>
      </c>
      <c r="G607">
        <v>85</v>
      </c>
      <c r="H607" s="14" t="s">
        <v>19</v>
      </c>
      <c r="I607" s="14">
        <v>5</v>
      </c>
      <c r="J607" s="15" t="s">
        <v>18</v>
      </c>
      <c r="K607">
        <v>78</v>
      </c>
      <c r="L607">
        <v>0</v>
      </c>
      <c r="M607">
        <f t="shared" si="87"/>
        <v>78</v>
      </c>
      <c r="P607">
        <f t="shared" si="88"/>
        <v>0</v>
      </c>
      <c r="Q607">
        <f t="shared" si="86"/>
        <v>0</v>
      </c>
      <c r="R607" s="28">
        <f t="shared" si="82"/>
        <v>0</v>
      </c>
      <c r="S607" s="25">
        <v>1.3222222222222222</v>
      </c>
      <c r="T607" s="25">
        <v>4.4713333333333329</v>
      </c>
      <c r="U607">
        <f t="shared" si="83"/>
        <v>0.1691447415405703</v>
      </c>
      <c r="V607">
        <f t="shared" si="89"/>
        <v>13.193289840164484</v>
      </c>
    </row>
    <row r="608" spans="1:22" ht="15.75" customHeight="1" x14ac:dyDescent="0.2">
      <c r="A608">
        <v>2022</v>
      </c>
      <c r="B608" s="12">
        <v>44795</v>
      </c>
      <c r="C608" s="13">
        <v>0.52083333333333304</v>
      </c>
      <c r="D608" s="4">
        <v>5</v>
      </c>
      <c r="E608" s="4">
        <v>5.0999999999999996</v>
      </c>
      <c r="F608" t="s">
        <v>20</v>
      </c>
      <c r="G608">
        <v>85</v>
      </c>
      <c r="H608" s="14" t="s">
        <v>19</v>
      </c>
      <c r="I608" s="14">
        <v>10</v>
      </c>
      <c r="J608" s="15" t="s">
        <v>15</v>
      </c>
      <c r="K608">
        <v>87</v>
      </c>
      <c r="L608">
        <v>3</v>
      </c>
      <c r="M608">
        <f t="shared" si="87"/>
        <v>84</v>
      </c>
      <c r="P608">
        <f t="shared" si="88"/>
        <v>3.4482758620689655E-2</v>
      </c>
      <c r="Q608">
        <f t="shared" si="86"/>
        <v>3.4482758620689653</v>
      </c>
      <c r="R608" s="28">
        <f t="shared" si="82"/>
        <v>1</v>
      </c>
      <c r="S608" s="25">
        <v>1.3222222222222222</v>
      </c>
      <c r="T608" s="25">
        <v>4.4713333333333329</v>
      </c>
      <c r="U608">
        <f t="shared" si="83"/>
        <v>0.1691447415405703</v>
      </c>
      <c r="V608">
        <f t="shared" si="89"/>
        <v>14.715592514029616</v>
      </c>
    </row>
    <row r="609" spans="1:22" ht="15.75" customHeight="1" x14ac:dyDescent="0.2">
      <c r="A609">
        <v>2022</v>
      </c>
      <c r="B609" s="12">
        <v>44795</v>
      </c>
      <c r="C609" s="13">
        <v>0.52083333333333304</v>
      </c>
      <c r="D609" s="4">
        <v>5</v>
      </c>
      <c r="E609" s="4">
        <v>5.0999999999999996</v>
      </c>
      <c r="F609" t="s">
        <v>20</v>
      </c>
      <c r="G609">
        <v>85</v>
      </c>
      <c r="H609" s="14" t="s">
        <v>19</v>
      </c>
      <c r="I609" s="14">
        <v>10</v>
      </c>
      <c r="J609" s="15" t="s">
        <v>17</v>
      </c>
      <c r="K609">
        <v>93</v>
      </c>
      <c r="L609">
        <v>0</v>
      </c>
      <c r="M609">
        <f t="shared" si="87"/>
        <v>93</v>
      </c>
      <c r="P609">
        <f t="shared" si="88"/>
        <v>0</v>
      </c>
      <c r="Q609">
        <f t="shared" si="86"/>
        <v>0</v>
      </c>
      <c r="R609" s="28">
        <f t="shared" si="82"/>
        <v>0</v>
      </c>
      <c r="S609" s="25">
        <v>1.3222222222222222</v>
      </c>
      <c r="T609" s="25">
        <v>4.4713333333333329</v>
      </c>
      <c r="U609">
        <f t="shared" si="83"/>
        <v>0.1691447415405703</v>
      </c>
      <c r="V609">
        <f t="shared" si="89"/>
        <v>15.730460963273037</v>
      </c>
    </row>
    <row r="610" spans="1:22" ht="15.75" customHeight="1" x14ac:dyDescent="0.2">
      <c r="A610">
        <v>2022</v>
      </c>
      <c r="B610" s="12">
        <v>44795</v>
      </c>
      <c r="C610" s="13">
        <v>0.52083333333333304</v>
      </c>
      <c r="D610" s="4">
        <v>5</v>
      </c>
      <c r="E610" s="4">
        <v>5.0999999999999996</v>
      </c>
      <c r="F610" t="s">
        <v>20</v>
      </c>
      <c r="G610">
        <v>85</v>
      </c>
      <c r="H610" s="14" t="s">
        <v>19</v>
      </c>
      <c r="I610" s="14">
        <v>10</v>
      </c>
      <c r="J610" s="15" t="s">
        <v>18</v>
      </c>
      <c r="K610">
        <v>185</v>
      </c>
      <c r="L610">
        <v>0</v>
      </c>
      <c r="M610">
        <f t="shared" si="87"/>
        <v>185</v>
      </c>
      <c r="P610">
        <f t="shared" si="88"/>
        <v>0</v>
      </c>
      <c r="Q610">
        <f t="shared" si="86"/>
        <v>0</v>
      </c>
      <c r="R610" s="28">
        <f t="shared" si="82"/>
        <v>0</v>
      </c>
      <c r="S610" s="25">
        <v>1.3222222222222222</v>
      </c>
      <c r="T610" s="25">
        <v>4.4713333333333329</v>
      </c>
      <c r="U610">
        <f t="shared" si="83"/>
        <v>0.1691447415405703</v>
      </c>
      <c r="V610">
        <f t="shared" si="89"/>
        <v>31.291777185005504</v>
      </c>
    </row>
    <row r="611" spans="1:22" ht="15.75" customHeight="1" x14ac:dyDescent="0.2">
      <c r="A611">
        <v>2022</v>
      </c>
      <c r="B611" s="12">
        <v>44795</v>
      </c>
      <c r="C611" s="13">
        <v>0.52083333333333304</v>
      </c>
      <c r="D611" s="4">
        <v>5</v>
      </c>
      <c r="E611" s="4">
        <v>5.0999999999999996</v>
      </c>
      <c r="F611" t="s">
        <v>20</v>
      </c>
      <c r="G611">
        <v>85</v>
      </c>
      <c r="H611" s="14" t="s">
        <v>19</v>
      </c>
      <c r="I611" s="14">
        <v>20</v>
      </c>
      <c r="J611" s="15" t="s">
        <v>15</v>
      </c>
      <c r="K611">
        <v>134</v>
      </c>
      <c r="L611">
        <v>10</v>
      </c>
      <c r="M611">
        <f t="shared" si="87"/>
        <v>124</v>
      </c>
      <c r="P611">
        <f t="shared" si="88"/>
        <v>7.4626865671641784E-2</v>
      </c>
      <c r="Q611">
        <f t="shared" si="86"/>
        <v>7.4626865671641784</v>
      </c>
      <c r="R611" s="28">
        <f t="shared" si="82"/>
        <v>1</v>
      </c>
      <c r="S611" s="25">
        <v>1.3222222222222222</v>
      </c>
      <c r="T611" s="25">
        <v>4.4713333333333329</v>
      </c>
      <c r="U611">
        <f t="shared" si="83"/>
        <v>0.1691447415405703</v>
      </c>
      <c r="V611">
        <f t="shared" si="89"/>
        <v>22.665395366436421</v>
      </c>
    </row>
    <row r="612" spans="1:22" ht="15.75" customHeight="1" x14ac:dyDescent="0.2">
      <c r="A612">
        <v>2022</v>
      </c>
      <c r="B612" s="12">
        <v>44795</v>
      </c>
      <c r="C612" s="13">
        <v>0.52083333333333304</v>
      </c>
      <c r="D612" s="4">
        <v>5</v>
      </c>
      <c r="E612" s="4">
        <v>5.0999999999999996</v>
      </c>
      <c r="F612" t="s">
        <v>20</v>
      </c>
      <c r="G612">
        <v>85</v>
      </c>
      <c r="H612" s="14" t="s">
        <v>19</v>
      </c>
      <c r="I612" s="14">
        <v>20</v>
      </c>
      <c r="J612" s="15" t="s">
        <v>17</v>
      </c>
      <c r="K612">
        <v>125</v>
      </c>
      <c r="L612">
        <v>3</v>
      </c>
      <c r="M612">
        <f t="shared" si="87"/>
        <v>122</v>
      </c>
      <c r="P612">
        <f t="shared" si="88"/>
        <v>2.4E-2</v>
      </c>
      <c r="Q612">
        <f t="shared" si="86"/>
        <v>2.4</v>
      </c>
      <c r="R612" s="28">
        <f t="shared" si="82"/>
        <v>1</v>
      </c>
      <c r="S612" s="25">
        <v>1.3222222222222222</v>
      </c>
      <c r="T612" s="25">
        <v>4.4713333333333329</v>
      </c>
      <c r="U612">
        <f t="shared" si="83"/>
        <v>0.1691447415405703</v>
      </c>
      <c r="V612">
        <f t="shared" si="89"/>
        <v>21.143092692571287</v>
      </c>
    </row>
    <row r="613" spans="1:22" ht="15.75" customHeight="1" x14ac:dyDescent="0.2">
      <c r="A613">
        <v>2022</v>
      </c>
      <c r="B613" s="12">
        <v>44795</v>
      </c>
      <c r="C613" s="13">
        <v>0.52083333333333304</v>
      </c>
      <c r="D613" s="4">
        <v>5</v>
      </c>
      <c r="E613" s="4">
        <v>5.0999999999999996</v>
      </c>
      <c r="F613" t="s">
        <v>20</v>
      </c>
      <c r="G613">
        <v>85</v>
      </c>
      <c r="H613" s="14" t="s">
        <v>19</v>
      </c>
      <c r="I613" s="14">
        <v>20</v>
      </c>
      <c r="J613" s="15" t="s">
        <v>18</v>
      </c>
      <c r="K613">
        <v>126</v>
      </c>
      <c r="L613">
        <v>5</v>
      </c>
      <c r="M613">
        <f t="shared" si="87"/>
        <v>121</v>
      </c>
      <c r="P613">
        <f t="shared" si="88"/>
        <v>3.968253968253968E-2</v>
      </c>
      <c r="Q613">
        <f t="shared" si="86"/>
        <v>3.9682539682539679</v>
      </c>
      <c r="R613" s="28">
        <f t="shared" si="82"/>
        <v>1</v>
      </c>
      <c r="S613" s="25">
        <v>1.3222222222222222</v>
      </c>
      <c r="T613" s="25">
        <v>4.4713333333333329</v>
      </c>
      <c r="U613">
        <f t="shared" si="83"/>
        <v>0.1691447415405703</v>
      </c>
      <c r="V613">
        <f t="shared" si="89"/>
        <v>21.312237434111857</v>
      </c>
    </row>
    <row r="614" spans="1:22" ht="15.75" customHeight="1" x14ac:dyDescent="0.2">
      <c r="A614">
        <v>2022</v>
      </c>
      <c r="B614" s="12">
        <v>44795</v>
      </c>
      <c r="C614" s="13">
        <v>0.52083333333333304</v>
      </c>
      <c r="D614" s="4">
        <v>5</v>
      </c>
      <c r="E614" s="4">
        <v>5.0999999999999996</v>
      </c>
      <c r="F614" t="s">
        <v>20</v>
      </c>
      <c r="G614">
        <v>85</v>
      </c>
      <c r="H614" s="14" t="s">
        <v>19</v>
      </c>
      <c r="I614" s="14">
        <v>50</v>
      </c>
      <c r="J614" s="15" t="s">
        <v>15</v>
      </c>
      <c r="K614">
        <v>81</v>
      </c>
      <c r="L614">
        <v>3</v>
      </c>
      <c r="M614">
        <f t="shared" si="87"/>
        <v>78</v>
      </c>
      <c r="P614">
        <f t="shared" si="88"/>
        <v>3.7037037037037035E-2</v>
      </c>
      <c r="Q614">
        <f t="shared" si="86"/>
        <v>3.7037037037037033</v>
      </c>
      <c r="R614" s="28">
        <f t="shared" si="82"/>
        <v>1</v>
      </c>
      <c r="S614" s="25">
        <v>1.3222222222222222</v>
      </c>
      <c r="T614" s="25">
        <v>4.4713333333333329</v>
      </c>
      <c r="U614">
        <f t="shared" si="83"/>
        <v>0.1691447415405703</v>
      </c>
      <c r="V614">
        <f t="shared" si="89"/>
        <v>13.700724064786193</v>
      </c>
    </row>
    <row r="615" spans="1:22" ht="15.75" customHeight="1" x14ac:dyDescent="0.2">
      <c r="A615">
        <v>2022</v>
      </c>
      <c r="B615" s="12">
        <v>44795</v>
      </c>
      <c r="C615" s="13">
        <v>0.52083333333333304</v>
      </c>
      <c r="D615" s="4">
        <v>5</v>
      </c>
      <c r="E615" s="4">
        <v>5.0999999999999996</v>
      </c>
      <c r="F615" t="s">
        <v>20</v>
      </c>
      <c r="G615">
        <v>85</v>
      </c>
      <c r="H615" s="14" t="s">
        <v>19</v>
      </c>
      <c r="I615" s="14">
        <v>50</v>
      </c>
      <c r="J615" s="15" t="s">
        <v>17</v>
      </c>
      <c r="K615">
        <v>68</v>
      </c>
      <c r="L615">
        <v>0</v>
      </c>
      <c r="M615">
        <f t="shared" si="87"/>
        <v>68</v>
      </c>
      <c r="P615">
        <f t="shared" ref="P615:P646" si="90">L615/K615</f>
        <v>0</v>
      </c>
      <c r="Q615">
        <f t="shared" si="86"/>
        <v>0</v>
      </c>
      <c r="R615" s="28">
        <f t="shared" si="82"/>
        <v>0</v>
      </c>
      <c r="S615" s="25">
        <v>1.3222222222222222</v>
      </c>
      <c r="T615" s="25">
        <v>4.4713333333333329</v>
      </c>
      <c r="U615">
        <f t="shared" si="83"/>
        <v>0.1691447415405703</v>
      </c>
      <c r="V615">
        <f t="shared" ref="V615:V646" si="91">K615*U615</f>
        <v>11.501842424758781</v>
      </c>
    </row>
    <row r="616" spans="1:22" ht="15.75" customHeight="1" x14ac:dyDescent="0.2">
      <c r="A616">
        <v>2022</v>
      </c>
      <c r="B616" s="12">
        <v>44795</v>
      </c>
      <c r="C616" s="13">
        <v>0.52083333333333304</v>
      </c>
      <c r="D616" s="4">
        <v>5</v>
      </c>
      <c r="E616" s="4">
        <v>5.0999999999999996</v>
      </c>
      <c r="F616" t="s">
        <v>20</v>
      </c>
      <c r="G616">
        <v>85</v>
      </c>
      <c r="H616" s="14" t="s">
        <v>19</v>
      </c>
      <c r="I616" s="14">
        <v>50</v>
      </c>
      <c r="J616" s="15" t="s">
        <v>18</v>
      </c>
      <c r="K616">
        <v>52</v>
      </c>
      <c r="L616">
        <v>0</v>
      </c>
      <c r="M616">
        <f t="shared" si="87"/>
        <v>52</v>
      </c>
      <c r="P616">
        <f t="shared" si="90"/>
        <v>0</v>
      </c>
      <c r="Q616">
        <f t="shared" si="86"/>
        <v>0</v>
      </c>
      <c r="R616" s="28">
        <f t="shared" ref="R616:R679" si="92" xml:space="preserve"> IF(L616="NA", "NA", IF(L616&gt;0, 1, 0))</f>
        <v>0</v>
      </c>
      <c r="S616" s="25">
        <v>1.3222222222222222</v>
      </c>
      <c r="T616" s="25">
        <v>4.4713333333333329</v>
      </c>
      <c r="U616">
        <f t="shared" si="83"/>
        <v>0.1691447415405703</v>
      </c>
      <c r="V616">
        <f t="shared" si="91"/>
        <v>8.7955265601096553</v>
      </c>
    </row>
    <row r="617" spans="1:22" ht="15.75" customHeight="1" x14ac:dyDescent="0.2">
      <c r="A617">
        <v>2022</v>
      </c>
      <c r="B617" s="12">
        <v>44795</v>
      </c>
      <c r="C617" s="13">
        <v>0.52083333333333304</v>
      </c>
      <c r="D617" s="4">
        <v>5</v>
      </c>
      <c r="E617" s="4">
        <v>5.0999999999999996</v>
      </c>
      <c r="F617" t="s">
        <v>20</v>
      </c>
      <c r="G617">
        <v>85</v>
      </c>
      <c r="H617" s="14" t="s">
        <v>13</v>
      </c>
      <c r="I617" s="14">
        <v>0</v>
      </c>
      <c r="J617" s="15" t="s">
        <v>15</v>
      </c>
      <c r="K617">
        <v>101</v>
      </c>
      <c r="L617">
        <v>0</v>
      </c>
      <c r="M617">
        <f t="shared" si="87"/>
        <v>101</v>
      </c>
      <c r="P617">
        <f t="shared" si="90"/>
        <v>0</v>
      </c>
      <c r="Q617">
        <f t="shared" si="86"/>
        <v>0</v>
      </c>
      <c r="R617" s="28">
        <f t="shared" si="92"/>
        <v>0</v>
      </c>
      <c r="S617" s="25">
        <v>1.3222222222222222</v>
      </c>
      <c r="T617" s="25">
        <v>4.4713333333333329</v>
      </c>
      <c r="U617">
        <f t="shared" si="83"/>
        <v>0.1691447415405703</v>
      </c>
      <c r="V617">
        <f t="shared" si="91"/>
        <v>17.083618895597599</v>
      </c>
    </row>
    <row r="618" spans="1:22" ht="15.75" customHeight="1" x14ac:dyDescent="0.2">
      <c r="A618">
        <v>2022</v>
      </c>
      <c r="B618" s="12">
        <v>44795</v>
      </c>
      <c r="C618" s="13">
        <v>0.52083333333333304</v>
      </c>
      <c r="D618" s="4">
        <v>5</v>
      </c>
      <c r="E618" s="4">
        <v>5.0999999999999996</v>
      </c>
      <c r="F618" t="s">
        <v>20</v>
      </c>
      <c r="G618">
        <v>85</v>
      </c>
      <c r="H618" s="14" t="s">
        <v>13</v>
      </c>
      <c r="I618" s="14">
        <v>0</v>
      </c>
      <c r="J618" s="15" t="s">
        <v>17</v>
      </c>
      <c r="K618">
        <v>237</v>
      </c>
      <c r="L618">
        <v>0</v>
      </c>
      <c r="M618">
        <f t="shared" si="87"/>
        <v>237</v>
      </c>
      <c r="P618">
        <f t="shared" si="90"/>
        <v>0</v>
      </c>
      <c r="Q618">
        <f t="shared" si="86"/>
        <v>0</v>
      </c>
      <c r="R618" s="28">
        <f t="shared" si="92"/>
        <v>0</v>
      </c>
      <c r="S618" s="25">
        <v>1.3222222222222222</v>
      </c>
      <c r="T618" s="25">
        <v>4.4713333333333329</v>
      </c>
      <c r="U618">
        <f t="shared" si="83"/>
        <v>0.1691447415405703</v>
      </c>
      <c r="V618">
        <f t="shared" si="91"/>
        <v>40.087303745115157</v>
      </c>
    </row>
    <row r="619" spans="1:22" ht="15.75" customHeight="1" x14ac:dyDescent="0.2">
      <c r="A619">
        <v>2022</v>
      </c>
      <c r="B619" s="12">
        <v>44795</v>
      </c>
      <c r="C619" s="13">
        <v>0.52083333333333304</v>
      </c>
      <c r="D619" s="4">
        <v>5</v>
      </c>
      <c r="E619" s="4">
        <v>5.0999999999999996</v>
      </c>
      <c r="F619" t="s">
        <v>20</v>
      </c>
      <c r="G619">
        <v>85</v>
      </c>
      <c r="H619" s="14" t="s">
        <v>13</v>
      </c>
      <c r="I619" s="14">
        <v>0</v>
      </c>
      <c r="J619" s="15" t="s">
        <v>18</v>
      </c>
      <c r="K619">
        <v>17</v>
      </c>
      <c r="L619">
        <v>0</v>
      </c>
      <c r="M619">
        <f t="shared" si="87"/>
        <v>17</v>
      </c>
      <c r="P619">
        <f t="shared" si="90"/>
        <v>0</v>
      </c>
      <c r="Q619">
        <f t="shared" si="86"/>
        <v>0</v>
      </c>
      <c r="R619" s="28">
        <f t="shared" si="92"/>
        <v>0</v>
      </c>
      <c r="S619" s="25">
        <v>1.3222222222222222</v>
      </c>
      <c r="T619" s="25">
        <v>4.4713333333333329</v>
      </c>
      <c r="U619">
        <f t="shared" si="83"/>
        <v>0.1691447415405703</v>
      </c>
      <c r="V619">
        <f t="shared" si="91"/>
        <v>2.8754606061896952</v>
      </c>
    </row>
    <row r="620" spans="1:22" ht="15.75" customHeight="1" x14ac:dyDescent="0.2">
      <c r="A620">
        <v>2022</v>
      </c>
      <c r="B620" s="12">
        <v>44795</v>
      </c>
      <c r="C620" s="13">
        <v>0.52083333333333304</v>
      </c>
      <c r="D620" s="4">
        <v>5</v>
      </c>
      <c r="E620" s="4">
        <v>5.0999999999999996</v>
      </c>
      <c r="F620" t="s">
        <v>20</v>
      </c>
      <c r="G620">
        <v>85</v>
      </c>
      <c r="H620" s="14" t="s">
        <v>13</v>
      </c>
      <c r="I620" s="14">
        <v>5</v>
      </c>
      <c r="J620" s="15" t="s">
        <v>15</v>
      </c>
      <c r="K620">
        <v>117</v>
      </c>
      <c r="L620">
        <v>1</v>
      </c>
      <c r="M620">
        <f t="shared" si="87"/>
        <v>116</v>
      </c>
      <c r="P620">
        <f t="shared" si="90"/>
        <v>8.5470085470085479E-3</v>
      </c>
      <c r="Q620">
        <f t="shared" si="86"/>
        <v>0.85470085470085477</v>
      </c>
      <c r="R620" s="28">
        <f t="shared" si="92"/>
        <v>1</v>
      </c>
      <c r="S620" s="25">
        <v>1.3222222222222222</v>
      </c>
      <c r="T620" s="25">
        <v>4.4713333333333329</v>
      </c>
      <c r="U620">
        <f t="shared" si="83"/>
        <v>0.1691447415405703</v>
      </c>
      <c r="V620">
        <f t="shared" si="91"/>
        <v>19.789934760246727</v>
      </c>
    </row>
    <row r="621" spans="1:22" ht="15.75" customHeight="1" x14ac:dyDescent="0.2">
      <c r="A621">
        <v>2022</v>
      </c>
      <c r="B621" s="12">
        <v>44795</v>
      </c>
      <c r="C621" s="13">
        <v>0.52083333333333304</v>
      </c>
      <c r="D621" s="4">
        <v>5</v>
      </c>
      <c r="E621" s="4">
        <v>5.0999999999999996</v>
      </c>
      <c r="F621" t="s">
        <v>20</v>
      </c>
      <c r="G621">
        <v>85</v>
      </c>
      <c r="H621" s="14" t="s">
        <v>13</v>
      </c>
      <c r="I621" s="14">
        <v>5</v>
      </c>
      <c r="J621" s="15" t="s">
        <v>17</v>
      </c>
      <c r="K621">
        <v>259</v>
      </c>
      <c r="L621">
        <v>0</v>
      </c>
      <c r="M621">
        <f t="shared" si="87"/>
        <v>259</v>
      </c>
      <c r="P621">
        <f t="shared" si="90"/>
        <v>0</v>
      </c>
      <c r="Q621">
        <f t="shared" si="86"/>
        <v>0</v>
      </c>
      <c r="R621" s="28">
        <f t="shared" si="92"/>
        <v>0</v>
      </c>
      <c r="S621" s="25">
        <v>1.3222222222222222</v>
      </c>
      <c r="T621" s="25">
        <v>4.4713333333333329</v>
      </c>
      <c r="U621">
        <f t="shared" si="83"/>
        <v>0.1691447415405703</v>
      </c>
      <c r="V621">
        <f t="shared" si="91"/>
        <v>43.808488059007708</v>
      </c>
    </row>
    <row r="622" spans="1:22" ht="15.75" customHeight="1" x14ac:dyDescent="0.2">
      <c r="A622">
        <v>2022</v>
      </c>
      <c r="B622" s="12">
        <v>44795</v>
      </c>
      <c r="C622" s="13">
        <v>0.52083333333333304</v>
      </c>
      <c r="D622" s="4">
        <v>5</v>
      </c>
      <c r="E622" s="4">
        <v>5.0999999999999996</v>
      </c>
      <c r="F622" t="s">
        <v>20</v>
      </c>
      <c r="G622">
        <v>85</v>
      </c>
      <c r="H622" s="14" t="s">
        <v>13</v>
      </c>
      <c r="I622" s="14">
        <v>5</v>
      </c>
      <c r="J622" s="15" t="s">
        <v>18</v>
      </c>
      <c r="K622">
        <v>117</v>
      </c>
      <c r="L622">
        <v>0</v>
      </c>
      <c r="M622">
        <f t="shared" si="87"/>
        <v>117</v>
      </c>
      <c r="P622">
        <f t="shared" si="90"/>
        <v>0</v>
      </c>
      <c r="Q622">
        <f t="shared" si="86"/>
        <v>0</v>
      </c>
      <c r="R622" s="28">
        <f t="shared" si="92"/>
        <v>0</v>
      </c>
      <c r="S622" s="25">
        <v>1.3222222222222222</v>
      </c>
      <c r="T622" s="25">
        <v>4.4713333333333329</v>
      </c>
      <c r="U622">
        <f t="shared" si="83"/>
        <v>0.1691447415405703</v>
      </c>
      <c r="V622">
        <f t="shared" si="91"/>
        <v>19.789934760246727</v>
      </c>
    </row>
    <row r="623" spans="1:22" ht="15.75" customHeight="1" x14ac:dyDescent="0.2">
      <c r="A623">
        <v>2022</v>
      </c>
      <c r="B623" s="12">
        <v>44795</v>
      </c>
      <c r="C623" s="13">
        <v>0.52083333333333304</v>
      </c>
      <c r="D623" s="4">
        <v>5</v>
      </c>
      <c r="E623" s="4">
        <v>5.0999999999999996</v>
      </c>
      <c r="F623" t="s">
        <v>20</v>
      </c>
      <c r="G623">
        <v>85</v>
      </c>
      <c r="H623" s="14" t="s">
        <v>13</v>
      </c>
      <c r="I623" s="14">
        <v>10</v>
      </c>
      <c r="J623" s="15" t="s">
        <v>15</v>
      </c>
      <c r="K623">
        <v>31</v>
      </c>
      <c r="L623">
        <v>0</v>
      </c>
      <c r="M623">
        <f t="shared" si="87"/>
        <v>31</v>
      </c>
      <c r="P623">
        <f t="shared" si="90"/>
        <v>0</v>
      </c>
      <c r="Q623">
        <f t="shared" si="86"/>
        <v>0</v>
      </c>
      <c r="R623" s="28">
        <f t="shared" si="92"/>
        <v>0</v>
      </c>
      <c r="S623" s="25">
        <v>1.3222222222222222</v>
      </c>
      <c r="T623" s="25">
        <v>4.4713333333333329</v>
      </c>
      <c r="U623">
        <f t="shared" si="83"/>
        <v>0.1691447415405703</v>
      </c>
      <c r="V623">
        <f t="shared" si="91"/>
        <v>5.2434869877576791</v>
      </c>
    </row>
    <row r="624" spans="1:22" ht="15.75" customHeight="1" x14ac:dyDescent="0.2">
      <c r="A624">
        <v>2022</v>
      </c>
      <c r="B624" s="12">
        <v>44795</v>
      </c>
      <c r="C624" s="13">
        <v>0.52083333333333304</v>
      </c>
      <c r="D624" s="4">
        <v>5</v>
      </c>
      <c r="E624" s="4">
        <v>5.0999999999999996</v>
      </c>
      <c r="F624" t="s">
        <v>20</v>
      </c>
      <c r="G624">
        <v>85</v>
      </c>
      <c r="H624" s="14" t="s">
        <v>13</v>
      </c>
      <c r="I624" s="14">
        <v>10</v>
      </c>
      <c r="J624" s="15" t="s">
        <v>17</v>
      </c>
      <c r="K624">
        <v>86</v>
      </c>
      <c r="L624">
        <v>0</v>
      </c>
      <c r="M624">
        <f t="shared" si="87"/>
        <v>86</v>
      </c>
      <c r="P624">
        <f t="shared" si="90"/>
        <v>0</v>
      </c>
      <c r="Q624">
        <f t="shared" si="86"/>
        <v>0</v>
      </c>
      <c r="R624" s="28">
        <f t="shared" si="92"/>
        <v>0</v>
      </c>
      <c r="S624" s="25">
        <v>1.3222222222222222</v>
      </c>
      <c r="T624" s="25">
        <v>4.4713333333333329</v>
      </c>
      <c r="U624">
        <f t="shared" si="83"/>
        <v>0.1691447415405703</v>
      </c>
      <c r="V624">
        <f t="shared" si="91"/>
        <v>14.546447772489046</v>
      </c>
    </row>
    <row r="625" spans="1:22" ht="15.75" customHeight="1" x14ac:dyDescent="0.2">
      <c r="A625">
        <v>2022</v>
      </c>
      <c r="B625" s="12">
        <v>44795</v>
      </c>
      <c r="C625" s="13">
        <v>0.52083333333333304</v>
      </c>
      <c r="D625" s="4">
        <v>5</v>
      </c>
      <c r="E625" s="4">
        <v>5.0999999999999996</v>
      </c>
      <c r="F625" t="s">
        <v>20</v>
      </c>
      <c r="G625">
        <v>85</v>
      </c>
      <c r="H625" s="14" t="s">
        <v>13</v>
      </c>
      <c r="I625" s="14">
        <v>10</v>
      </c>
      <c r="J625" s="15" t="s">
        <v>18</v>
      </c>
      <c r="K625">
        <v>164</v>
      </c>
      <c r="L625">
        <v>0</v>
      </c>
      <c r="M625">
        <f t="shared" si="87"/>
        <v>164</v>
      </c>
      <c r="P625">
        <f t="shared" si="90"/>
        <v>0</v>
      </c>
      <c r="Q625">
        <f t="shared" si="86"/>
        <v>0</v>
      </c>
      <c r="R625" s="28">
        <f t="shared" si="92"/>
        <v>0</v>
      </c>
      <c r="S625" s="25">
        <v>1.3222222222222222</v>
      </c>
      <c r="T625" s="25">
        <v>4.4713333333333329</v>
      </c>
      <c r="U625">
        <f t="shared" si="83"/>
        <v>0.1691447415405703</v>
      </c>
      <c r="V625">
        <f t="shared" si="91"/>
        <v>27.739737612653528</v>
      </c>
    </row>
    <row r="626" spans="1:22" ht="15.75" customHeight="1" x14ac:dyDescent="0.2">
      <c r="A626">
        <v>2022</v>
      </c>
      <c r="B626" s="12">
        <v>44795</v>
      </c>
      <c r="C626" s="13">
        <v>0.52083333333333304</v>
      </c>
      <c r="D626" s="4">
        <v>5</v>
      </c>
      <c r="E626" s="4">
        <v>5.0999999999999996</v>
      </c>
      <c r="F626" t="s">
        <v>20</v>
      </c>
      <c r="G626">
        <v>85</v>
      </c>
      <c r="H626" s="14" t="s">
        <v>13</v>
      </c>
      <c r="I626" s="14">
        <v>20</v>
      </c>
      <c r="J626" s="15" t="s">
        <v>15</v>
      </c>
      <c r="K626">
        <v>63</v>
      </c>
      <c r="L626">
        <v>0</v>
      </c>
      <c r="M626">
        <f t="shared" si="87"/>
        <v>63</v>
      </c>
      <c r="P626">
        <f t="shared" si="90"/>
        <v>0</v>
      </c>
      <c r="Q626">
        <f t="shared" si="86"/>
        <v>0</v>
      </c>
      <c r="R626" s="28">
        <f t="shared" si="92"/>
        <v>0</v>
      </c>
      <c r="S626" s="25">
        <v>1.3222222222222222</v>
      </c>
      <c r="T626" s="25">
        <v>4.4713333333333329</v>
      </c>
      <c r="U626">
        <f t="shared" si="83"/>
        <v>0.1691447415405703</v>
      </c>
      <c r="V626">
        <f t="shared" si="91"/>
        <v>10.656118717055929</v>
      </c>
    </row>
    <row r="627" spans="1:22" ht="15.75" customHeight="1" x14ac:dyDescent="0.2">
      <c r="A627">
        <v>2022</v>
      </c>
      <c r="B627" s="12">
        <v>44795</v>
      </c>
      <c r="C627" s="13">
        <v>0.52083333333333304</v>
      </c>
      <c r="D627" s="4">
        <v>5</v>
      </c>
      <c r="E627" s="4">
        <v>5.0999999999999996</v>
      </c>
      <c r="F627" t="s">
        <v>20</v>
      </c>
      <c r="G627">
        <v>85</v>
      </c>
      <c r="H627" s="14" t="s">
        <v>13</v>
      </c>
      <c r="I627" s="14">
        <v>20</v>
      </c>
      <c r="J627" s="15" t="s">
        <v>17</v>
      </c>
      <c r="K627">
        <v>139</v>
      </c>
      <c r="L627">
        <v>2</v>
      </c>
      <c r="M627">
        <f t="shared" si="87"/>
        <v>137</v>
      </c>
      <c r="P627">
        <f t="shared" si="90"/>
        <v>1.4388489208633094E-2</v>
      </c>
      <c r="Q627">
        <f t="shared" si="86"/>
        <v>1.4388489208633095</v>
      </c>
      <c r="R627" s="28">
        <f t="shared" si="92"/>
        <v>1</v>
      </c>
      <c r="S627" s="25">
        <v>1.3222222222222222</v>
      </c>
      <c r="T627" s="25">
        <v>4.4713333333333329</v>
      </c>
      <c r="U627">
        <f t="shared" si="83"/>
        <v>0.1691447415405703</v>
      </c>
      <c r="V627">
        <f t="shared" si="91"/>
        <v>23.51111907413927</v>
      </c>
    </row>
    <row r="628" spans="1:22" ht="15.75" customHeight="1" x14ac:dyDescent="0.2">
      <c r="A628">
        <v>2022</v>
      </c>
      <c r="B628" s="12">
        <v>44795</v>
      </c>
      <c r="C628" s="13">
        <v>0.52083333333333304</v>
      </c>
      <c r="D628" s="4">
        <v>5</v>
      </c>
      <c r="E628" s="4">
        <v>5.0999999999999996</v>
      </c>
      <c r="F628" t="s">
        <v>20</v>
      </c>
      <c r="G628">
        <v>85</v>
      </c>
      <c r="H628" s="14" t="s">
        <v>13</v>
      </c>
      <c r="I628" s="14">
        <v>20</v>
      </c>
      <c r="J628" s="15" t="s">
        <v>18</v>
      </c>
      <c r="K628">
        <v>85</v>
      </c>
      <c r="L628">
        <v>0</v>
      </c>
      <c r="M628">
        <f t="shared" si="87"/>
        <v>85</v>
      </c>
      <c r="P628">
        <f t="shared" si="90"/>
        <v>0</v>
      </c>
      <c r="Q628">
        <f t="shared" si="86"/>
        <v>0</v>
      </c>
      <c r="R628" s="28">
        <f t="shared" si="92"/>
        <v>0</v>
      </c>
      <c r="S628" s="25">
        <v>1.3222222222222222</v>
      </c>
      <c r="T628" s="25">
        <v>4.4713333333333329</v>
      </c>
      <c r="U628">
        <f t="shared" ref="U628:U691" si="93">(1/S628)*(1/T628)</f>
        <v>0.1691447415405703</v>
      </c>
      <c r="V628">
        <f t="shared" si="91"/>
        <v>14.377303030948475</v>
      </c>
    </row>
    <row r="629" spans="1:22" ht="15.75" customHeight="1" x14ac:dyDescent="0.2">
      <c r="A629">
        <v>2022</v>
      </c>
      <c r="B629" s="12">
        <v>44795</v>
      </c>
      <c r="C629" s="13">
        <v>0.52083333333333304</v>
      </c>
      <c r="D629" s="4">
        <v>5</v>
      </c>
      <c r="E629" s="4">
        <v>5.0999999999999996</v>
      </c>
      <c r="F629" t="s">
        <v>20</v>
      </c>
      <c r="G629">
        <v>85</v>
      </c>
      <c r="H629" s="14" t="s">
        <v>13</v>
      </c>
      <c r="I629" s="14">
        <v>50</v>
      </c>
      <c r="J629" s="15" t="s">
        <v>15</v>
      </c>
      <c r="K629">
        <v>113</v>
      </c>
      <c r="L629">
        <v>8</v>
      </c>
      <c r="M629">
        <f t="shared" si="87"/>
        <v>105</v>
      </c>
      <c r="P629">
        <f t="shared" si="90"/>
        <v>7.0796460176991149E-2</v>
      </c>
      <c r="Q629">
        <f t="shared" si="86"/>
        <v>7.0796460176991154</v>
      </c>
      <c r="R629" s="28">
        <f t="shared" si="92"/>
        <v>1</v>
      </c>
      <c r="S629" s="25">
        <v>1.3222222222222222</v>
      </c>
      <c r="T629" s="25">
        <v>4.4713333333333329</v>
      </c>
      <c r="U629">
        <f t="shared" si="93"/>
        <v>0.1691447415405703</v>
      </c>
      <c r="V629">
        <f t="shared" si="91"/>
        <v>19.113355794084445</v>
      </c>
    </row>
    <row r="630" spans="1:22" ht="15.75" customHeight="1" x14ac:dyDescent="0.2">
      <c r="A630">
        <v>2022</v>
      </c>
      <c r="B630" s="12">
        <v>44795</v>
      </c>
      <c r="C630" s="13">
        <v>0.52083333333333304</v>
      </c>
      <c r="D630" s="4">
        <v>5</v>
      </c>
      <c r="E630" s="4">
        <v>5.0999999999999996</v>
      </c>
      <c r="F630" t="s">
        <v>20</v>
      </c>
      <c r="G630">
        <v>85</v>
      </c>
      <c r="H630" s="14" t="s">
        <v>13</v>
      </c>
      <c r="I630" s="14">
        <v>50</v>
      </c>
      <c r="J630" s="15" t="s">
        <v>17</v>
      </c>
      <c r="K630">
        <v>73</v>
      </c>
      <c r="L630">
        <v>0</v>
      </c>
      <c r="M630">
        <f t="shared" si="87"/>
        <v>73</v>
      </c>
      <c r="P630">
        <f t="shared" si="90"/>
        <v>0</v>
      </c>
      <c r="Q630">
        <f t="shared" si="86"/>
        <v>0</v>
      </c>
      <c r="R630" s="28">
        <f t="shared" si="92"/>
        <v>0</v>
      </c>
      <c r="S630" s="25">
        <v>1.3222222222222222</v>
      </c>
      <c r="T630" s="25">
        <v>4.4713333333333329</v>
      </c>
      <c r="U630">
        <f t="shared" si="93"/>
        <v>0.1691447415405703</v>
      </c>
      <c r="V630">
        <f t="shared" si="91"/>
        <v>12.347566132461631</v>
      </c>
    </row>
    <row r="631" spans="1:22" ht="15.75" customHeight="1" x14ac:dyDescent="0.2">
      <c r="A631">
        <v>2022</v>
      </c>
      <c r="B631" s="12">
        <v>44795</v>
      </c>
      <c r="C631" s="13">
        <v>0.52083333333333304</v>
      </c>
      <c r="D631" s="4">
        <v>5</v>
      </c>
      <c r="E631" s="4">
        <v>5.0999999999999996</v>
      </c>
      <c r="F631" t="s">
        <v>20</v>
      </c>
      <c r="G631">
        <v>85</v>
      </c>
      <c r="H631" s="19" t="s">
        <v>13</v>
      </c>
      <c r="I631" s="19">
        <v>50</v>
      </c>
      <c r="J631" s="20" t="s">
        <v>18</v>
      </c>
      <c r="K631" s="18">
        <v>80</v>
      </c>
      <c r="L631" s="18">
        <v>0</v>
      </c>
      <c r="M631">
        <f t="shared" si="87"/>
        <v>80</v>
      </c>
      <c r="P631">
        <f t="shared" si="90"/>
        <v>0</v>
      </c>
      <c r="Q631">
        <f t="shared" si="86"/>
        <v>0</v>
      </c>
      <c r="R631" s="28">
        <f t="shared" si="92"/>
        <v>0</v>
      </c>
      <c r="S631" s="25">
        <v>1.3222222222222222</v>
      </c>
      <c r="T631" s="25">
        <v>4.4713333333333329</v>
      </c>
      <c r="U631">
        <f t="shared" si="93"/>
        <v>0.1691447415405703</v>
      </c>
      <c r="V631">
        <f t="shared" si="91"/>
        <v>13.531579323245623</v>
      </c>
    </row>
    <row r="632" spans="1:22" ht="15.75" customHeight="1" x14ac:dyDescent="0.2">
      <c r="A632">
        <v>2022</v>
      </c>
      <c r="B632" s="12">
        <v>44795</v>
      </c>
      <c r="C632" s="13">
        <v>0.40625</v>
      </c>
      <c r="D632" s="4">
        <v>2</v>
      </c>
      <c r="E632" s="4">
        <v>2.2000000000000002</v>
      </c>
      <c r="F632" s="4" t="s">
        <v>13</v>
      </c>
      <c r="G632">
        <v>85</v>
      </c>
      <c r="H632" s="21" t="s">
        <v>14</v>
      </c>
      <c r="I632" s="21">
        <v>0</v>
      </c>
      <c r="J632" s="22" t="s">
        <v>15</v>
      </c>
      <c r="K632">
        <v>10</v>
      </c>
      <c r="L632">
        <v>1</v>
      </c>
      <c r="M632">
        <f t="shared" si="87"/>
        <v>9</v>
      </c>
      <c r="P632">
        <f t="shared" si="90"/>
        <v>0.1</v>
      </c>
      <c r="Q632">
        <f t="shared" si="86"/>
        <v>10</v>
      </c>
      <c r="R632" s="28">
        <f t="shared" si="92"/>
        <v>1</v>
      </c>
      <c r="S632" s="25">
        <v>0.86666666666666703</v>
      </c>
      <c r="T632" s="25">
        <v>4.059333333333333</v>
      </c>
      <c r="U632">
        <f t="shared" si="93"/>
        <v>0.28424523415490721</v>
      </c>
      <c r="V632">
        <f t="shared" si="91"/>
        <v>2.8424523415490723</v>
      </c>
    </row>
    <row r="633" spans="1:22" ht="15.75" customHeight="1" x14ac:dyDescent="0.2">
      <c r="A633">
        <v>2022</v>
      </c>
      <c r="B633" s="12">
        <v>44795</v>
      </c>
      <c r="C633" s="13">
        <v>0.40625</v>
      </c>
      <c r="D633" s="4">
        <v>2</v>
      </c>
      <c r="E633" s="4">
        <v>2.2000000000000002</v>
      </c>
      <c r="F633" s="4" t="s">
        <v>13</v>
      </c>
      <c r="G633">
        <v>85</v>
      </c>
      <c r="H633" s="14" t="s">
        <v>14</v>
      </c>
      <c r="I633" s="14">
        <v>0</v>
      </c>
      <c r="J633" s="15" t="s">
        <v>17</v>
      </c>
      <c r="K633">
        <v>15</v>
      </c>
      <c r="L633">
        <v>0</v>
      </c>
      <c r="M633">
        <f t="shared" si="87"/>
        <v>15</v>
      </c>
      <c r="P633">
        <f t="shared" si="90"/>
        <v>0</v>
      </c>
      <c r="Q633">
        <f t="shared" si="86"/>
        <v>0</v>
      </c>
      <c r="R633" s="28">
        <f t="shared" si="92"/>
        <v>0</v>
      </c>
      <c r="S633" s="25">
        <v>0.86666666666666703</v>
      </c>
      <c r="T633" s="25">
        <v>4.059333333333333</v>
      </c>
      <c r="U633">
        <f t="shared" si="93"/>
        <v>0.28424523415490721</v>
      </c>
      <c r="V633">
        <f t="shared" si="91"/>
        <v>4.2636785123236081</v>
      </c>
    </row>
    <row r="634" spans="1:22" ht="15.75" customHeight="1" x14ac:dyDescent="0.2">
      <c r="A634">
        <v>2022</v>
      </c>
      <c r="B634" s="12">
        <v>44795</v>
      </c>
      <c r="C634" s="13">
        <v>0.40625</v>
      </c>
      <c r="D634" s="4">
        <v>2</v>
      </c>
      <c r="E634" s="4">
        <v>2.2000000000000002</v>
      </c>
      <c r="F634" s="4" t="s">
        <v>13</v>
      </c>
      <c r="G634">
        <v>85</v>
      </c>
      <c r="H634" s="14" t="s">
        <v>14</v>
      </c>
      <c r="I634" s="14">
        <v>0</v>
      </c>
      <c r="J634" s="15" t="s">
        <v>18</v>
      </c>
      <c r="K634">
        <v>51</v>
      </c>
      <c r="L634">
        <v>5</v>
      </c>
      <c r="M634">
        <f t="shared" si="87"/>
        <v>46</v>
      </c>
      <c r="P634">
        <f t="shared" si="90"/>
        <v>9.8039215686274508E-2</v>
      </c>
      <c r="Q634">
        <f t="shared" si="86"/>
        <v>9.8039215686274517</v>
      </c>
      <c r="R634" s="28">
        <f t="shared" si="92"/>
        <v>1</v>
      </c>
      <c r="S634" s="25">
        <v>0.86666666666666703</v>
      </c>
      <c r="T634" s="25">
        <v>4.059333333333333</v>
      </c>
      <c r="U634">
        <f t="shared" si="93"/>
        <v>0.28424523415490721</v>
      </c>
      <c r="V634">
        <f t="shared" si="91"/>
        <v>14.496506941900268</v>
      </c>
    </row>
    <row r="635" spans="1:22" ht="15.75" customHeight="1" x14ac:dyDescent="0.2">
      <c r="A635">
        <v>2022</v>
      </c>
      <c r="B635" s="12">
        <v>44795</v>
      </c>
      <c r="C635" s="13">
        <v>0.40625</v>
      </c>
      <c r="D635" s="4">
        <v>2</v>
      </c>
      <c r="E635" s="4">
        <v>2.2000000000000002</v>
      </c>
      <c r="F635" s="4" t="s">
        <v>13</v>
      </c>
      <c r="G635">
        <v>85</v>
      </c>
      <c r="H635" s="14" t="s">
        <v>19</v>
      </c>
      <c r="I635" s="14">
        <v>0</v>
      </c>
      <c r="J635" s="15" t="s">
        <v>15</v>
      </c>
      <c r="K635">
        <v>46</v>
      </c>
      <c r="L635">
        <v>0</v>
      </c>
      <c r="M635">
        <f t="shared" si="87"/>
        <v>46</v>
      </c>
      <c r="P635">
        <f t="shared" si="90"/>
        <v>0</v>
      </c>
      <c r="Q635">
        <f t="shared" si="86"/>
        <v>0</v>
      </c>
      <c r="R635" s="28">
        <f t="shared" si="92"/>
        <v>0</v>
      </c>
      <c r="S635" s="25">
        <v>0.86666666666666703</v>
      </c>
      <c r="T635" s="25">
        <v>4.059333333333333</v>
      </c>
      <c r="U635">
        <f t="shared" si="93"/>
        <v>0.28424523415490721</v>
      </c>
      <c r="V635">
        <f t="shared" si="91"/>
        <v>13.075280771125732</v>
      </c>
    </row>
    <row r="636" spans="1:22" ht="15.75" customHeight="1" x14ac:dyDescent="0.2">
      <c r="A636">
        <v>2022</v>
      </c>
      <c r="B636" s="12">
        <v>44795</v>
      </c>
      <c r="C636" s="13">
        <v>0.40625</v>
      </c>
      <c r="D636" s="4">
        <v>2</v>
      </c>
      <c r="E636" s="4">
        <v>2.2000000000000002</v>
      </c>
      <c r="F636" s="4" t="s">
        <v>13</v>
      </c>
      <c r="G636">
        <v>85</v>
      </c>
      <c r="H636" s="14" t="s">
        <v>19</v>
      </c>
      <c r="I636" s="14">
        <v>0</v>
      </c>
      <c r="J636" s="15" t="s">
        <v>17</v>
      </c>
      <c r="K636">
        <v>13</v>
      </c>
      <c r="L636">
        <v>0</v>
      </c>
      <c r="M636">
        <f t="shared" si="87"/>
        <v>13</v>
      </c>
      <c r="P636">
        <f t="shared" si="90"/>
        <v>0</v>
      </c>
      <c r="Q636">
        <f t="shared" si="86"/>
        <v>0</v>
      </c>
      <c r="R636" s="28">
        <f t="shared" si="92"/>
        <v>0</v>
      </c>
      <c r="S636" s="25">
        <v>0.86666666666666703</v>
      </c>
      <c r="T636" s="25">
        <v>4.059333333333333</v>
      </c>
      <c r="U636">
        <f t="shared" si="93"/>
        <v>0.28424523415490721</v>
      </c>
      <c r="V636">
        <f t="shared" si="91"/>
        <v>3.6951880440137939</v>
      </c>
    </row>
    <row r="637" spans="1:22" ht="15.75" customHeight="1" x14ac:dyDescent="0.2">
      <c r="A637">
        <v>2022</v>
      </c>
      <c r="B637" s="12">
        <v>44795</v>
      </c>
      <c r="C637" s="13">
        <v>0.40625</v>
      </c>
      <c r="D637" s="4">
        <v>2</v>
      </c>
      <c r="E637" s="4">
        <v>2.2000000000000002</v>
      </c>
      <c r="F637" s="4" t="s">
        <v>13</v>
      </c>
      <c r="G637">
        <v>85</v>
      </c>
      <c r="H637" s="14" t="s">
        <v>19</v>
      </c>
      <c r="I637" s="14">
        <v>0</v>
      </c>
      <c r="J637" s="15" t="s">
        <v>18</v>
      </c>
      <c r="K637">
        <v>8</v>
      </c>
      <c r="L637">
        <v>1</v>
      </c>
      <c r="M637">
        <f t="shared" si="87"/>
        <v>7</v>
      </c>
      <c r="P637">
        <f t="shared" si="90"/>
        <v>0.125</v>
      </c>
      <c r="Q637">
        <f t="shared" si="86"/>
        <v>12.5</v>
      </c>
      <c r="R637" s="28">
        <f t="shared" si="92"/>
        <v>1</v>
      </c>
      <c r="S637" s="25">
        <v>0.86666666666666703</v>
      </c>
      <c r="T637" s="25">
        <v>4.059333333333333</v>
      </c>
      <c r="U637">
        <f t="shared" si="93"/>
        <v>0.28424523415490721</v>
      </c>
      <c r="V637">
        <f t="shared" si="91"/>
        <v>2.2739618732392577</v>
      </c>
    </row>
    <row r="638" spans="1:22" ht="15.75" customHeight="1" x14ac:dyDescent="0.2">
      <c r="A638">
        <v>2022</v>
      </c>
      <c r="B638" s="12">
        <v>44795</v>
      </c>
      <c r="C638" s="13">
        <v>0.40625</v>
      </c>
      <c r="D638" s="4">
        <v>2</v>
      </c>
      <c r="E638" s="4">
        <v>2.2000000000000002</v>
      </c>
      <c r="F638" s="4" t="s">
        <v>13</v>
      </c>
      <c r="G638">
        <v>85</v>
      </c>
      <c r="H638" s="14" t="s">
        <v>13</v>
      </c>
      <c r="I638" s="14">
        <v>0</v>
      </c>
      <c r="J638" s="15" t="s">
        <v>15</v>
      </c>
      <c r="K638">
        <v>26</v>
      </c>
      <c r="L638">
        <v>0</v>
      </c>
      <c r="M638">
        <f t="shared" si="87"/>
        <v>26</v>
      </c>
      <c r="P638">
        <f t="shared" si="90"/>
        <v>0</v>
      </c>
      <c r="Q638">
        <f t="shared" si="86"/>
        <v>0</v>
      </c>
      <c r="R638" s="28">
        <f t="shared" si="92"/>
        <v>0</v>
      </c>
      <c r="S638" s="25">
        <v>0.86666666666666703</v>
      </c>
      <c r="T638" s="25">
        <v>4.059333333333333</v>
      </c>
      <c r="U638">
        <f t="shared" si="93"/>
        <v>0.28424523415490721</v>
      </c>
      <c r="V638">
        <f t="shared" si="91"/>
        <v>7.3903760880275877</v>
      </c>
    </row>
    <row r="639" spans="1:22" ht="15.75" customHeight="1" x14ac:dyDescent="0.2">
      <c r="A639">
        <v>2022</v>
      </c>
      <c r="B639" s="12">
        <v>44795</v>
      </c>
      <c r="C639" s="13">
        <v>0.40625</v>
      </c>
      <c r="D639" s="4">
        <v>2</v>
      </c>
      <c r="E639" s="4">
        <v>2.2000000000000002</v>
      </c>
      <c r="F639" s="4" t="s">
        <v>13</v>
      </c>
      <c r="G639">
        <v>85</v>
      </c>
      <c r="H639" s="14" t="s">
        <v>13</v>
      </c>
      <c r="I639" s="14">
        <v>0</v>
      </c>
      <c r="J639" s="15" t="s">
        <v>17</v>
      </c>
      <c r="K639">
        <v>22</v>
      </c>
      <c r="L639">
        <v>0</v>
      </c>
      <c r="M639">
        <f t="shared" si="87"/>
        <v>22</v>
      </c>
      <c r="P639">
        <f t="shared" si="90"/>
        <v>0</v>
      </c>
      <c r="Q639">
        <f t="shared" si="86"/>
        <v>0</v>
      </c>
      <c r="R639" s="28">
        <f t="shared" si="92"/>
        <v>0</v>
      </c>
      <c r="S639" s="25">
        <v>0.86666666666666703</v>
      </c>
      <c r="T639" s="25">
        <v>4.059333333333333</v>
      </c>
      <c r="U639">
        <f t="shared" si="93"/>
        <v>0.28424523415490721</v>
      </c>
      <c r="V639">
        <f t="shared" si="91"/>
        <v>6.2533951514079584</v>
      </c>
    </row>
    <row r="640" spans="1:22" ht="15.75" customHeight="1" x14ac:dyDescent="0.2">
      <c r="A640">
        <v>2022</v>
      </c>
      <c r="B640" s="12">
        <v>44795</v>
      </c>
      <c r="C640" s="13">
        <v>0.40625</v>
      </c>
      <c r="D640" s="4">
        <v>2</v>
      </c>
      <c r="E640" s="4">
        <v>2.2000000000000002</v>
      </c>
      <c r="F640" s="4" t="s">
        <v>13</v>
      </c>
      <c r="G640">
        <v>85</v>
      </c>
      <c r="H640" s="14" t="s">
        <v>13</v>
      </c>
      <c r="I640" s="14">
        <v>0</v>
      </c>
      <c r="J640" s="15" t="s">
        <v>18</v>
      </c>
      <c r="K640">
        <v>37</v>
      </c>
      <c r="L640">
        <v>3</v>
      </c>
      <c r="M640">
        <f t="shared" si="87"/>
        <v>34</v>
      </c>
      <c r="P640">
        <f t="shared" si="90"/>
        <v>8.1081081081081086E-2</v>
      </c>
      <c r="Q640">
        <f t="shared" si="86"/>
        <v>8.1081081081081088</v>
      </c>
      <c r="R640" s="28">
        <f t="shared" si="92"/>
        <v>1</v>
      </c>
      <c r="S640" s="25">
        <v>0.86666666666666703</v>
      </c>
      <c r="T640" s="25">
        <v>4.059333333333333</v>
      </c>
      <c r="U640">
        <f t="shared" si="93"/>
        <v>0.28424523415490721</v>
      </c>
      <c r="V640">
        <f t="shared" si="91"/>
        <v>10.517073663731567</v>
      </c>
    </row>
    <row r="641" spans="1:22" ht="15.75" customHeight="1" x14ac:dyDescent="0.2">
      <c r="A641">
        <v>2022</v>
      </c>
      <c r="B641" s="12">
        <v>44795</v>
      </c>
      <c r="C641" s="13">
        <v>0.40625</v>
      </c>
      <c r="D641" s="4">
        <v>2</v>
      </c>
      <c r="E641" s="4">
        <v>2.2000000000000002</v>
      </c>
      <c r="F641" s="4" t="s">
        <v>13</v>
      </c>
      <c r="G641">
        <v>85</v>
      </c>
      <c r="H641" s="14" t="s">
        <v>14</v>
      </c>
      <c r="I641" s="14">
        <v>5</v>
      </c>
      <c r="J641" s="15" t="s">
        <v>15</v>
      </c>
      <c r="K641">
        <v>30</v>
      </c>
      <c r="L641">
        <v>2</v>
      </c>
      <c r="M641">
        <f t="shared" si="87"/>
        <v>28</v>
      </c>
      <c r="P641">
        <f t="shared" si="90"/>
        <v>6.6666666666666666E-2</v>
      </c>
      <c r="Q641">
        <f t="shared" si="86"/>
        <v>6.666666666666667</v>
      </c>
      <c r="R641" s="28">
        <f t="shared" si="92"/>
        <v>1</v>
      </c>
      <c r="S641" s="25">
        <v>0.86666666666666703</v>
      </c>
      <c r="T641" s="25">
        <v>4.059333333333333</v>
      </c>
      <c r="U641">
        <f t="shared" si="93"/>
        <v>0.28424523415490721</v>
      </c>
      <c r="V641">
        <f t="shared" si="91"/>
        <v>8.5273570246472161</v>
      </c>
    </row>
    <row r="642" spans="1:22" ht="15.75" customHeight="1" x14ac:dyDescent="0.2">
      <c r="A642">
        <v>2022</v>
      </c>
      <c r="B642" s="12">
        <v>44795</v>
      </c>
      <c r="C642" s="13">
        <v>0.40625</v>
      </c>
      <c r="D642" s="4">
        <v>2</v>
      </c>
      <c r="E642" s="4">
        <v>2.2000000000000002</v>
      </c>
      <c r="F642" s="4" t="s">
        <v>13</v>
      </c>
      <c r="G642">
        <v>85</v>
      </c>
      <c r="H642" s="14" t="s">
        <v>14</v>
      </c>
      <c r="I642" s="14">
        <v>5</v>
      </c>
      <c r="J642" s="15" t="s">
        <v>17</v>
      </c>
      <c r="K642">
        <v>15</v>
      </c>
      <c r="L642">
        <v>1</v>
      </c>
      <c r="M642">
        <f t="shared" si="87"/>
        <v>14</v>
      </c>
      <c r="P642">
        <f t="shared" si="90"/>
        <v>6.6666666666666666E-2</v>
      </c>
      <c r="Q642">
        <f t="shared" si="86"/>
        <v>6.666666666666667</v>
      </c>
      <c r="R642" s="28">
        <f t="shared" si="92"/>
        <v>1</v>
      </c>
      <c r="S642" s="25">
        <v>0.86666666666666703</v>
      </c>
      <c r="T642" s="25">
        <v>4.059333333333333</v>
      </c>
      <c r="U642">
        <f t="shared" si="93"/>
        <v>0.28424523415490721</v>
      </c>
      <c r="V642">
        <f t="shared" si="91"/>
        <v>4.2636785123236081</v>
      </c>
    </row>
    <row r="643" spans="1:22" ht="15.75" customHeight="1" x14ac:dyDescent="0.2">
      <c r="A643">
        <v>2022</v>
      </c>
      <c r="B643" s="12">
        <v>44795</v>
      </c>
      <c r="C643" s="13">
        <v>0.40625</v>
      </c>
      <c r="D643" s="4">
        <v>2</v>
      </c>
      <c r="E643" s="4">
        <v>2.2000000000000002</v>
      </c>
      <c r="F643" s="4" t="s">
        <v>13</v>
      </c>
      <c r="G643">
        <v>85</v>
      </c>
      <c r="H643" s="14" t="s">
        <v>14</v>
      </c>
      <c r="I643" s="14">
        <v>5</v>
      </c>
      <c r="J643" s="15" t="s">
        <v>18</v>
      </c>
      <c r="K643">
        <v>8</v>
      </c>
      <c r="L643">
        <v>0</v>
      </c>
      <c r="M643">
        <f t="shared" si="87"/>
        <v>8</v>
      </c>
      <c r="P643">
        <f t="shared" si="90"/>
        <v>0</v>
      </c>
      <c r="Q643">
        <f t="shared" si="86"/>
        <v>0</v>
      </c>
      <c r="R643" s="28">
        <f t="shared" si="92"/>
        <v>0</v>
      </c>
      <c r="S643" s="25">
        <v>0.86666666666666703</v>
      </c>
      <c r="T643" s="25">
        <v>4.059333333333333</v>
      </c>
      <c r="U643">
        <f t="shared" si="93"/>
        <v>0.28424523415490721</v>
      </c>
      <c r="V643">
        <f t="shared" si="91"/>
        <v>2.2739618732392577</v>
      </c>
    </row>
    <row r="644" spans="1:22" ht="15.75" customHeight="1" x14ac:dyDescent="0.2">
      <c r="A644">
        <v>2022</v>
      </c>
      <c r="B644" s="12">
        <v>44795</v>
      </c>
      <c r="C644" s="13">
        <v>0.40625</v>
      </c>
      <c r="D644" s="4">
        <v>2</v>
      </c>
      <c r="E644" s="4">
        <v>2.2000000000000002</v>
      </c>
      <c r="F644" s="4" t="s">
        <v>13</v>
      </c>
      <c r="G644">
        <v>85</v>
      </c>
      <c r="H644" s="14" t="s">
        <v>19</v>
      </c>
      <c r="I644" s="14">
        <v>5</v>
      </c>
      <c r="J644" s="15" t="s">
        <v>15</v>
      </c>
      <c r="K644">
        <v>63</v>
      </c>
      <c r="L644">
        <v>1</v>
      </c>
      <c r="M644">
        <f t="shared" si="87"/>
        <v>62</v>
      </c>
      <c r="P644">
        <f t="shared" si="90"/>
        <v>1.5873015873015872E-2</v>
      </c>
      <c r="Q644">
        <f t="shared" ref="Q644:Q707" si="94">P644*100</f>
        <v>1.5873015873015872</v>
      </c>
      <c r="R644" s="28">
        <f t="shared" si="92"/>
        <v>1</v>
      </c>
      <c r="S644" s="25">
        <v>0.86666666666666703</v>
      </c>
      <c r="T644" s="25">
        <v>4.059333333333333</v>
      </c>
      <c r="U644">
        <f t="shared" si="93"/>
        <v>0.28424523415490721</v>
      </c>
      <c r="V644">
        <f t="shared" si="91"/>
        <v>17.907449751759156</v>
      </c>
    </row>
    <row r="645" spans="1:22" ht="15.75" customHeight="1" x14ac:dyDescent="0.2">
      <c r="A645">
        <v>2022</v>
      </c>
      <c r="B645" s="12">
        <v>44795</v>
      </c>
      <c r="C645" s="13">
        <v>0.40625</v>
      </c>
      <c r="D645" s="4">
        <v>2</v>
      </c>
      <c r="E645" s="4">
        <v>2.2000000000000002</v>
      </c>
      <c r="F645" s="4" t="s">
        <v>13</v>
      </c>
      <c r="G645">
        <v>85</v>
      </c>
      <c r="H645" s="14" t="s">
        <v>19</v>
      </c>
      <c r="I645" s="14">
        <v>5</v>
      </c>
      <c r="J645" s="15" t="s">
        <v>17</v>
      </c>
      <c r="K645">
        <v>5</v>
      </c>
      <c r="L645">
        <v>0</v>
      </c>
      <c r="M645">
        <f t="shared" ref="M645:M708" si="95">K645-L645</f>
        <v>5</v>
      </c>
      <c r="P645">
        <f t="shared" si="90"/>
        <v>0</v>
      </c>
      <c r="Q645">
        <f t="shared" si="94"/>
        <v>0</v>
      </c>
      <c r="R645" s="28">
        <f t="shared" si="92"/>
        <v>0</v>
      </c>
      <c r="S645" s="25">
        <v>0.86666666666666703</v>
      </c>
      <c r="T645" s="25">
        <v>4.059333333333333</v>
      </c>
      <c r="U645">
        <f t="shared" si="93"/>
        <v>0.28424523415490721</v>
      </c>
      <c r="V645">
        <f t="shared" si="91"/>
        <v>1.4212261707745362</v>
      </c>
    </row>
    <row r="646" spans="1:22" ht="15.75" customHeight="1" x14ac:dyDescent="0.2">
      <c r="A646">
        <v>2022</v>
      </c>
      <c r="B646" s="12">
        <v>44795</v>
      </c>
      <c r="C646" s="13">
        <v>0.40625</v>
      </c>
      <c r="D646" s="4">
        <v>2</v>
      </c>
      <c r="E646" s="4">
        <v>2.2000000000000002</v>
      </c>
      <c r="F646" s="4" t="s">
        <v>13</v>
      </c>
      <c r="G646">
        <v>85</v>
      </c>
      <c r="H646" s="14" t="s">
        <v>19</v>
      </c>
      <c r="I646" s="14">
        <v>5</v>
      </c>
      <c r="J646" s="15" t="s">
        <v>18</v>
      </c>
      <c r="K646">
        <v>39</v>
      </c>
      <c r="L646">
        <v>6</v>
      </c>
      <c r="M646">
        <f t="shared" si="95"/>
        <v>33</v>
      </c>
      <c r="P646">
        <f t="shared" si="90"/>
        <v>0.15384615384615385</v>
      </c>
      <c r="Q646">
        <f t="shared" si="94"/>
        <v>15.384615384615385</v>
      </c>
      <c r="R646" s="28">
        <f t="shared" si="92"/>
        <v>1</v>
      </c>
      <c r="S646" s="25">
        <v>0.86666666666666703</v>
      </c>
      <c r="T646" s="25">
        <v>4.059333333333333</v>
      </c>
      <c r="U646">
        <f t="shared" si="93"/>
        <v>0.28424523415490721</v>
      </c>
      <c r="V646">
        <f t="shared" si="91"/>
        <v>11.085564132041382</v>
      </c>
    </row>
    <row r="647" spans="1:22" ht="15.75" customHeight="1" x14ac:dyDescent="0.2">
      <c r="A647">
        <v>2022</v>
      </c>
      <c r="B647" s="12">
        <v>44795</v>
      </c>
      <c r="C647" s="13">
        <v>0.40625</v>
      </c>
      <c r="D647" s="4">
        <v>2</v>
      </c>
      <c r="E647" s="4">
        <v>2.2000000000000002</v>
      </c>
      <c r="F647" s="4" t="s">
        <v>13</v>
      </c>
      <c r="G647">
        <v>85</v>
      </c>
      <c r="H647" s="14" t="s">
        <v>13</v>
      </c>
      <c r="I647" s="14">
        <v>5</v>
      </c>
      <c r="J647" s="15" t="s">
        <v>15</v>
      </c>
      <c r="K647">
        <v>13</v>
      </c>
      <c r="L647">
        <v>0</v>
      </c>
      <c r="M647">
        <f t="shared" si="95"/>
        <v>13</v>
      </c>
      <c r="P647">
        <f t="shared" ref="P647:P681" si="96">L647/K647</f>
        <v>0</v>
      </c>
      <c r="Q647">
        <f t="shared" si="94"/>
        <v>0</v>
      </c>
      <c r="R647" s="28">
        <f t="shared" si="92"/>
        <v>0</v>
      </c>
      <c r="S647" s="25">
        <v>0.86666666666666703</v>
      </c>
      <c r="T647" s="25">
        <v>4.059333333333333</v>
      </c>
      <c r="U647">
        <f t="shared" si="93"/>
        <v>0.28424523415490721</v>
      </c>
      <c r="V647">
        <f t="shared" ref="V647:V678" si="97">K647*U647</f>
        <v>3.6951880440137939</v>
      </c>
    </row>
    <row r="648" spans="1:22" ht="15.75" customHeight="1" x14ac:dyDescent="0.2">
      <c r="A648">
        <v>2022</v>
      </c>
      <c r="B648" s="12">
        <v>44795</v>
      </c>
      <c r="C648" s="13">
        <v>0.40625</v>
      </c>
      <c r="D648" s="4">
        <v>2</v>
      </c>
      <c r="E648" s="4">
        <v>2.2000000000000002</v>
      </c>
      <c r="F648" s="4" t="s">
        <v>13</v>
      </c>
      <c r="G648">
        <v>85</v>
      </c>
      <c r="H648" s="14" t="s">
        <v>13</v>
      </c>
      <c r="I648" s="14">
        <v>5</v>
      </c>
      <c r="J648" s="15" t="s">
        <v>17</v>
      </c>
      <c r="K648">
        <v>39</v>
      </c>
      <c r="L648">
        <v>1</v>
      </c>
      <c r="M648">
        <f t="shared" si="95"/>
        <v>38</v>
      </c>
      <c r="P648">
        <f t="shared" si="96"/>
        <v>2.564102564102564E-2</v>
      </c>
      <c r="Q648">
        <f t="shared" si="94"/>
        <v>2.5641025641025639</v>
      </c>
      <c r="R648" s="28">
        <f t="shared" si="92"/>
        <v>1</v>
      </c>
      <c r="S648" s="25">
        <v>0.86666666666666703</v>
      </c>
      <c r="T648" s="25">
        <v>4.059333333333333</v>
      </c>
      <c r="U648">
        <f t="shared" si="93"/>
        <v>0.28424523415490721</v>
      </c>
      <c r="V648">
        <f t="shared" si="97"/>
        <v>11.085564132041382</v>
      </c>
    </row>
    <row r="649" spans="1:22" ht="15.75" customHeight="1" x14ac:dyDescent="0.2">
      <c r="A649">
        <v>2022</v>
      </c>
      <c r="B649" s="12">
        <v>44795</v>
      </c>
      <c r="C649" s="13">
        <v>0.40625</v>
      </c>
      <c r="D649" s="4">
        <v>2</v>
      </c>
      <c r="E649" s="4">
        <v>2.2000000000000002</v>
      </c>
      <c r="F649" s="4" t="s">
        <v>13</v>
      </c>
      <c r="G649">
        <v>85</v>
      </c>
      <c r="H649" s="14" t="s">
        <v>13</v>
      </c>
      <c r="I649" s="14">
        <v>5</v>
      </c>
      <c r="J649" s="15" t="s">
        <v>18</v>
      </c>
      <c r="K649">
        <v>30</v>
      </c>
      <c r="L649">
        <v>0</v>
      </c>
      <c r="M649">
        <f t="shared" si="95"/>
        <v>30</v>
      </c>
      <c r="P649">
        <f t="shared" si="96"/>
        <v>0</v>
      </c>
      <c r="Q649">
        <f t="shared" si="94"/>
        <v>0</v>
      </c>
      <c r="R649" s="28">
        <f t="shared" si="92"/>
        <v>0</v>
      </c>
      <c r="S649" s="25">
        <v>0.86666666666666703</v>
      </c>
      <c r="T649" s="25">
        <v>4.059333333333333</v>
      </c>
      <c r="U649">
        <f t="shared" si="93"/>
        <v>0.28424523415490721</v>
      </c>
      <c r="V649">
        <f t="shared" si="97"/>
        <v>8.5273570246472161</v>
      </c>
    </row>
    <row r="650" spans="1:22" ht="15.75" customHeight="1" x14ac:dyDescent="0.2">
      <c r="A650">
        <v>2022</v>
      </c>
      <c r="B650" s="12">
        <v>44795</v>
      </c>
      <c r="C650" s="13">
        <v>0.40625</v>
      </c>
      <c r="D650" s="4">
        <v>2</v>
      </c>
      <c r="E650" s="4">
        <v>2.2000000000000002</v>
      </c>
      <c r="F650" s="4" t="s">
        <v>13</v>
      </c>
      <c r="G650">
        <v>85</v>
      </c>
      <c r="H650" s="14" t="s">
        <v>14</v>
      </c>
      <c r="I650" s="14">
        <v>10</v>
      </c>
      <c r="J650" s="15" t="s">
        <v>15</v>
      </c>
      <c r="K650">
        <v>25</v>
      </c>
      <c r="L650">
        <v>1</v>
      </c>
      <c r="M650">
        <f t="shared" si="95"/>
        <v>24</v>
      </c>
      <c r="P650">
        <f t="shared" si="96"/>
        <v>0.04</v>
      </c>
      <c r="Q650">
        <f t="shared" si="94"/>
        <v>4</v>
      </c>
      <c r="R650" s="28">
        <f t="shared" si="92"/>
        <v>1</v>
      </c>
      <c r="S650" s="25">
        <v>0.86666666666666703</v>
      </c>
      <c r="T650" s="25">
        <v>4.059333333333333</v>
      </c>
      <c r="U650">
        <f t="shared" si="93"/>
        <v>0.28424523415490721</v>
      </c>
      <c r="V650">
        <f t="shared" si="97"/>
        <v>7.1061308538726804</v>
      </c>
    </row>
    <row r="651" spans="1:22" ht="15.75" customHeight="1" x14ac:dyDescent="0.2">
      <c r="A651">
        <v>2022</v>
      </c>
      <c r="B651" s="12">
        <v>44795</v>
      </c>
      <c r="C651" s="13">
        <v>0.40625</v>
      </c>
      <c r="D651" s="4">
        <v>2</v>
      </c>
      <c r="E651" s="4">
        <v>2.2000000000000002</v>
      </c>
      <c r="F651" s="4" t="s">
        <v>13</v>
      </c>
      <c r="G651">
        <v>85</v>
      </c>
      <c r="H651" s="14" t="s">
        <v>14</v>
      </c>
      <c r="I651" s="14">
        <v>10</v>
      </c>
      <c r="J651" s="15" t="s">
        <v>17</v>
      </c>
      <c r="K651">
        <v>15</v>
      </c>
      <c r="L651">
        <v>2</v>
      </c>
      <c r="M651">
        <f t="shared" si="95"/>
        <v>13</v>
      </c>
      <c r="P651">
        <f t="shared" si="96"/>
        <v>0.13333333333333333</v>
      </c>
      <c r="Q651">
        <f t="shared" si="94"/>
        <v>13.333333333333334</v>
      </c>
      <c r="R651" s="28">
        <f t="shared" si="92"/>
        <v>1</v>
      </c>
      <c r="S651" s="25">
        <v>0.86666666666666703</v>
      </c>
      <c r="T651" s="25">
        <v>4.059333333333333</v>
      </c>
      <c r="U651">
        <f t="shared" si="93"/>
        <v>0.28424523415490721</v>
      </c>
      <c r="V651">
        <f t="shared" si="97"/>
        <v>4.2636785123236081</v>
      </c>
    </row>
    <row r="652" spans="1:22" ht="15.75" customHeight="1" x14ac:dyDescent="0.2">
      <c r="A652">
        <v>2022</v>
      </c>
      <c r="B652" s="12">
        <v>44795</v>
      </c>
      <c r="C652" s="13">
        <v>0.40625</v>
      </c>
      <c r="D652" s="4">
        <v>2</v>
      </c>
      <c r="E652" s="4">
        <v>2.2000000000000002</v>
      </c>
      <c r="F652" s="4" t="s">
        <v>13</v>
      </c>
      <c r="G652">
        <v>85</v>
      </c>
      <c r="H652" s="14" t="s">
        <v>14</v>
      </c>
      <c r="I652" s="14">
        <v>10</v>
      </c>
      <c r="J652" s="15" t="s">
        <v>18</v>
      </c>
      <c r="K652">
        <v>20</v>
      </c>
      <c r="L652">
        <v>0</v>
      </c>
      <c r="M652">
        <f t="shared" si="95"/>
        <v>20</v>
      </c>
      <c r="P652">
        <f t="shared" si="96"/>
        <v>0</v>
      </c>
      <c r="Q652">
        <f t="shared" si="94"/>
        <v>0</v>
      </c>
      <c r="R652" s="28">
        <f t="shared" si="92"/>
        <v>0</v>
      </c>
      <c r="S652" s="25">
        <v>0.86666666666666703</v>
      </c>
      <c r="T652" s="25">
        <v>4.059333333333333</v>
      </c>
      <c r="U652">
        <f t="shared" si="93"/>
        <v>0.28424523415490721</v>
      </c>
      <c r="V652">
        <f t="shared" si="97"/>
        <v>5.6849046830981447</v>
      </c>
    </row>
    <row r="653" spans="1:22" ht="15.75" customHeight="1" x14ac:dyDescent="0.2">
      <c r="A653">
        <v>2022</v>
      </c>
      <c r="B653" s="12">
        <v>44795</v>
      </c>
      <c r="C653" s="13">
        <v>0.40625</v>
      </c>
      <c r="D653" s="4">
        <v>2</v>
      </c>
      <c r="E653" s="4">
        <v>2.2000000000000002</v>
      </c>
      <c r="F653" s="4" t="s">
        <v>13</v>
      </c>
      <c r="G653">
        <v>85</v>
      </c>
      <c r="H653" s="14" t="s">
        <v>19</v>
      </c>
      <c r="I653" s="14">
        <v>10</v>
      </c>
      <c r="J653" s="15" t="s">
        <v>15</v>
      </c>
      <c r="K653">
        <v>8</v>
      </c>
      <c r="L653">
        <v>0</v>
      </c>
      <c r="M653">
        <f t="shared" si="95"/>
        <v>8</v>
      </c>
      <c r="P653">
        <f t="shared" si="96"/>
        <v>0</v>
      </c>
      <c r="Q653">
        <f t="shared" si="94"/>
        <v>0</v>
      </c>
      <c r="R653" s="28">
        <f t="shared" si="92"/>
        <v>0</v>
      </c>
      <c r="S653" s="25">
        <v>0.86666666666666703</v>
      </c>
      <c r="T653" s="25">
        <v>4.059333333333333</v>
      </c>
      <c r="U653">
        <f t="shared" si="93"/>
        <v>0.28424523415490721</v>
      </c>
      <c r="V653">
        <f t="shared" si="97"/>
        <v>2.2739618732392577</v>
      </c>
    </row>
    <row r="654" spans="1:22" ht="15.75" customHeight="1" x14ac:dyDescent="0.2">
      <c r="A654">
        <v>2022</v>
      </c>
      <c r="B654" s="12">
        <v>44795</v>
      </c>
      <c r="C654" s="13">
        <v>0.40625</v>
      </c>
      <c r="D654" s="4">
        <v>2</v>
      </c>
      <c r="E654" s="4">
        <v>2.2000000000000002</v>
      </c>
      <c r="F654" s="4" t="s">
        <v>13</v>
      </c>
      <c r="G654">
        <v>85</v>
      </c>
      <c r="H654" s="14" t="s">
        <v>19</v>
      </c>
      <c r="I654" s="14">
        <v>10</v>
      </c>
      <c r="J654" s="15" t="s">
        <v>17</v>
      </c>
      <c r="K654">
        <v>28</v>
      </c>
      <c r="L654">
        <v>1</v>
      </c>
      <c r="M654">
        <f t="shared" si="95"/>
        <v>27</v>
      </c>
      <c r="P654">
        <f t="shared" si="96"/>
        <v>3.5714285714285712E-2</v>
      </c>
      <c r="Q654">
        <f t="shared" si="94"/>
        <v>3.5714285714285712</v>
      </c>
      <c r="R654" s="28">
        <f t="shared" si="92"/>
        <v>1</v>
      </c>
      <c r="S654" s="25">
        <v>0.86666666666666703</v>
      </c>
      <c r="T654" s="25">
        <v>4.059333333333333</v>
      </c>
      <c r="U654">
        <f t="shared" si="93"/>
        <v>0.28424523415490721</v>
      </c>
      <c r="V654">
        <f t="shared" si="97"/>
        <v>7.9588665563374015</v>
      </c>
    </row>
    <row r="655" spans="1:22" ht="15.75" customHeight="1" x14ac:dyDescent="0.2">
      <c r="A655">
        <v>2022</v>
      </c>
      <c r="B655" s="12">
        <v>44795</v>
      </c>
      <c r="C655" s="13">
        <v>0.40625</v>
      </c>
      <c r="D655" s="4">
        <v>2</v>
      </c>
      <c r="E655" s="4">
        <v>2.2000000000000002</v>
      </c>
      <c r="F655" s="4" t="s">
        <v>13</v>
      </c>
      <c r="G655">
        <v>85</v>
      </c>
      <c r="H655" s="14" t="s">
        <v>19</v>
      </c>
      <c r="I655" s="14">
        <v>10</v>
      </c>
      <c r="J655" s="15" t="s">
        <v>18</v>
      </c>
      <c r="K655">
        <v>46</v>
      </c>
      <c r="L655">
        <v>2</v>
      </c>
      <c r="M655">
        <f t="shared" si="95"/>
        <v>44</v>
      </c>
      <c r="P655">
        <f t="shared" si="96"/>
        <v>4.3478260869565216E-2</v>
      </c>
      <c r="Q655">
        <f t="shared" si="94"/>
        <v>4.3478260869565215</v>
      </c>
      <c r="R655" s="28">
        <f t="shared" si="92"/>
        <v>1</v>
      </c>
      <c r="S655" s="25">
        <v>0.86666666666666703</v>
      </c>
      <c r="T655" s="25">
        <v>4.059333333333333</v>
      </c>
      <c r="U655">
        <f t="shared" si="93"/>
        <v>0.28424523415490721</v>
      </c>
      <c r="V655">
        <f t="shared" si="97"/>
        <v>13.075280771125732</v>
      </c>
    </row>
    <row r="656" spans="1:22" ht="15.75" customHeight="1" x14ac:dyDescent="0.2">
      <c r="A656">
        <v>2022</v>
      </c>
      <c r="B656" s="12">
        <v>44795</v>
      </c>
      <c r="C656" s="13">
        <v>0.40625</v>
      </c>
      <c r="D656" s="4">
        <v>2</v>
      </c>
      <c r="E656" s="4">
        <v>2.2000000000000002</v>
      </c>
      <c r="F656" s="4" t="s">
        <v>13</v>
      </c>
      <c r="G656">
        <v>85</v>
      </c>
      <c r="H656" s="14" t="s">
        <v>13</v>
      </c>
      <c r="I656" s="14">
        <v>10</v>
      </c>
      <c r="J656" s="15" t="s">
        <v>15</v>
      </c>
      <c r="K656">
        <v>2</v>
      </c>
      <c r="L656">
        <v>0</v>
      </c>
      <c r="M656">
        <f t="shared" si="95"/>
        <v>2</v>
      </c>
      <c r="P656">
        <f t="shared" si="96"/>
        <v>0</v>
      </c>
      <c r="Q656">
        <f t="shared" si="94"/>
        <v>0</v>
      </c>
      <c r="R656" s="28">
        <f t="shared" si="92"/>
        <v>0</v>
      </c>
      <c r="S656" s="25">
        <v>0.86666666666666703</v>
      </c>
      <c r="T656" s="25">
        <v>4.059333333333333</v>
      </c>
      <c r="U656">
        <f t="shared" si="93"/>
        <v>0.28424523415490721</v>
      </c>
      <c r="V656">
        <f t="shared" si="97"/>
        <v>0.56849046830981442</v>
      </c>
    </row>
    <row r="657" spans="1:22" ht="15.75" customHeight="1" x14ac:dyDescent="0.2">
      <c r="A657">
        <v>2022</v>
      </c>
      <c r="B657" s="12">
        <v>44795</v>
      </c>
      <c r="C657" s="13">
        <v>0.40625</v>
      </c>
      <c r="D657" s="4">
        <v>2</v>
      </c>
      <c r="E657" s="4">
        <v>2.2000000000000002</v>
      </c>
      <c r="F657" s="4" t="s">
        <v>13</v>
      </c>
      <c r="G657">
        <v>85</v>
      </c>
      <c r="H657" s="14" t="s">
        <v>13</v>
      </c>
      <c r="I657" s="14">
        <v>10</v>
      </c>
      <c r="J657" s="15" t="s">
        <v>17</v>
      </c>
      <c r="K657">
        <v>4</v>
      </c>
      <c r="L657">
        <v>3</v>
      </c>
      <c r="M657">
        <f t="shared" si="95"/>
        <v>1</v>
      </c>
      <c r="P657">
        <f t="shared" si="96"/>
        <v>0.75</v>
      </c>
      <c r="Q657">
        <f t="shared" si="94"/>
        <v>75</v>
      </c>
      <c r="R657" s="28">
        <f t="shared" si="92"/>
        <v>1</v>
      </c>
      <c r="S657" s="25">
        <v>0.86666666666666703</v>
      </c>
      <c r="T657" s="25">
        <v>4.059333333333333</v>
      </c>
      <c r="U657">
        <f t="shared" si="93"/>
        <v>0.28424523415490721</v>
      </c>
      <c r="V657">
        <f t="shared" si="97"/>
        <v>1.1369809366196288</v>
      </c>
    </row>
    <row r="658" spans="1:22" ht="15.75" customHeight="1" x14ac:dyDescent="0.2">
      <c r="A658">
        <v>2022</v>
      </c>
      <c r="B658" s="12">
        <v>44795</v>
      </c>
      <c r="C658" s="13">
        <v>0.40625</v>
      </c>
      <c r="D658" s="4">
        <v>2</v>
      </c>
      <c r="E658" s="4">
        <v>2.2000000000000002</v>
      </c>
      <c r="F658" s="4" t="s">
        <v>13</v>
      </c>
      <c r="G658">
        <v>85</v>
      </c>
      <c r="H658" s="14" t="s">
        <v>13</v>
      </c>
      <c r="I658" s="14">
        <v>10</v>
      </c>
      <c r="J658" s="15" t="s">
        <v>18</v>
      </c>
      <c r="K658">
        <v>1</v>
      </c>
      <c r="L658">
        <v>0</v>
      </c>
      <c r="M658">
        <f t="shared" si="95"/>
        <v>1</v>
      </c>
      <c r="P658">
        <f t="shared" si="96"/>
        <v>0</v>
      </c>
      <c r="Q658">
        <f t="shared" si="94"/>
        <v>0</v>
      </c>
      <c r="R658" s="28">
        <f t="shared" si="92"/>
        <v>0</v>
      </c>
      <c r="S658" s="25">
        <v>0.86666666666666703</v>
      </c>
      <c r="T658" s="25">
        <v>4.059333333333333</v>
      </c>
      <c r="U658">
        <f t="shared" si="93"/>
        <v>0.28424523415490721</v>
      </c>
      <c r="V658">
        <f t="shared" si="97"/>
        <v>0.28424523415490721</v>
      </c>
    </row>
    <row r="659" spans="1:22" ht="15.75" customHeight="1" x14ac:dyDescent="0.2">
      <c r="A659">
        <v>2022</v>
      </c>
      <c r="B659" s="12">
        <v>44795</v>
      </c>
      <c r="C659" s="13">
        <v>0.40625</v>
      </c>
      <c r="D659" s="4">
        <v>2</v>
      </c>
      <c r="E659" s="4">
        <v>2.2000000000000002</v>
      </c>
      <c r="F659" s="4" t="s">
        <v>13</v>
      </c>
      <c r="G659">
        <v>85</v>
      </c>
      <c r="H659" s="14" t="s">
        <v>14</v>
      </c>
      <c r="I659" s="14">
        <v>20</v>
      </c>
      <c r="J659" s="15" t="s">
        <v>15</v>
      </c>
      <c r="K659">
        <v>20</v>
      </c>
      <c r="L659">
        <v>0</v>
      </c>
      <c r="M659">
        <f t="shared" si="95"/>
        <v>20</v>
      </c>
      <c r="P659">
        <f t="shared" si="96"/>
        <v>0</v>
      </c>
      <c r="Q659">
        <f t="shared" si="94"/>
        <v>0</v>
      </c>
      <c r="R659" s="28">
        <f t="shared" si="92"/>
        <v>0</v>
      </c>
      <c r="S659" s="25">
        <v>0.86666666666666703</v>
      </c>
      <c r="T659" s="25">
        <v>4.059333333333333</v>
      </c>
      <c r="U659">
        <f t="shared" si="93"/>
        <v>0.28424523415490721</v>
      </c>
      <c r="V659">
        <f t="shared" si="97"/>
        <v>5.6849046830981447</v>
      </c>
    </row>
    <row r="660" spans="1:22" ht="15.75" customHeight="1" x14ac:dyDescent="0.2">
      <c r="A660">
        <v>2022</v>
      </c>
      <c r="B660" s="12">
        <v>44795</v>
      </c>
      <c r="C660" s="13">
        <v>0.40625</v>
      </c>
      <c r="D660" s="4">
        <v>2</v>
      </c>
      <c r="E660" s="4">
        <v>2.2000000000000002</v>
      </c>
      <c r="F660" s="4" t="s">
        <v>13</v>
      </c>
      <c r="G660">
        <v>85</v>
      </c>
      <c r="H660" s="14" t="s">
        <v>14</v>
      </c>
      <c r="I660" s="14">
        <v>20</v>
      </c>
      <c r="J660" s="15" t="s">
        <v>17</v>
      </c>
      <c r="K660">
        <v>29</v>
      </c>
      <c r="L660">
        <v>3</v>
      </c>
      <c r="M660">
        <f t="shared" si="95"/>
        <v>26</v>
      </c>
      <c r="P660">
        <f t="shared" si="96"/>
        <v>0.10344827586206896</v>
      </c>
      <c r="Q660">
        <f t="shared" si="94"/>
        <v>10.344827586206897</v>
      </c>
      <c r="R660" s="28">
        <f t="shared" si="92"/>
        <v>1</v>
      </c>
      <c r="S660" s="25">
        <v>0.86666666666666703</v>
      </c>
      <c r="T660" s="25">
        <v>4.059333333333333</v>
      </c>
      <c r="U660">
        <f t="shared" si="93"/>
        <v>0.28424523415490721</v>
      </c>
      <c r="V660">
        <f t="shared" si="97"/>
        <v>8.2431117904923088</v>
      </c>
    </row>
    <row r="661" spans="1:22" ht="15.75" customHeight="1" x14ac:dyDescent="0.2">
      <c r="A661">
        <v>2022</v>
      </c>
      <c r="B661" s="12">
        <v>44795</v>
      </c>
      <c r="C661" s="13">
        <v>0.40625</v>
      </c>
      <c r="D661" s="4">
        <v>2</v>
      </c>
      <c r="E661" s="4">
        <v>2.2000000000000002</v>
      </c>
      <c r="F661" s="4" t="s">
        <v>13</v>
      </c>
      <c r="G661">
        <v>85</v>
      </c>
      <c r="H661" s="14" t="s">
        <v>14</v>
      </c>
      <c r="I661" s="14">
        <v>20</v>
      </c>
      <c r="J661" s="15" t="s">
        <v>18</v>
      </c>
      <c r="K661">
        <v>36</v>
      </c>
      <c r="L661">
        <v>4</v>
      </c>
      <c r="M661">
        <f t="shared" si="95"/>
        <v>32</v>
      </c>
      <c r="P661">
        <f t="shared" si="96"/>
        <v>0.1111111111111111</v>
      </c>
      <c r="Q661">
        <f t="shared" si="94"/>
        <v>11.111111111111111</v>
      </c>
      <c r="R661" s="28">
        <f t="shared" si="92"/>
        <v>1</v>
      </c>
      <c r="S661" s="25">
        <v>0.86666666666666703</v>
      </c>
      <c r="T661" s="25">
        <v>4.059333333333333</v>
      </c>
      <c r="U661">
        <f t="shared" si="93"/>
        <v>0.28424523415490721</v>
      </c>
      <c r="V661">
        <f t="shared" si="97"/>
        <v>10.23282842957666</v>
      </c>
    </row>
    <row r="662" spans="1:22" ht="15.75" customHeight="1" x14ac:dyDescent="0.2">
      <c r="A662">
        <v>2022</v>
      </c>
      <c r="B662" s="12">
        <v>44795</v>
      </c>
      <c r="C662" s="13">
        <v>0.40625</v>
      </c>
      <c r="D662" s="4">
        <v>2</v>
      </c>
      <c r="E662" s="4">
        <v>2.2000000000000002</v>
      </c>
      <c r="F662" s="4" t="s">
        <v>13</v>
      </c>
      <c r="G662">
        <v>85</v>
      </c>
      <c r="H662" s="14" t="s">
        <v>19</v>
      </c>
      <c r="I662" s="14">
        <v>20</v>
      </c>
      <c r="J662" s="15" t="s">
        <v>15</v>
      </c>
      <c r="K662">
        <v>14</v>
      </c>
      <c r="L662">
        <v>0</v>
      </c>
      <c r="M662">
        <f t="shared" si="95"/>
        <v>14</v>
      </c>
      <c r="P662">
        <f t="shared" si="96"/>
        <v>0</v>
      </c>
      <c r="Q662">
        <f t="shared" si="94"/>
        <v>0</v>
      </c>
      <c r="R662" s="28">
        <f t="shared" si="92"/>
        <v>0</v>
      </c>
      <c r="S662" s="25">
        <v>0.86666666666666703</v>
      </c>
      <c r="T662" s="25">
        <v>4.059333333333333</v>
      </c>
      <c r="U662">
        <f t="shared" si="93"/>
        <v>0.28424523415490721</v>
      </c>
      <c r="V662">
        <f t="shared" si="97"/>
        <v>3.9794332781687007</v>
      </c>
    </row>
    <row r="663" spans="1:22" ht="15.75" customHeight="1" x14ac:dyDescent="0.2">
      <c r="A663">
        <v>2022</v>
      </c>
      <c r="B663" s="12">
        <v>44795</v>
      </c>
      <c r="C663" s="13">
        <v>0.40625</v>
      </c>
      <c r="D663" s="4">
        <v>2</v>
      </c>
      <c r="E663" s="4">
        <v>2.2000000000000002</v>
      </c>
      <c r="F663" s="4" t="s">
        <v>13</v>
      </c>
      <c r="G663">
        <v>85</v>
      </c>
      <c r="H663" s="14" t="s">
        <v>19</v>
      </c>
      <c r="I663" s="14">
        <v>20</v>
      </c>
      <c r="J663" s="15" t="s">
        <v>17</v>
      </c>
      <c r="K663">
        <v>13</v>
      </c>
      <c r="L663">
        <v>0</v>
      </c>
      <c r="M663">
        <f t="shared" si="95"/>
        <v>13</v>
      </c>
      <c r="P663">
        <f t="shared" si="96"/>
        <v>0</v>
      </c>
      <c r="Q663">
        <f t="shared" si="94"/>
        <v>0</v>
      </c>
      <c r="R663" s="28">
        <f t="shared" si="92"/>
        <v>0</v>
      </c>
      <c r="S663" s="25">
        <v>0.86666666666666703</v>
      </c>
      <c r="T663" s="25">
        <v>4.059333333333333</v>
      </c>
      <c r="U663">
        <f t="shared" si="93"/>
        <v>0.28424523415490721</v>
      </c>
      <c r="V663">
        <f t="shared" si="97"/>
        <v>3.6951880440137939</v>
      </c>
    </row>
    <row r="664" spans="1:22" ht="15.75" customHeight="1" x14ac:dyDescent="0.2">
      <c r="A664">
        <v>2022</v>
      </c>
      <c r="B664" s="12">
        <v>44795</v>
      </c>
      <c r="C664" s="13">
        <v>0.40625</v>
      </c>
      <c r="D664" s="4">
        <v>2</v>
      </c>
      <c r="E664" s="4">
        <v>2.2000000000000002</v>
      </c>
      <c r="F664" s="4" t="s">
        <v>13</v>
      </c>
      <c r="G664">
        <v>85</v>
      </c>
      <c r="H664" s="14" t="s">
        <v>19</v>
      </c>
      <c r="I664" s="14">
        <v>20</v>
      </c>
      <c r="J664" s="15" t="s">
        <v>18</v>
      </c>
      <c r="K664">
        <v>2</v>
      </c>
      <c r="L664">
        <v>0</v>
      </c>
      <c r="M664">
        <f t="shared" si="95"/>
        <v>2</v>
      </c>
      <c r="P664">
        <f t="shared" si="96"/>
        <v>0</v>
      </c>
      <c r="Q664">
        <f t="shared" si="94"/>
        <v>0</v>
      </c>
      <c r="R664" s="28">
        <f t="shared" si="92"/>
        <v>0</v>
      </c>
      <c r="S664" s="25">
        <v>0.86666666666666703</v>
      </c>
      <c r="T664" s="25">
        <v>4.059333333333333</v>
      </c>
      <c r="U664">
        <f t="shared" si="93"/>
        <v>0.28424523415490721</v>
      </c>
      <c r="V664">
        <f t="shared" si="97"/>
        <v>0.56849046830981442</v>
      </c>
    </row>
    <row r="665" spans="1:22" ht="15.75" customHeight="1" x14ac:dyDescent="0.2">
      <c r="A665">
        <v>2022</v>
      </c>
      <c r="B665" s="12">
        <v>44795</v>
      </c>
      <c r="C665" s="13">
        <v>0.40625</v>
      </c>
      <c r="D665" s="4">
        <v>2</v>
      </c>
      <c r="E665" s="4">
        <v>2.2000000000000002</v>
      </c>
      <c r="F665" s="4" t="s">
        <v>13</v>
      </c>
      <c r="G665">
        <v>85</v>
      </c>
      <c r="H665" s="14" t="s">
        <v>13</v>
      </c>
      <c r="I665" s="14">
        <v>20</v>
      </c>
      <c r="J665" s="15" t="s">
        <v>15</v>
      </c>
      <c r="K665">
        <v>4</v>
      </c>
      <c r="L665">
        <v>0</v>
      </c>
      <c r="M665">
        <f t="shared" si="95"/>
        <v>4</v>
      </c>
      <c r="P665">
        <f t="shared" si="96"/>
        <v>0</v>
      </c>
      <c r="Q665">
        <f t="shared" si="94"/>
        <v>0</v>
      </c>
      <c r="R665" s="28">
        <f t="shared" si="92"/>
        <v>0</v>
      </c>
      <c r="S665" s="25">
        <v>0.86666666666666703</v>
      </c>
      <c r="T665" s="25">
        <v>4.059333333333333</v>
      </c>
      <c r="U665">
        <f t="shared" si="93"/>
        <v>0.28424523415490721</v>
      </c>
      <c r="V665">
        <f t="shared" si="97"/>
        <v>1.1369809366196288</v>
      </c>
    </row>
    <row r="666" spans="1:22" ht="15.75" customHeight="1" x14ac:dyDescent="0.2">
      <c r="A666">
        <v>2022</v>
      </c>
      <c r="B666" s="12">
        <v>44795</v>
      </c>
      <c r="C666" s="13">
        <v>0.40625</v>
      </c>
      <c r="D666" s="4">
        <v>2</v>
      </c>
      <c r="E666" s="4">
        <v>2.2000000000000002</v>
      </c>
      <c r="F666" s="4" t="s">
        <v>13</v>
      </c>
      <c r="G666">
        <v>85</v>
      </c>
      <c r="H666" s="14" t="s">
        <v>13</v>
      </c>
      <c r="I666" s="14">
        <v>20</v>
      </c>
      <c r="J666" s="15" t="s">
        <v>17</v>
      </c>
      <c r="K666">
        <v>40</v>
      </c>
      <c r="L666">
        <v>3</v>
      </c>
      <c r="M666">
        <f t="shared" si="95"/>
        <v>37</v>
      </c>
      <c r="P666">
        <f t="shared" si="96"/>
        <v>7.4999999999999997E-2</v>
      </c>
      <c r="Q666">
        <f t="shared" si="94"/>
        <v>7.5</v>
      </c>
      <c r="R666" s="28">
        <f t="shared" si="92"/>
        <v>1</v>
      </c>
      <c r="S666" s="25">
        <v>0.86666666666666703</v>
      </c>
      <c r="T666" s="25">
        <v>4.059333333333333</v>
      </c>
      <c r="U666">
        <f t="shared" si="93"/>
        <v>0.28424523415490721</v>
      </c>
      <c r="V666">
        <f t="shared" si="97"/>
        <v>11.369809366196289</v>
      </c>
    </row>
    <row r="667" spans="1:22" ht="15.75" customHeight="1" x14ac:dyDescent="0.2">
      <c r="A667">
        <v>2022</v>
      </c>
      <c r="B667" s="12">
        <v>44795</v>
      </c>
      <c r="C667" s="13">
        <v>0.40625</v>
      </c>
      <c r="D667" s="4">
        <v>2</v>
      </c>
      <c r="E667" s="4">
        <v>2.2000000000000002</v>
      </c>
      <c r="F667" s="4" t="s">
        <v>13</v>
      </c>
      <c r="G667">
        <v>85</v>
      </c>
      <c r="H667" s="14" t="s">
        <v>13</v>
      </c>
      <c r="I667" s="14">
        <v>20</v>
      </c>
      <c r="J667" s="15" t="s">
        <v>18</v>
      </c>
      <c r="K667">
        <v>21</v>
      </c>
      <c r="L667">
        <v>0</v>
      </c>
      <c r="M667">
        <f t="shared" si="95"/>
        <v>21</v>
      </c>
      <c r="P667">
        <f t="shared" si="96"/>
        <v>0</v>
      </c>
      <c r="Q667">
        <f t="shared" si="94"/>
        <v>0</v>
      </c>
      <c r="R667" s="28">
        <f t="shared" si="92"/>
        <v>0</v>
      </c>
      <c r="S667" s="25">
        <v>0.86666666666666703</v>
      </c>
      <c r="T667" s="25">
        <v>4.059333333333333</v>
      </c>
      <c r="U667">
        <f t="shared" si="93"/>
        <v>0.28424523415490721</v>
      </c>
      <c r="V667">
        <f t="shared" si="97"/>
        <v>5.9691499172530511</v>
      </c>
    </row>
    <row r="668" spans="1:22" ht="15.75" customHeight="1" x14ac:dyDescent="0.2">
      <c r="A668">
        <v>2022</v>
      </c>
      <c r="B668" s="12">
        <v>44795</v>
      </c>
      <c r="C668" s="13">
        <v>0.40625</v>
      </c>
      <c r="D668" s="4">
        <v>2</v>
      </c>
      <c r="E668" s="4">
        <v>2.2000000000000002</v>
      </c>
      <c r="F668" s="4" t="s">
        <v>13</v>
      </c>
      <c r="G668">
        <v>85</v>
      </c>
      <c r="H668" s="14" t="s">
        <v>14</v>
      </c>
      <c r="I668" s="14">
        <v>50</v>
      </c>
      <c r="J668" s="15" t="s">
        <v>15</v>
      </c>
      <c r="K668">
        <v>38</v>
      </c>
      <c r="L668">
        <v>1</v>
      </c>
      <c r="M668">
        <f t="shared" si="95"/>
        <v>37</v>
      </c>
      <c r="P668">
        <f t="shared" si="96"/>
        <v>2.6315789473684209E-2</v>
      </c>
      <c r="Q668">
        <f t="shared" si="94"/>
        <v>2.6315789473684208</v>
      </c>
      <c r="R668" s="28">
        <f t="shared" si="92"/>
        <v>1</v>
      </c>
      <c r="S668" s="25">
        <v>0.86666666666666703</v>
      </c>
      <c r="T668" s="25">
        <v>4.059333333333333</v>
      </c>
      <c r="U668">
        <f t="shared" si="93"/>
        <v>0.28424523415490721</v>
      </c>
      <c r="V668">
        <f t="shared" si="97"/>
        <v>10.801318897886475</v>
      </c>
    </row>
    <row r="669" spans="1:22" ht="15.75" customHeight="1" x14ac:dyDescent="0.2">
      <c r="A669">
        <v>2022</v>
      </c>
      <c r="B669" s="12">
        <v>44795</v>
      </c>
      <c r="C669" s="13">
        <v>0.40625</v>
      </c>
      <c r="D669" s="4">
        <v>2</v>
      </c>
      <c r="E669" s="4">
        <v>2.2000000000000002</v>
      </c>
      <c r="F669" s="4" t="s">
        <v>13</v>
      </c>
      <c r="G669">
        <v>85</v>
      </c>
      <c r="H669" s="14" t="s">
        <v>14</v>
      </c>
      <c r="I669" s="14">
        <v>50</v>
      </c>
      <c r="J669" s="15" t="s">
        <v>17</v>
      </c>
      <c r="K669">
        <v>11</v>
      </c>
      <c r="L669">
        <v>1</v>
      </c>
      <c r="M669">
        <f t="shared" si="95"/>
        <v>10</v>
      </c>
      <c r="P669">
        <f t="shared" si="96"/>
        <v>9.0909090909090912E-2</v>
      </c>
      <c r="Q669">
        <f t="shared" si="94"/>
        <v>9.0909090909090917</v>
      </c>
      <c r="R669" s="28">
        <f t="shared" si="92"/>
        <v>1</v>
      </c>
      <c r="S669" s="25">
        <v>0.86666666666666703</v>
      </c>
      <c r="T669" s="25">
        <v>4.059333333333333</v>
      </c>
      <c r="U669">
        <f t="shared" si="93"/>
        <v>0.28424523415490721</v>
      </c>
      <c r="V669">
        <f t="shared" si="97"/>
        <v>3.1266975757039792</v>
      </c>
    </row>
    <row r="670" spans="1:22" ht="15.75" customHeight="1" x14ac:dyDescent="0.2">
      <c r="A670">
        <v>2022</v>
      </c>
      <c r="B670" s="12">
        <v>44795</v>
      </c>
      <c r="C670" s="13">
        <v>0.40625</v>
      </c>
      <c r="D670" s="4">
        <v>2</v>
      </c>
      <c r="E670" s="4">
        <v>2.2000000000000002</v>
      </c>
      <c r="F670" s="4" t="s">
        <v>13</v>
      </c>
      <c r="G670">
        <v>85</v>
      </c>
      <c r="H670" s="14" t="s">
        <v>14</v>
      </c>
      <c r="I670" s="14">
        <v>50</v>
      </c>
      <c r="J670" s="15" t="s">
        <v>18</v>
      </c>
      <c r="K670">
        <v>21</v>
      </c>
      <c r="L670">
        <v>5</v>
      </c>
      <c r="M670">
        <f t="shared" si="95"/>
        <v>16</v>
      </c>
      <c r="P670">
        <f t="shared" si="96"/>
        <v>0.23809523809523808</v>
      </c>
      <c r="Q670">
        <f t="shared" si="94"/>
        <v>23.809523809523807</v>
      </c>
      <c r="R670" s="28">
        <f t="shared" si="92"/>
        <v>1</v>
      </c>
      <c r="S670" s="25">
        <v>0.86666666666666703</v>
      </c>
      <c r="T670" s="25">
        <v>4.059333333333333</v>
      </c>
      <c r="U670">
        <f t="shared" si="93"/>
        <v>0.28424523415490721</v>
      </c>
      <c r="V670">
        <f t="shared" si="97"/>
        <v>5.9691499172530511</v>
      </c>
    </row>
    <row r="671" spans="1:22" ht="15.75" customHeight="1" x14ac:dyDescent="0.2">
      <c r="A671">
        <v>2022</v>
      </c>
      <c r="B671" s="12">
        <v>44795</v>
      </c>
      <c r="C671" s="13">
        <v>0.40625</v>
      </c>
      <c r="D671" s="4">
        <v>2</v>
      </c>
      <c r="E671" s="4">
        <v>2.2000000000000002</v>
      </c>
      <c r="F671" s="4" t="s">
        <v>13</v>
      </c>
      <c r="G671">
        <v>85</v>
      </c>
      <c r="H671" s="14" t="s">
        <v>19</v>
      </c>
      <c r="I671" s="14">
        <v>50</v>
      </c>
      <c r="J671" s="15" t="s">
        <v>15</v>
      </c>
      <c r="K671">
        <v>5</v>
      </c>
      <c r="L671">
        <v>0</v>
      </c>
      <c r="M671">
        <f t="shared" si="95"/>
        <v>5</v>
      </c>
      <c r="P671">
        <f t="shared" si="96"/>
        <v>0</v>
      </c>
      <c r="Q671">
        <f t="shared" si="94"/>
        <v>0</v>
      </c>
      <c r="R671" s="28">
        <f t="shared" si="92"/>
        <v>0</v>
      </c>
      <c r="S671" s="25">
        <v>0.86666666666666703</v>
      </c>
      <c r="T671" s="25">
        <v>4.059333333333333</v>
      </c>
      <c r="U671">
        <f t="shared" si="93"/>
        <v>0.28424523415490721</v>
      </c>
      <c r="V671">
        <f t="shared" si="97"/>
        <v>1.4212261707745362</v>
      </c>
    </row>
    <row r="672" spans="1:22" ht="15.75" customHeight="1" x14ac:dyDescent="0.2">
      <c r="A672">
        <v>2022</v>
      </c>
      <c r="B672" s="12">
        <v>44795</v>
      </c>
      <c r="C672" s="13">
        <v>0.40625</v>
      </c>
      <c r="D672" s="4">
        <v>2</v>
      </c>
      <c r="E672" s="4">
        <v>2.2000000000000002</v>
      </c>
      <c r="F672" s="4" t="s">
        <v>13</v>
      </c>
      <c r="G672">
        <v>85</v>
      </c>
      <c r="H672" s="14" t="s">
        <v>19</v>
      </c>
      <c r="I672" s="14">
        <v>50</v>
      </c>
      <c r="J672" s="15" t="s">
        <v>17</v>
      </c>
      <c r="K672">
        <v>42</v>
      </c>
      <c r="L672">
        <v>1</v>
      </c>
      <c r="M672">
        <f t="shared" si="95"/>
        <v>41</v>
      </c>
      <c r="P672">
        <f t="shared" si="96"/>
        <v>2.3809523809523808E-2</v>
      </c>
      <c r="Q672">
        <f t="shared" si="94"/>
        <v>2.3809523809523809</v>
      </c>
      <c r="R672" s="28">
        <f t="shared" si="92"/>
        <v>1</v>
      </c>
      <c r="S672" s="25">
        <v>0.86666666666666703</v>
      </c>
      <c r="T672" s="25">
        <v>4.059333333333333</v>
      </c>
      <c r="U672">
        <f t="shared" si="93"/>
        <v>0.28424523415490721</v>
      </c>
      <c r="V672">
        <f t="shared" si="97"/>
        <v>11.938299834506102</v>
      </c>
    </row>
    <row r="673" spans="1:22" ht="15.75" customHeight="1" x14ac:dyDescent="0.2">
      <c r="A673">
        <v>2022</v>
      </c>
      <c r="B673" s="12">
        <v>44795</v>
      </c>
      <c r="C673" s="13">
        <v>0.40625</v>
      </c>
      <c r="D673" s="4">
        <v>2</v>
      </c>
      <c r="E673" s="4">
        <v>2.2000000000000002</v>
      </c>
      <c r="F673" s="4" t="s">
        <v>13</v>
      </c>
      <c r="G673">
        <v>85</v>
      </c>
      <c r="H673" s="14" t="s">
        <v>19</v>
      </c>
      <c r="I673" s="14">
        <v>50</v>
      </c>
      <c r="J673" s="15" t="s">
        <v>18</v>
      </c>
      <c r="K673">
        <v>16</v>
      </c>
      <c r="L673">
        <v>0</v>
      </c>
      <c r="M673">
        <f t="shared" si="95"/>
        <v>16</v>
      </c>
      <c r="P673">
        <f t="shared" si="96"/>
        <v>0</v>
      </c>
      <c r="Q673">
        <f t="shared" si="94"/>
        <v>0</v>
      </c>
      <c r="R673" s="28">
        <f t="shared" si="92"/>
        <v>0</v>
      </c>
      <c r="S673" s="25">
        <v>0.86666666666666703</v>
      </c>
      <c r="T673" s="25">
        <v>4.059333333333333</v>
      </c>
      <c r="U673">
        <f t="shared" si="93"/>
        <v>0.28424523415490721</v>
      </c>
      <c r="V673">
        <f t="shared" si="97"/>
        <v>4.5479237464785154</v>
      </c>
    </row>
    <row r="674" spans="1:22" ht="15.75" customHeight="1" x14ac:dyDescent="0.2">
      <c r="A674">
        <v>2022</v>
      </c>
      <c r="B674" s="12">
        <v>44795</v>
      </c>
      <c r="C674" s="13">
        <v>0.40625</v>
      </c>
      <c r="D674" s="4">
        <v>2</v>
      </c>
      <c r="E674" s="4">
        <v>2.2000000000000002</v>
      </c>
      <c r="F674" s="4" t="s">
        <v>13</v>
      </c>
      <c r="G674">
        <v>85</v>
      </c>
      <c r="H674" s="14" t="s">
        <v>13</v>
      </c>
      <c r="I674" s="14">
        <v>50</v>
      </c>
      <c r="J674" s="15" t="s">
        <v>15</v>
      </c>
      <c r="K674">
        <v>34</v>
      </c>
      <c r="L674">
        <v>1</v>
      </c>
      <c r="M674">
        <f t="shared" si="95"/>
        <v>33</v>
      </c>
      <c r="P674">
        <f t="shared" si="96"/>
        <v>2.9411764705882353E-2</v>
      </c>
      <c r="Q674">
        <f t="shared" si="94"/>
        <v>2.9411764705882351</v>
      </c>
      <c r="R674" s="28">
        <f t="shared" si="92"/>
        <v>1</v>
      </c>
      <c r="S674" s="25">
        <v>0.86666666666666703</v>
      </c>
      <c r="T674" s="25">
        <v>4.059333333333333</v>
      </c>
      <c r="U674">
        <f t="shared" si="93"/>
        <v>0.28424523415490721</v>
      </c>
      <c r="V674">
        <f t="shared" si="97"/>
        <v>9.6643379612668454</v>
      </c>
    </row>
    <row r="675" spans="1:22" ht="15.75" customHeight="1" x14ac:dyDescent="0.2">
      <c r="A675">
        <v>2022</v>
      </c>
      <c r="B675" s="12">
        <v>44795</v>
      </c>
      <c r="C675" s="13">
        <v>0.40625</v>
      </c>
      <c r="D675" s="4">
        <v>2</v>
      </c>
      <c r="E675" s="4">
        <v>2.2000000000000002</v>
      </c>
      <c r="F675" s="4" t="s">
        <v>13</v>
      </c>
      <c r="G675">
        <v>85</v>
      </c>
      <c r="H675" s="14" t="s">
        <v>13</v>
      </c>
      <c r="I675" s="14">
        <v>50</v>
      </c>
      <c r="J675" s="15" t="s">
        <v>17</v>
      </c>
      <c r="K675">
        <v>24</v>
      </c>
      <c r="L675">
        <v>0</v>
      </c>
      <c r="M675">
        <f t="shared" si="95"/>
        <v>24</v>
      </c>
      <c r="P675">
        <f t="shared" si="96"/>
        <v>0</v>
      </c>
      <c r="Q675">
        <f t="shared" si="94"/>
        <v>0</v>
      </c>
      <c r="R675" s="28">
        <f t="shared" si="92"/>
        <v>0</v>
      </c>
      <c r="S675" s="25">
        <v>0.86666666666666703</v>
      </c>
      <c r="T675" s="25">
        <v>4.059333333333333</v>
      </c>
      <c r="U675">
        <f t="shared" si="93"/>
        <v>0.28424523415490721</v>
      </c>
      <c r="V675">
        <f t="shared" si="97"/>
        <v>6.8218856197177731</v>
      </c>
    </row>
    <row r="676" spans="1:22" ht="15.75" customHeight="1" x14ac:dyDescent="0.2">
      <c r="A676">
        <v>2022</v>
      </c>
      <c r="B676" s="12">
        <v>44795</v>
      </c>
      <c r="C676" s="13">
        <v>0.40625</v>
      </c>
      <c r="D676" s="4">
        <v>2</v>
      </c>
      <c r="E676" s="4">
        <v>2.2000000000000002</v>
      </c>
      <c r="F676" s="4" t="s">
        <v>13</v>
      </c>
      <c r="G676">
        <v>85</v>
      </c>
      <c r="H676" s="19" t="s">
        <v>13</v>
      </c>
      <c r="I676" s="19">
        <v>50</v>
      </c>
      <c r="J676" s="20" t="s">
        <v>18</v>
      </c>
      <c r="K676">
        <v>10</v>
      </c>
      <c r="L676">
        <v>1</v>
      </c>
      <c r="M676">
        <f t="shared" si="95"/>
        <v>9</v>
      </c>
      <c r="P676">
        <f t="shared" si="96"/>
        <v>0.1</v>
      </c>
      <c r="Q676">
        <f t="shared" si="94"/>
        <v>10</v>
      </c>
      <c r="R676" s="28">
        <f t="shared" si="92"/>
        <v>1</v>
      </c>
      <c r="S676" s="25">
        <v>0.86666666666666703</v>
      </c>
      <c r="T676" s="25">
        <v>4.059333333333333</v>
      </c>
      <c r="U676">
        <f t="shared" si="93"/>
        <v>0.28424523415490721</v>
      </c>
      <c r="V676">
        <f t="shared" si="97"/>
        <v>2.8424523415490723</v>
      </c>
    </row>
    <row r="677" spans="1:22" ht="15.75" customHeight="1" x14ac:dyDescent="0.2">
      <c r="A677">
        <v>2022</v>
      </c>
      <c r="B677" s="12">
        <v>44795</v>
      </c>
      <c r="C677" s="13">
        <v>0.34722222222222227</v>
      </c>
      <c r="D677" s="4">
        <v>2</v>
      </c>
      <c r="E677" s="4">
        <v>2.1</v>
      </c>
      <c r="F677" s="4" t="s">
        <v>20</v>
      </c>
      <c r="G677">
        <v>85</v>
      </c>
      <c r="H677" s="21" t="s">
        <v>14</v>
      </c>
      <c r="I677" s="21">
        <v>0</v>
      </c>
      <c r="J677" s="22" t="s">
        <v>15</v>
      </c>
      <c r="K677">
        <v>8</v>
      </c>
      <c r="L677">
        <v>2</v>
      </c>
      <c r="M677">
        <f t="shared" si="95"/>
        <v>6</v>
      </c>
      <c r="P677">
        <f t="shared" si="96"/>
        <v>0.25</v>
      </c>
      <c r="Q677">
        <f t="shared" si="94"/>
        <v>25</v>
      </c>
      <c r="R677" s="28">
        <f t="shared" si="92"/>
        <v>1</v>
      </c>
      <c r="S677" s="25">
        <v>1.1111111111111112</v>
      </c>
      <c r="T677" s="25">
        <v>3.077142857142857</v>
      </c>
      <c r="U677">
        <f t="shared" si="93"/>
        <v>0.29247910863509746</v>
      </c>
      <c r="V677">
        <f t="shared" si="97"/>
        <v>2.3398328690807797</v>
      </c>
    </row>
    <row r="678" spans="1:22" ht="15.75" customHeight="1" x14ac:dyDescent="0.2">
      <c r="A678">
        <v>2022</v>
      </c>
      <c r="B678" s="12">
        <v>44795</v>
      </c>
      <c r="C678" s="13">
        <v>0.34722222222222227</v>
      </c>
      <c r="D678" s="4">
        <v>2</v>
      </c>
      <c r="E678" s="4">
        <v>2.1</v>
      </c>
      <c r="F678" s="4" t="s">
        <v>20</v>
      </c>
      <c r="G678">
        <v>85</v>
      </c>
      <c r="H678" s="14" t="s">
        <v>14</v>
      </c>
      <c r="I678" s="14">
        <v>0</v>
      </c>
      <c r="J678" s="15" t="s">
        <v>17</v>
      </c>
      <c r="K678">
        <v>21</v>
      </c>
      <c r="L678">
        <v>2</v>
      </c>
      <c r="M678">
        <f t="shared" si="95"/>
        <v>19</v>
      </c>
      <c r="P678">
        <f t="shared" si="96"/>
        <v>9.5238095238095233E-2</v>
      </c>
      <c r="Q678">
        <f t="shared" si="94"/>
        <v>9.5238095238095237</v>
      </c>
      <c r="R678" s="28">
        <f t="shared" si="92"/>
        <v>1</v>
      </c>
      <c r="S678" s="25">
        <v>1.1111111111111112</v>
      </c>
      <c r="T678" s="25">
        <v>3.077142857142857</v>
      </c>
      <c r="U678">
        <f t="shared" si="93"/>
        <v>0.29247910863509746</v>
      </c>
      <c r="V678">
        <f t="shared" si="97"/>
        <v>6.142061281337047</v>
      </c>
    </row>
    <row r="679" spans="1:22" ht="15.75" customHeight="1" x14ac:dyDescent="0.2">
      <c r="A679">
        <v>2022</v>
      </c>
      <c r="B679" s="12">
        <v>44795</v>
      </c>
      <c r="C679" s="13">
        <v>0.34722222222222199</v>
      </c>
      <c r="D679" s="4">
        <v>2</v>
      </c>
      <c r="E679" s="4">
        <v>2.1</v>
      </c>
      <c r="F679" s="4" t="s">
        <v>20</v>
      </c>
      <c r="G679">
        <v>85</v>
      </c>
      <c r="H679" s="14" t="s">
        <v>14</v>
      </c>
      <c r="I679" s="14">
        <v>0</v>
      </c>
      <c r="J679" s="15" t="s">
        <v>18</v>
      </c>
      <c r="K679">
        <v>7</v>
      </c>
      <c r="L679">
        <v>0</v>
      </c>
      <c r="M679">
        <f t="shared" si="95"/>
        <v>7</v>
      </c>
      <c r="P679">
        <f t="shared" si="96"/>
        <v>0</v>
      </c>
      <c r="Q679">
        <f t="shared" si="94"/>
        <v>0</v>
      </c>
      <c r="R679" s="28">
        <f t="shared" si="92"/>
        <v>0</v>
      </c>
      <c r="S679" s="25">
        <v>1.1111111111111112</v>
      </c>
      <c r="T679" s="25">
        <v>3.077142857142857</v>
      </c>
      <c r="U679">
        <f t="shared" si="93"/>
        <v>0.29247910863509746</v>
      </c>
      <c r="V679">
        <f t="shared" ref="V679:V681" si="98">K679*U679</f>
        <v>2.0473537604456822</v>
      </c>
    </row>
    <row r="680" spans="1:22" ht="15.75" customHeight="1" x14ac:dyDescent="0.2">
      <c r="A680">
        <v>2022</v>
      </c>
      <c r="B680" s="12">
        <v>44795</v>
      </c>
      <c r="C680" s="13">
        <v>0.34722222222222199</v>
      </c>
      <c r="D680" s="4">
        <v>2</v>
      </c>
      <c r="E680" s="4">
        <v>2.1</v>
      </c>
      <c r="F680" s="4" t="s">
        <v>20</v>
      </c>
      <c r="G680">
        <v>85</v>
      </c>
      <c r="H680" s="14" t="s">
        <v>19</v>
      </c>
      <c r="I680" s="14">
        <v>0</v>
      </c>
      <c r="J680" s="15" t="s">
        <v>15</v>
      </c>
      <c r="K680">
        <v>7</v>
      </c>
      <c r="L680">
        <v>1</v>
      </c>
      <c r="M680">
        <f t="shared" si="95"/>
        <v>6</v>
      </c>
      <c r="P680">
        <f t="shared" si="96"/>
        <v>0.14285714285714285</v>
      </c>
      <c r="Q680">
        <f t="shared" si="94"/>
        <v>14.285714285714285</v>
      </c>
      <c r="R680" s="28">
        <f t="shared" ref="R680:R743" si="99" xml:space="preserve"> IF(L680="NA", "NA", IF(L680&gt;0, 1, 0))</f>
        <v>1</v>
      </c>
      <c r="S680" s="25">
        <v>1.1111111111111112</v>
      </c>
      <c r="T680" s="25">
        <v>3.077142857142857</v>
      </c>
      <c r="U680">
        <f t="shared" si="93"/>
        <v>0.29247910863509746</v>
      </c>
      <c r="V680">
        <f t="shared" si="98"/>
        <v>2.0473537604456822</v>
      </c>
    </row>
    <row r="681" spans="1:22" ht="15.75" customHeight="1" x14ac:dyDescent="0.2">
      <c r="A681">
        <v>2022</v>
      </c>
      <c r="B681" s="12">
        <v>44795</v>
      </c>
      <c r="C681" s="13">
        <v>0.34722222222222199</v>
      </c>
      <c r="D681" s="4">
        <v>2</v>
      </c>
      <c r="E681" s="4">
        <v>2.1</v>
      </c>
      <c r="F681" s="4" t="s">
        <v>20</v>
      </c>
      <c r="G681">
        <v>85</v>
      </c>
      <c r="H681" s="14" t="s">
        <v>19</v>
      </c>
      <c r="I681" s="14">
        <v>0</v>
      </c>
      <c r="J681" s="15" t="s">
        <v>17</v>
      </c>
      <c r="K681">
        <v>3</v>
      </c>
      <c r="L681">
        <v>0</v>
      </c>
      <c r="M681">
        <f t="shared" si="95"/>
        <v>3</v>
      </c>
      <c r="P681">
        <f t="shared" si="96"/>
        <v>0</v>
      </c>
      <c r="Q681">
        <f t="shared" si="94"/>
        <v>0</v>
      </c>
      <c r="R681" s="28">
        <f t="shared" si="99"/>
        <v>0</v>
      </c>
      <c r="S681" s="25">
        <v>1.1111111111111112</v>
      </c>
      <c r="T681" s="25">
        <v>3.077142857142857</v>
      </c>
      <c r="U681">
        <f t="shared" si="93"/>
        <v>0.29247910863509746</v>
      </c>
      <c r="V681">
        <f t="shared" si="98"/>
        <v>0.87743732590529233</v>
      </c>
    </row>
    <row r="682" spans="1:22" ht="15.75" customHeight="1" x14ac:dyDescent="0.2">
      <c r="A682">
        <v>2022</v>
      </c>
      <c r="B682" s="12">
        <v>44795</v>
      </c>
      <c r="C682" s="13">
        <v>0.34722222222222199</v>
      </c>
      <c r="D682" s="4">
        <v>2</v>
      </c>
      <c r="E682" s="4">
        <v>2.1</v>
      </c>
      <c r="F682" s="4" t="s">
        <v>20</v>
      </c>
      <c r="G682">
        <v>85</v>
      </c>
      <c r="H682" s="14" t="s">
        <v>19</v>
      </c>
      <c r="I682" s="14">
        <v>0</v>
      </c>
      <c r="J682" s="15" t="s">
        <v>18</v>
      </c>
      <c r="K682">
        <v>0</v>
      </c>
      <c r="L682" s="26" t="s">
        <v>16</v>
      </c>
      <c r="M682" t="e">
        <f t="shared" si="95"/>
        <v>#VALUE!</v>
      </c>
      <c r="P682" t="s">
        <v>16</v>
      </c>
      <c r="Q682" s="26" t="s">
        <v>16</v>
      </c>
      <c r="R682" s="28" t="str">
        <f t="shared" si="99"/>
        <v>NA</v>
      </c>
      <c r="S682" s="25">
        <v>1.1111111111111112</v>
      </c>
      <c r="T682" s="25">
        <v>3.077142857142857</v>
      </c>
      <c r="U682">
        <f t="shared" si="93"/>
        <v>0.29247910863509746</v>
      </c>
      <c r="V682" t="s">
        <v>16</v>
      </c>
    </row>
    <row r="683" spans="1:22" ht="15.75" customHeight="1" x14ac:dyDescent="0.2">
      <c r="A683">
        <v>2022</v>
      </c>
      <c r="B683" s="12">
        <v>44795</v>
      </c>
      <c r="C683" s="13">
        <v>0.34722222222222199</v>
      </c>
      <c r="D683" s="4">
        <v>2</v>
      </c>
      <c r="E683" s="4">
        <v>2.1</v>
      </c>
      <c r="F683" s="4" t="s">
        <v>20</v>
      </c>
      <c r="G683">
        <v>85</v>
      </c>
      <c r="H683" s="14" t="s">
        <v>13</v>
      </c>
      <c r="I683" s="14">
        <v>0</v>
      </c>
      <c r="J683" s="15" t="s">
        <v>15</v>
      </c>
      <c r="K683">
        <v>11</v>
      </c>
      <c r="L683">
        <v>0</v>
      </c>
      <c r="M683">
        <f t="shared" si="95"/>
        <v>11</v>
      </c>
      <c r="P683">
        <f t="shared" ref="P683:P688" si="100">L683/K683</f>
        <v>0</v>
      </c>
      <c r="Q683">
        <f t="shared" si="94"/>
        <v>0</v>
      </c>
      <c r="R683" s="28">
        <f t="shared" si="99"/>
        <v>0</v>
      </c>
      <c r="S683" s="25">
        <v>1.1111111111111112</v>
      </c>
      <c r="T683" s="25">
        <v>3.077142857142857</v>
      </c>
      <c r="U683">
        <f t="shared" si="93"/>
        <v>0.29247910863509746</v>
      </c>
      <c r="V683">
        <f t="shared" ref="V683:V688" si="101">K683*U683</f>
        <v>3.2172701949860723</v>
      </c>
    </row>
    <row r="684" spans="1:22" ht="15.75" customHeight="1" x14ac:dyDescent="0.2">
      <c r="A684">
        <v>2022</v>
      </c>
      <c r="B684" s="12">
        <v>44795</v>
      </c>
      <c r="C684" s="13">
        <v>0.34722222222222199</v>
      </c>
      <c r="D684" s="4">
        <v>2</v>
      </c>
      <c r="E684" s="4">
        <v>2.1</v>
      </c>
      <c r="F684" s="4" t="s">
        <v>20</v>
      </c>
      <c r="G684">
        <v>85</v>
      </c>
      <c r="H684" s="14" t="s">
        <v>13</v>
      </c>
      <c r="I684" s="14">
        <v>0</v>
      </c>
      <c r="J684" s="15" t="s">
        <v>17</v>
      </c>
      <c r="K684">
        <v>12</v>
      </c>
      <c r="L684">
        <v>1</v>
      </c>
      <c r="M684">
        <f t="shared" si="95"/>
        <v>11</v>
      </c>
      <c r="P684">
        <f t="shared" si="100"/>
        <v>8.3333333333333329E-2</v>
      </c>
      <c r="Q684">
        <f t="shared" si="94"/>
        <v>8.3333333333333321</v>
      </c>
      <c r="R684" s="28">
        <f t="shared" si="99"/>
        <v>1</v>
      </c>
      <c r="S684" s="25">
        <v>1.1111111111111112</v>
      </c>
      <c r="T684" s="25">
        <v>3.077142857142857</v>
      </c>
      <c r="U684">
        <f t="shared" si="93"/>
        <v>0.29247910863509746</v>
      </c>
      <c r="V684">
        <f t="shared" si="101"/>
        <v>3.5097493036211693</v>
      </c>
    </row>
    <row r="685" spans="1:22" ht="15.75" customHeight="1" x14ac:dyDescent="0.2">
      <c r="A685">
        <v>2022</v>
      </c>
      <c r="B685" s="12">
        <v>44795</v>
      </c>
      <c r="C685" s="13">
        <v>0.34722222222222199</v>
      </c>
      <c r="D685" s="4">
        <v>2</v>
      </c>
      <c r="E685" s="4">
        <v>2.1</v>
      </c>
      <c r="F685" s="4" t="s">
        <v>20</v>
      </c>
      <c r="G685">
        <v>85</v>
      </c>
      <c r="H685" s="14" t="s">
        <v>13</v>
      </c>
      <c r="I685" s="14">
        <v>0</v>
      </c>
      <c r="J685" s="15" t="s">
        <v>18</v>
      </c>
      <c r="K685">
        <v>5</v>
      </c>
      <c r="L685">
        <v>5</v>
      </c>
      <c r="M685">
        <f t="shared" si="95"/>
        <v>0</v>
      </c>
      <c r="P685">
        <f t="shared" si="100"/>
        <v>1</v>
      </c>
      <c r="Q685">
        <f t="shared" si="94"/>
        <v>100</v>
      </c>
      <c r="R685" s="28">
        <f t="shared" si="99"/>
        <v>1</v>
      </c>
      <c r="S685" s="25">
        <v>1.1111111111111112</v>
      </c>
      <c r="T685" s="25">
        <v>3.077142857142857</v>
      </c>
      <c r="U685">
        <f t="shared" si="93"/>
        <v>0.29247910863509746</v>
      </c>
      <c r="V685">
        <f t="shared" si="101"/>
        <v>1.4623955431754874</v>
      </c>
    </row>
    <row r="686" spans="1:22" ht="15.75" customHeight="1" x14ac:dyDescent="0.2">
      <c r="A686">
        <v>2022</v>
      </c>
      <c r="B686" s="12">
        <v>44795</v>
      </c>
      <c r="C686" s="13">
        <v>0.34722222222222199</v>
      </c>
      <c r="D686" s="4">
        <v>2</v>
      </c>
      <c r="E686" s="4">
        <v>2.1</v>
      </c>
      <c r="F686" s="4" t="s">
        <v>20</v>
      </c>
      <c r="G686">
        <v>85</v>
      </c>
      <c r="H686" s="14" t="s">
        <v>14</v>
      </c>
      <c r="I686" s="14">
        <v>5</v>
      </c>
      <c r="J686" s="15" t="s">
        <v>15</v>
      </c>
      <c r="K686">
        <v>2</v>
      </c>
      <c r="L686">
        <v>0</v>
      </c>
      <c r="M686">
        <f t="shared" si="95"/>
        <v>2</v>
      </c>
      <c r="P686">
        <f t="shared" si="100"/>
        <v>0</v>
      </c>
      <c r="Q686">
        <f t="shared" si="94"/>
        <v>0</v>
      </c>
      <c r="R686" s="28">
        <f t="shared" si="99"/>
        <v>0</v>
      </c>
      <c r="S686" s="25">
        <v>1.1111111111111112</v>
      </c>
      <c r="T686" s="25">
        <v>3.077142857142857</v>
      </c>
      <c r="U686">
        <f t="shared" si="93"/>
        <v>0.29247910863509746</v>
      </c>
      <c r="V686">
        <f t="shared" si="101"/>
        <v>0.58495821727019492</v>
      </c>
    </row>
    <row r="687" spans="1:22" ht="15.75" customHeight="1" x14ac:dyDescent="0.2">
      <c r="A687">
        <v>2022</v>
      </c>
      <c r="B687" s="12">
        <v>44795</v>
      </c>
      <c r="C687" s="13">
        <v>0.34722222222222199</v>
      </c>
      <c r="D687" s="4">
        <v>2</v>
      </c>
      <c r="E687" s="4">
        <v>2.1</v>
      </c>
      <c r="F687" s="4" t="s">
        <v>20</v>
      </c>
      <c r="G687">
        <v>85</v>
      </c>
      <c r="H687" s="14" t="s">
        <v>14</v>
      </c>
      <c r="I687" s="14">
        <v>5</v>
      </c>
      <c r="J687" s="15" t="s">
        <v>17</v>
      </c>
      <c r="K687">
        <v>1</v>
      </c>
      <c r="L687">
        <v>0</v>
      </c>
      <c r="M687">
        <f t="shared" si="95"/>
        <v>1</v>
      </c>
      <c r="P687">
        <f t="shared" si="100"/>
        <v>0</v>
      </c>
      <c r="Q687">
        <f t="shared" si="94"/>
        <v>0</v>
      </c>
      <c r="R687" s="28">
        <f t="shared" si="99"/>
        <v>0</v>
      </c>
      <c r="S687" s="25">
        <v>1.1111111111111112</v>
      </c>
      <c r="T687" s="25">
        <v>3.077142857142857</v>
      </c>
      <c r="U687">
        <f t="shared" si="93"/>
        <v>0.29247910863509746</v>
      </c>
      <c r="V687">
        <f t="shared" si="101"/>
        <v>0.29247910863509746</v>
      </c>
    </row>
    <row r="688" spans="1:22" ht="15.75" customHeight="1" x14ac:dyDescent="0.2">
      <c r="A688">
        <v>2022</v>
      </c>
      <c r="B688" s="12">
        <v>44795</v>
      </c>
      <c r="C688" s="13">
        <v>0.34722222222222199</v>
      </c>
      <c r="D688" s="4">
        <v>2</v>
      </c>
      <c r="E688" s="4">
        <v>2.1</v>
      </c>
      <c r="F688" s="4" t="s">
        <v>20</v>
      </c>
      <c r="G688">
        <v>85</v>
      </c>
      <c r="H688" s="14" t="s">
        <v>14</v>
      </c>
      <c r="I688" s="14">
        <v>5</v>
      </c>
      <c r="J688" s="15" t="s">
        <v>18</v>
      </c>
      <c r="K688">
        <v>6</v>
      </c>
      <c r="L688">
        <v>0</v>
      </c>
      <c r="M688">
        <f t="shared" si="95"/>
        <v>6</v>
      </c>
      <c r="P688">
        <f t="shared" si="100"/>
        <v>0</v>
      </c>
      <c r="Q688">
        <f t="shared" si="94"/>
        <v>0</v>
      </c>
      <c r="R688" s="28">
        <f t="shared" si="99"/>
        <v>0</v>
      </c>
      <c r="S688" s="25">
        <v>1.1111111111111112</v>
      </c>
      <c r="T688" s="25">
        <v>3.077142857142857</v>
      </c>
      <c r="U688">
        <f t="shared" si="93"/>
        <v>0.29247910863509746</v>
      </c>
      <c r="V688">
        <f t="shared" si="101"/>
        <v>1.7548746518105847</v>
      </c>
    </row>
    <row r="689" spans="1:22" ht="15.75" customHeight="1" x14ac:dyDescent="0.2">
      <c r="A689">
        <v>2022</v>
      </c>
      <c r="B689" s="12">
        <v>44795</v>
      </c>
      <c r="C689" s="13">
        <v>0.34722222222222199</v>
      </c>
      <c r="D689" s="4">
        <v>2</v>
      </c>
      <c r="E689" s="4">
        <v>2.1</v>
      </c>
      <c r="F689" s="4" t="s">
        <v>20</v>
      </c>
      <c r="G689">
        <v>85</v>
      </c>
      <c r="H689" s="14" t="s">
        <v>19</v>
      </c>
      <c r="I689" s="14">
        <v>5</v>
      </c>
      <c r="J689" s="15" t="s">
        <v>15</v>
      </c>
      <c r="K689">
        <v>0</v>
      </c>
      <c r="L689" s="26" t="s">
        <v>16</v>
      </c>
      <c r="M689" t="e">
        <f t="shared" si="95"/>
        <v>#VALUE!</v>
      </c>
      <c r="P689" t="s">
        <v>16</v>
      </c>
      <c r="Q689" t="s">
        <v>16</v>
      </c>
      <c r="R689" s="28" t="str">
        <f t="shared" si="99"/>
        <v>NA</v>
      </c>
      <c r="S689" s="25">
        <v>1.1111111111111112</v>
      </c>
      <c r="T689" s="25">
        <v>3.077142857142857</v>
      </c>
      <c r="U689">
        <f t="shared" si="93"/>
        <v>0.29247910863509746</v>
      </c>
      <c r="V689" t="s">
        <v>16</v>
      </c>
    </row>
    <row r="690" spans="1:22" ht="15.75" customHeight="1" x14ac:dyDescent="0.2">
      <c r="A690">
        <v>2022</v>
      </c>
      <c r="B690" s="12">
        <v>44795</v>
      </c>
      <c r="C690" s="13">
        <v>0.34722222222222199</v>
      </c>
      <c r="D690" s="4">
        <v>2</v>
      </c>
      <c r="E690" s="4">
        <v>2.1</v>
      </c>
      <c r="F690" s="4" t="s">
        <v>20</v>
      </c>
      <c r="G690">
        <v>85</v>
      </c>
      <c r="H690" s="14" t="s">
        <v>19</v>
      </c>
      <c r="I690" s="14">
        <v>5</v>
      </c>
      <c r="J690" s="15" t="s">
        <v>17</v>
      </c>
      <c r="K690">
        <v>13</v>
      </c>
      <c r="L690">
        <v>0</v>
      </c>
      <c r="M690">
        <f t="shared" si="95"/>
        <v>13</v>
      </c>
      <c r="P690">
        <f t="shared" ref="P690:P701" si="102">L690/K690</f>
        <v>0</v>
      </c>
      <c r="Q690">
        <f t="shared" si="94"/>
        <v>0</v>
      </c>
      <c r="R690" s="28">
        <f t="shared" si="99"/>
        <v>0</v>
      </c>
      <c r="S690" s="25">
        <v>1.1111111111111112</v>
      </c>
      <c r="T690" s="25">
        <v>3.077142857142857</v>
      </c>
      <c r="U690">
        <f t="shared" si="93"/>
        <v>0.29247910863509746</v>
      </c>
      <c r="V690">
        <f t="shared" ref="V690:V701" si="103">K690*U690</f>
        <v>3.8022284122562668</v>
      </c>
    </row>
    <row r="691" spans="1:22" ht="15.75" customHeight="1" x14ac:dyDescent="0.2">
      <c r="A691">
        <v>2022</v>
      </c>
      <c r="B691" s="12">
        <v>44795</v>
      </c>
      <c r="C691" s="13">
        <v>0.34722222222222199</v>
      </c>
      <c r="D691" s="4">
        <v>2</v>
      </c>
      <c r="E691" s="4">
        <v>2.1</v>
      </c>
      <c r="F691" s="4" t="s">
        <v>20</v>
      </c>
      <c r="G691">
        <v>85</v>
      </c>
      <c r="H691" s="14" t="s">
        <v>19</v>
      </c>
      <c r="I691" s="14">
        <v>5</v>
      </c>
      <c r="J691" s="15" t="s">
        <v>18</v>
      </c>
      <c r="K691">
        <v>5</v>
      </c>
      <c r="L691">
        <v>0</v>
      </c>
      <c r="M691">
        <f t="shared" si="95"/>
        <v>5</v>
      </c>
      <c r="P691">
        <f t="shared" si="102"/>
        <v>0</v>
      </c>
      <c r="Q691">
        <f t="shared" si="94"/>
        <v>0</v>
      </c>
      <c r="R691" s="28">
        <f t="shared" si="99"/>
        <v>0</v>
      </c>
      <c r="S691" s="25">
        <v>1.1111111111111112</v>
      </c>
      <c r="T691" s="25">
        <v>3.077142857142857</v>
      </c>
      <c r="U691">
        <f t="shared" si="93"/>
        <v>0.29247910863509746</v>
      </c>
      <c r="V691">
        <f t="shared" si="103"/>
        <v>1.4623955431754874</v>
      </c>
    </row>
    <row r="692" spans="1:22" ht="15.75" customHeight="1" x14ac:dyDescent="0.2">
      <c r="A692">
        <v>2022</v>
      </c>
      <c r="B692" s="12">
        <v>44795</v>
      </c>
      <c r="C692" s="13">
        <v>0.34722222222222199</v>
      </c>
      <c r="D692" s="4">
        <v>2</v>
      </c>
      <c r="E692" s="4">
        <v>2.1</v>
      </c>
      <c r="F692" s="4" t="s">
        <v>20</v>
      </c>
      <c r="G692">
        <v>85</v>
      </c>
      <c r="H692" s="14" t="s">
        <v>13</v>
      </c>
      <c r="I692" s="14">
        <v>5</v>
      </c>
      <c r="J692" s="15" t="s">
        <v>15</v>
      </c>
      <c r="K692">
        <v>11</v>
      </c>
      <c r="L692">
        <v>0</v>
      </c>
      <c r="M692">
        <f t="shared" si="95"/>
        <v>11</v>
      </c>
      <c r="P692">
        <f t="shared" si="102"/>
        <v>0</v>
      </c>
      <c r="Q692">
        <f t="shared" si="94"/>
        <v>0</v>
      </c>
      <c r="R692" s="28">
        <f t="shared" si="99"/>
        <v>0</v>
      </c>
      <c r="S692" s="25">
        <v>1.1111111111111112</v>
      </c>
      <c r="T692" s="25">
        <v>3.077142857142857</v>
      </c>
      <c r="U692">
        <f t="shared" ref="U692:U755" si="104">(1/S692)*(1/T692)</f>
        <v>0.29247910863509746</v>
      </c>
      <c r="V692">
        <f t="shared" si="103"/>
        <v>3.2172701949860723</v>
      </c>
    </row>
    <row r="693" spans="1:22" ht="15.75" customHeight="1" x14ac:dyDescent="0.2">
      <c r="A693">
        <v>2022</v>
      </c>
      <c r="B693" s="12">
        <v>44795</v>
      </c>
      <c r="C693" s="13">
        <v>0.34722222222222199</v>
      </c>
      <c r="D693" s="4">
        <v>2</v>
      </c>
      <c r="E693" s="4">
        <v>2.1</v>
      </c>
      <c r="F693" s="4" t="s">
        <v>20</v>
      </c>
      <c r="G693">
        <v>85</v>
      </c>
      <c r="H693" s="14" t="s">
        <v>13</v>
      </c>
      <c r="I693" s="14">
        <v>5</v>
      </c>
      <c r="J693" s="15" t="s">
        <v>17</v>
      </c>
      <c r="K693">
        <v>26</v>
      </c>
      <c r="L693">
        <v>1</v>
      </c>
      <c r="M693">
        <f t="shared" si="95"/>
        <v>25</v>
      </c>
      <c r="P693">
        <f t="shared" si="102"/>
        <v>3.8461538461538464E-2</v>
      </c>
      <c r="Q693">
        <f t="shared" si="94"/>
        <v>3.8461538461538463</v>
      </c>
      <c r="R693" s="28">
        <f t="shared" si="99"/>
        <v>1</v>
      </c>
      <c r="S693" s="25">
        <v>1.1111111111111112</v>
      </c>
      <c r="T693" s="25">
        <v>3.077142857142857</v>
      </c>
      <c r="U693">
        <f t="shared" si="104"/>
        <v>0.29247910863509746</v>
      </c>
      <c r="V693">
        <f t="shared" si="103"/>
        <v>7.6044568245125337</v>
      </c>
    </row>
    <row r="694" spans="1:22" ht="15.75" customHeight="1" x14ac:dyDescent="0.2">
      <c r="A694">
        <v>2022</v>
      </c>
      <c r="B694" s="12">
        <v>44795</v>
      </c>
      <c r="C694" s="13">
        <v>0.34722222222222199</v>
      </c>
      <c r="D694" s="4">
        <v>2</v>
      </c>
      <c r="E694" s="4">
        <v>2.1</v>
      </c>
      <c r="F694" s="4" t="s">
        <v>20</v>
      </c>
      <c r="G694">
        <v>85</v>
      </c>
      <c r="H694" s="14" t="s">
        <v>13</v>
      </c>
      <c r="I694" s="14">
        <v>5</v>
      </c>
      <c r="J694" s="15" t="s">
        <v>18</v>
      </c>
      <c r="K694">
        <v>7</v>
      </c>
      <c r="L694">
        <v>0</v>
      </c>
      <c r="M694">
        <f t="shared" si="95"/>
        <v>7</v>
      </c>
      <c r="P694">
        <f t="shared" si="102"/>
        <v>0</v>
      </c>
      <c r="Q694">
        <f t="shared" si="94"/>
        <v>0</v>
      </c>
      <c r="R694" s="28">
        <f t="shared" si="99"/>
        <v>0</v>
      </c>
      <c r="S694" s="25">
        <v>1.1111111111111112</v>
      </c>
      <c r="T694" s="25">
        <v>3.077142857142857</v>
      </c>
      <c r="U694">
        <f t="shared" si="104"/>
        <v>0.29247910863509746</v>
      </c>
      <c r="V694">
        <f t="shared" si="103"/>
        <v>2.0473537604456822</v>
      </c>
    </row>
    <row r="695" spans="1:22" ht="15.75" customHeight="1" x14ac:dyDescent="0.2">
      <c r="A695">
        <v>2022</v>
      </c>
      <c r="B695" s="12">
        <v>44795</v>
      </c>
      <c r="C695" s="13">
        <v>0.34722222222222199</v>
      </c>
      <c r="D695" s="4">
        <v>2</v>
      </c>
      <c r="E695" s="4">
        <v>2.1</v>
      </c>
      <c r="F695" s="4" t="s">
        <v>20</v>
      </c>
      <c r="G695">
        <v>85</v>
      </c>
      <c r="H695" s="14" t="s">
        <v>14</v>
      </c>
      <c r="I695" s="14">
        <v>10</v>
      </c>
      <c r="J695" s="15" t="s">
        <v>15</v>
      </c>
      <c r="K695">
        <v>1</v>
      </c>
      <c r="L695">
        <v>0</v>
      </c>
      <c r="M695">
        <f t="shared" si="95"/>
        <v>1</v>
      </c>
      <c r="P695">
        <f t="shared" si="102"/>
        <v>0</v>
      </c>
      <c r="Q695">
        <f t="shared" si="94"/>
        <v>0</v>
      </c>
      <c r="R695" s="28">
        <f t="shared" si="99"/>
        <v>0</v>
      </c>
      <c r="S695" s="25">
        <v>1.1111111111111112</v>
      </c>
      <c r="T695" s="25">
        <v>3.077142857142857</v>
      </c>
      <c r="U695">
        <f t="shared" si="104"/>
        <v>0.29247910863509746</v>
      </c>
      <c r="V695">
        <f t="shared" si="103"/>
        <v>0.29247910863509746</v>
      </c>
    </row>
    <row r="696" spans="1:22" ht="15.75" customHeight="1" x14ac:dyDescent="0.2">
      <c r="A696">
        <v>2022</v>
      </c>
      <c r="B696" s="12">
        <v>44795</v>
      </c>
      <c r="C696" s="13">
        <v>0.34722222222222199</v>
      </c>
      <c r="D696" s="4">
        <v>2</v>
      </c>
      <c r="E696" s="4">
        <v>2.1</v>
      </c>
      <c r="F696" s="4" t="s">
        <v>20</v>
      </c>
      <c r="G696">
        <v>85</v>
      </c>
      <c r="H696" s="14" t="s">
        <v>14</v>
      </c>
      <c r="I696" s="14">
        <v>10</v>
      </c>
      <c r="J696" s="15" t="s">
        <v>17</v>
      </c>
      <c r="K696">
        <v>9</v>
      </c>
      <c r="L696">
        <v>1</v>
      </c>
      <c r="M696">
        <f t="shared" si="95"/>
        <v>8</v>
      </c>
      <c r="P696">
        <f t="shared" si="102"/>
        <v>0.1111111111111111</v>
      </c>
      <c r="Q696">
        <f t="shared" si="94"/>
        <v>11.111111111111111</v>
      </c>
      <c r="R696" s="28">
        <f t="shared" si="99"/>
        <v>1</v>
      </c>
      <c r="S696" s="25">
        <v>1.1111111111111112</v>
      </c>
      <c r="T696" s="25">
        <v>3.077142857142857</v>
      </c>
      <c r="U696">
        <f t="shared" si="104"/>
        <v>0.29247910863509746</v>
      </c>
      <c r="V696">
        <f t="shared" si="103"/>
        <v>2.6323119777158772</v>
      </c>
    </row>
    <row r="697" spans="1:22" ht="15.75" customHeight="1" x14ac:dyDescent="0.2">
      <c r="A697">
        <v>2022</v>
      </c>
      <c r="B697" s="12">
        <v>44795</v>
      </c>
      <c r="C697" s="13">
        <v>0.34722222222222199</v>
      </c>
      <c r="D697" s="4">
        <v>2</v>
      </c>
      <c r="E697" s="4">
        <v>2.1</v>
      </c>
      <c r="F697" s="4" t="s">
        <v>20</v>
      </c>
      <c r="G697">
        <v>85</v>
      </c>
      <c r="H697" s="14" t="s">
        <v>14</v>
      </c>
      <c r="I697" s="14">
        <v>10</v>
      </c>
      <c r="J697" s="15" t="s">
        <v>18</v>
      </c>
      <c r="K697">
        <v>2</v>
      </c>
      <c r="L697">
        <v>0</v>
      </c>
      <c r="M697">
        <f t="shared" si="95"/>
        <v>2</v>
      </c>
      <c r="P697">
        <f t="shared" si="102"/>
        <v>0</v>
      </c>
      <c r="Q697">
        <f t="shared" si="94"/>
        <v>0</v>
      </c>
      <c r="R697" s="28">
        <f t="shared" si="99"/>
        <v>0</v>
      </c>
      <c r="S697" s="25">
        <v>1.1111111111111112</v>
      </c>
      <c r="T697" s="25">
        <v>3.077142857142857</v>
      </c>
      <c r="U697">
        <f t="shared" si="104"/>
        <v>0.29247910863509746</v>
      </c>
      <c r="V697">
        <f t="shared" si="103"/>
        <v>0.58495821727019492</v>
      </c>
    </row>
    <row r="698" spans="1:22" ht="15.75" customHeight="1" x14ac:dyDescent="0.2">
      <c r="A698">
        <v>2022</v>
      </c>
      <c r="B698" s="12">
        <v>44795</v>
      </c>
      <c r="C698" s="13">
        <v>0.34722222222222199</v>
      </c>
      <c r="D698" s="4">
        <v>2</v>
      </c>
      <c r="E698" s="4">
        <v>2.1</v>
      </c>
      <c r="F698" s="4" t="s">
        <v>20</v>
      </c>
      <c r="G698">
        <v>85</v>
      </c>
      <c r="H698" s="14" t="s">
        <v>19</v>
      </c>
      <c r="I698" s="14">
        <v>10</v>
      </c>
      <c r="J698" s="15" t="s">
        <v>15</v>
      </c>
      <c r="K698">
        <v>3</v>
      </c>
      <c r="L698">
        <v>0</v>
      </c>
      <c r="M698">
        <f t="shared" si="95"/>
        <v>3</v>
      </c>
      <c r="P698">
        <f t="shared" si="102"/>
        <v>0</v>
      </c>
      <c r="Q698">
        <f t="shared" si="94"/>
        <v>0</v>
      </c>
      <c r="R698" s="28">
        <f t="shared" si="99"/>
        <v>0</v>
      </c>
      <c r="S698" s="25">
        <v>1.1111111111111112</v>
      </c>
      <c r="T698" s="25">
        <v>3.077142857142857</v>
      </c>
      <c r="U698">
        <f t="shared" si="104"/>
        <v>0.29247910863509746</v>
      </c>
      <c r="V698">
        <f t="shared" si="103"/>
        <v>0.87743732590529233</v>
      </c>
    </row>
    <row r="699" spans="1:22" ht="15.75" customHeight="1" x14ac:dyDescent="0.2">
      <c r="A699">
        <v>2022</v>
      </c>
      <c r="B699" s="12">
        <v>44795</v>
      </c>
      <c r="C699" s="13">
        <v>0.34722222222222199</v>
      </c>
      <c r="D699" s="4">
        <v>2</v>
      </c>
      <c r="E699" s="4">
        <v>2.1</v>
      </c>
      <c r="F699" s="4" t="s">
        <v>20</v>
      </c>
      <c r="G699">
        <v>85</v>
      </c>
      <c r="H699" s="14" t="s">
        <v>19</v>
      </c>
      <c r="I699" s="14">
        <v>10</v>
      </c>
      <c r="J699" s="15" t="s">
        <v>17</v>
      </c>
      <c r="K699">
        <v>7</v>
      </c>
      <c r="L699">
        <v>1</v>
      </c>
      <c r="M699">
        <f t="shared" si="95"/>
        <v>6</v>
      </c>
      <c r="P699">
        <f t="shared" si="102"/>
        <v>0.14285714285714285</v>
      </c>
      <c r="Q699">
        <f t="shared" si="94"/>
        <v>14.285714285714285</v>
      </c>
      <c r="R699" s="28">
        <f t="shared" si="99"/>
        <v>1</v>
      </c>
      <c r="S699" s="25">
        <v>1.1111111111111112</v>
      </c>
      <c r="T699" s="25">
        <v>3.077142857142857</v>
      </c>
      <c r="U699">
        <f t="shared" si="104"/>
        <v>0.29247910863509746</v>
      </c>
      <c r="V699">
        <f t="shared" si="103"/>
        <v>2.0473537604456822</v>
      </c>
    </row>
    <row r="700" spans="1:22" ht="15.75" customHeight="1" x14ac:dyDescent="0.2">
      <c r="A700">
        <v>2022</v>
      </c>
      <c r="B700" s="12">
        <v>44795</v>
      </c>
      <c r="C700" s="13">
        <v>0.34722222222222199</v>
      </c>
      <c r="D700" s="4">
        <v>2</v>
      </c>
      <c r="E700" s="4">
        <v>2.1</v>
      </c>
      <c r="F700" s="4" t="s">
        <v>20</v>
      </c>
      <c r="G700">
        <v>85</v>
      </c>
      <c r="H700" s="14" t="s">
        <v>19</v>
      </c>
      <c r="I700" s="14">
        <v>10</v>
      </c>
      <c r="J700" s="15" t="s">
        <v>18</v>
      </c>
      <c r="K700">
        <v>11</v>
      </c>
      <c r="L700">
        <v>0</v>
      </c>
      <c r="M700">
        <f t="shared" si="95"/>
        <v>11</v>
      </c>
      <c r="P700">
        <f t="shared" si="102"/>
        <v>0</v>
      </c>
      <c r="Q700">
        <f t="shared" si="94"/>
        <v>0</v>
      </c>
      <c r="R700" s="28">
        <f t="shared" si="99"/>
        <v>0</v>
      </c>
      <c r="S700" s="25">
        <v>1.1111111111111112</v>
      </c>
      <c r="T700" s="25">
        <v>3.077142857142857</v>
      </c>
      <c r="U700">
        <f t="shared" si="104"/>
        <v>0.29247910863509746</v>
      </c>
      <c r="V700">
        <f t="shared" si="103"/>
        <v>3.2172701949860723</v>
      </c>
    </row>
    <row r="701" spans="1:22" ht="15.75" customHeight="1" x14ac:dyDescent="0.2">
      <c r="A701">
        <v>2022</v>
      </c>
      <c r="B701" s="12">
        <v>44795</v>
      </c>
      <c r="C701" s="13">
        <v>0.34722222222222199</v>
      </c>
      <c r="D701" s="4">
        <v>2</v>
      </c>
      <c r="E701" s="4">
        <v>2.1</v>
      </c>
      <c r="F701" s="4" t="s">
        <v>20</v>
      </c>
      <c r="G701">
        <v>85</v>
      </c>
      <c r="H701" s="14" t="s">
        <v>13</v>
      </c>
      <c r="I701" s="14">
        <v>10</v>
      </c>
      <c r="J701" s="15" t="s">
        <v>15</v>
      </c>
      <c r="K701">
        <v>17</v>
      </c>
      <c r="L701">
        <v>0</v>
      </c>
      <c r="M701">
        <f t="shared" si="95"/>
        <v>17</v>
      </c>
      <c r="P701">
        <f t="shared" si="102"/>
        <v>0</v>
      </c>
      <c r="Q701">
        <f t="shared" si="94"/>
        <v>0</v>
      </c>
      <c r="R701" s="28">
        <f t="shared" si="99"/>
        <v>0</v>
      </c>
      <c r="S701" s="25">
        <v>1.1111111111111112</v>
      </c>
      <c r="T701" s="25">
        <v>3.077142857142857</v>
      </c>
      <c r="U701">
        <f t="shared" si="104"/>
        <v>0.29247910863509746</v>
      </c>
      <c r="V701">
        <f t="shared" si="103"/>
        <v>4.9721448467966569</v>
      </c>
    </row>
    <row r="702" spans="1:22" ht="15.75" customHeight="1" x14ac:dyDescent="0.2">
      <c r="A702">
        <v>2022</v>
      </c>
      <c r="B702" s="12">
        <v>44795</v>
      </c>
      <c r="C702" s="13">
        <v>0.34722222222222199</v>
      </c>
      <c r="D702" s="4">
        <v>2</v>
      </c>
      <c r="E702" s="4">
        <v>2.1</v>
      </c>
      <c r="F702" s="4" t="s">
        <v>20</v>
      </c>
      <c r="G702">
        <v>85</v>
      </c>
      <c r="H702" s="14" t="s">
        <v>13</v>
      </c>
      <c r="I702" s="14">
        <v>10</v>
      </c>
      <c r="J702" s="15" t="s">
        <v>17</v>
      </c>
      <c r="K702">
        <v>0</v>
      </c>
      <c r="L702" s="26" t="s">
        <v>16</v>
      </c>
      <c r="M702" t="e">
        <f t="shared" si="95"/>
        <v>#VALUE!</v>
      </c>
      <c r="P702" t="s">
        <v>16</v>
      </c>
      <c r="Q702" t="s">
        <v>16</v>
      </c>
      <c r="R702" s="28" t="str">
        <f t="shared" si="99"/>
        <v>NA</v>
      </c>
      <c r="S702" s="25">
        <v>1.1111111111111112</v>
      </c>
      <c r="T702" s="25">
        <v>3.077142857142857</v>
      </c>
      <c r="U702">
        <f t="shared" si="104"/>
        <v>0.29247910863509746</v>
      </c>
      <c r="V702" t="s">
        <v>16</v>
      </c>
    </row>
    <row r="703" spans="1:22" ht="15.75" customHeight="1" x14ac:dyDescent="0.2">
      <c r="A703">
        <v>2022</v>
      </c>
      <c r="B703" s="12">
        <v>44795</v>
      </c>
      <c r="C703" s="13">
        <v>0.34722222222222199</v>
      </c>
      <c r="D703" s="4">
        <v>2</v>
      </c>
      <c r="E703" s="4">
        <v>2.1</v>
      </c>
      <c r="F703" s="4" t="s">
        <v>20</v>
      </c>
      <c r="G703">
        <v>85</v>
      </c>
      <c r="H703" s="14" t="s">
        <v>13</v>
      </c>
      <c r="I703" s="14">
        <v>10</v>
      </c>
      <c r="J703" s="15" t="s">
        <v>18</v>
      </c>
      <c r="K703">
        <v>12</v>
      </c>
      <c r="L703">
        <v>0</v>
      </c>
      <c r="M703">
        <f t="shared" si="95"/>
        <v>12</v>
      </c>
      <c r="P703">
        <f>L703/K703</f>
        <v>0</v>
      </c>
      <c r="Q703">
        <f t="shared" si="94"/>
        <v>0</v>
      </c>
      <c r="R703" s="28">
        <f t="shared" si="99"/>
        <v>0</v>
      </c>
      <c r="S703" s="25">
        <v>1.1111111111111112</v>
      </c>
      <c r="T703" s="25">
        <v>3.077142857142857</v>
      </c>
      <c r="U703">
        <f t="shared" si="104"/>
        <v>0.29247910863509746</v>
      </c>
      <c r="V703">
        <f>K703*U703</f>
        <v>3.5097493036211693</v>
      </c>
    </row>
    <row r="704" spans="1:22" ht="15.75" customHeight="1" x14ac:dyDescent="0.2">
      <c r="A704">
        <v>2022</v>
      </c>
      <c r="B704" s="12">
        <v>44795</v>
      </c>
      <c r="C704" s="13">
        <v>0.34722222222222199</v>
      </c>
      <c r="D704" s="4">
        <v>2</v>
      </c>
      <c r="E704" s="4">
        <v>2.1</v>
      </c>
      <c r="F704" s="4" t="s">
        <v>20</v>
      </c>
      <c r="G704">
        <v>85</v>
      </c>
      <c r="H704" s="14" t="s">
        <v>14</v>
      </c>
      <c r="I704" s="14">
        <v>20</v>
      </c>
      <c r="J704" s="15" t="s">
        <v>15</v>
      </c>
      <c r="K704">
        <v>15</v>
      </c>
      <c r="L704">
        <v>0</v>
      </c>
      <c r="M704">
        <f t="shared" si="95"/>
        <v>15</v>
      </c>
      <c r="P704">
        <f>L704/K704</f>
        <v>0</v>
      </c>
      <c r="Q704">
        <f t="shared" si="94"/>
        <v>0</v>
      </c>
      <c r="R704" s="28">
        <f t="shared" si="99"/>
        <v>0</v>
      </c>
      <c r="S704" s="25">
        <v>1.1111111111111112</v>
      </c>
      <c r="T704" s="25">
        <v>3.077142857142857</v>
      </c>
      <c r="U704">
        <f t="shared" si="104"/>
        <v>0.29247910863509746</v>
      </c>
      <c r="V704">
        <f>K704*U704</f>
        <v>4.3871866295264619</v>
      </c>
    </row>
    <row r="705" spans="1:22" ht="15.75" customHeight="1" x14ac:dyDescent="0.2">
      <c r="A705">
        <v>2022</v>
      </c>
      <c r="B705" s="12">
        <v>44795</v>
      </c>
      <c r="C705" s="13">
        <v>0.34722222222222199</v>
      </c>
      <c r="D705" s="4">
        <v>2</v>
      </c>
      <c r="E705" s="4">
        <v>2.1</v>
      </c>
      <c r="F705" s="4" t="s">
        <v>20</v>
      </c>
      <c r="G705">
        <v>85</v>
      </c>
      <c r="H705" s="14" t="s">
        <v>14</v>
      </c>
      <c r="I705" s="14">
        <v>20</v>
      </c>
      <c r="J705" s="15" t="s">
        <v>17</v>
      </c>
      <c r="K705">
        <v>11</v>
      </c>
      <c r="L705">
        <v>0</v>
      </c>
      <c r="M705">
        <f t="shared" si="95"/>
        <v>11</v>
      </c>
      <c r="P705">
        <f>L705/K705</f>
        <v>0</v>
      </c>
      <c r="Q705">
        <f t="shared" si="94"/>
        <v>0</v>
      </c>
      <c r="R705" s="28">
        <f t="shared" si="99"/>
        <v>0</v>
      </c>
      <c r="S705" s="25">
        <v>1.1111111111111112</v>
      </c>
      <c r="T705" s="25">
        <v>3.077142857142857</v>
      </c>
      <c r="U705">
        <f t="shared" si="104"/>
        <v>0.29247910863509746</v>
      </c>
      <c r="V705">
        <f>K705*U705</f>
        <v>3.2172701949860723</v>
      </c>
    </row>
    <row r="706" spans="1:22" ht="15.75" customHeight="1" x14ac:dyDescent="0.2">
      <c r="A706">
        <v>2022</v>
      </c>
      <c r="B706" s="12">
        <v>44795</v>
      </c>
      <c r="C706" s="13">
        <v>0.34722222222222199</v>
      </c>
      <c r="D706" s="4">
        <v>2</v>
      </c>
      <c r="E706" s="4">
        <v>2.1</v>
      </c>
      <c r="F706" s="4" t="s">
        <v>20</v>
      </c>
      <c r="G706">
        <v>85</v>
      </c>
      <c r="H706" s="14" t="s">
        <v>14</v>
      </c>
      <c r="I706" s="14">
        <v>20</v>
      </c>
      <c r="J706" s="15" t="s">
        <v>18</v>
      </c>
      <c r="K706">
        <v>8</v>
      </c>
      <c r="L706">
        <v>0</v>
      </c>
      <c r="M706">
        <f t="shared" si="95"/>
        <v>8</v>
      </c>
      <c r="P706">
        <f>L706/K706</f>
        <v>0</v>
      </c>
      <c r="Q706">
        <f t="shared" si="94"/>
        <v>0</v>
      </c>
      <c r="R706" s="28">
        <f t="shared" si="99"/>
        <v>0</v>
      </c>
      <c r="S706" s="25">
        <v>1.1111111111111112</v>
      </c>
      <c r="T706" s="25">
        <v>3.077142857142857</v>
      </c>
      <c r="U706">
        <f t="shared" si="104"/>
        <v>0.29247910863509746</v>
      </c>
      <c r="V706">
        <f>K706*U706</f>
        <v>2.3398328690807797</v>
      </c>
    </row>
    <row r="707" spans="1:22" ht="15.75" customHeight="1" x14ac:dyDescent="0.2">
      <c r="A707">
        <v>2022</v>
      </c>
      <c r="B707" s="12">
        <v>44795</v>
      </c>
      <c r="C707" s="13">
        <v>0.34722222222222199</v>
      </c>
      <c r="D707" s="4">
        <v>2</v>
      </c>
      <c r="E707" s="4">
        <v>2.1</v>
      </c>
      <c r="F707" s="4" t="s">
        <v>20</v>
      </c>
      <c r="G707">
        <v>85</v>
      </c>
      <c r="H707" s="14" t="s">
        <v>19</v>
      </c>
      <c r="I707" s="14">
        <v>20</v>
      </c>
      <c r="J707" s="15" t="s">
        <v>15</v>
      </c>
      <c r="K707">
        <v>17</v>
      </c>
      <c r="L707">
        <v>1</v>
      </c>
      <c r="M707">
        <f t="shared" si="95"/>
        <v>16</v>
      </c>
      <c r="P707">
        <f>L707/K707</f>
        <v>5.8823529411764705E-2</v>
      </c>
      <c r="Q707">
        <f t="shared" si="94"/>
        <v>5.8823529411764701</v>
      </c>
      <c r="R707" s="28">
        <f t="shared" si="99"/>
        <v>1</v>
      </c>
      <c r="S707" s="25">
        <v>1.1111111111111112</v>
      </c>
      <c r="T707" s="25">
        <v>3.077142857142857</v>
      </c>
      <c r="U707">
        <f t="shared" si="104"/>
        <v>0.29247910863509746</v>
      </c>
      <c r="V707">
        <f>K707*U707</f>
        <v>4.9721448467966569</v>
      </c>
    </row>
    <row r="708" spans="1:22" ht="15.75" customHeight="1" x14ac:dyDescent="0.2">
      <c r="A708">
        <v>2022</v>
      </c>
      <c r="B708" s="12">
        <v>44795</v>
      </c>
      <c r="C708" s="13">
        <v>0.34722222222222199</v>
      </c>
      <c r="D708" s="4">
        <v>2</v>
      </c>
      <c r="E708" s="4">
        <v>2.1</v>
      </c>
      <c r="F708" s="4" t="s">
        <v>20</v>
      </c>
      <c r="G708">
        <v>85</v>
      </c>
      <c r="H708" s="14" t="s">
        <v>19</v>
      </c>
      <c r="I708" s="14">
        <v>20</v>
      </c>
      <c r="J708" s="15" t="s">
        <v>17</v>
      </c>
      <c r="K708">
        <v>0</v>
      </c>
      <c r="L708" s="26" t="s">
        <v>16</v>
      </c>
      <c r="M708" t="e">
        <f t="shared" si="95"/>
        <v>#VALUE!</v>
      </c>
      <c r="P708" t="s">
        <v>16</v>
      </c>
      <c r="Q708" t="s">
        <v>16</v>
      </c>
      <c r="R708" s="28" t="str">
        <f t="shared" si="99"/>
        <v>NA</v>
      </c>
      <c r="S708" s="25">
        <v>1.1111111111111112</v>
      </c>
      <c r="T708" s="25">
        <v>3.077142857142857</v>
      </c>
      <c r="U708">
        <f t="shared" si="104"/>
        <v>0.29247910863509746</v>
      </c>
      <c r="V708" t="s">
        <v>16</v>
      </c>
    </row>
    <row r="709" spans="1:22" ht="15.75" customHeight="1" x14ac:dyDescent="0.2">
      <c r="A709">
        <v>2022</v>
      </c>
      <c r="B709" s="12">
        <v>44795</v>
      </c>
      <c r="C709" s="13">
        <v>0.34722222222222199</v>
      </c>
      <c r="D709" s="4">
        <v>2</v>
      </c>
      <c r="E709" s="4">
        <v>2.1</v>
      </c>
      <c r="F709" s="4" t="s">
        <v>20</v>
      </c>
      <c r="G709">
        <v>85</v>
      </c>
      <c r="H709" s="14" t="s">
        <v>19</v>
      </c>
      <c r="I709" s="14">
        <v>20</v>
      </c>
      <c r="J709" s="15" t="s">
        <v>18</v>
      </c>
      <c r="K709">
        <v>19</v>
      </c>
      <c r="L709">
        <v>2</v>
      </c>
      <c r="M709">
        <f t="shared" ref="M709:M772" si="105">K709-L709</f>
        <v>17</v>
      </c>
      <c r="P709">
        <f t="shared" ref="P709:P716" si="106">L709/K709</f>
        <v>0.10526315789473684</v>
      </c>
      <c r="Q709">
        <f t="shared" ref="Q709:Q771" si="107">P709*100</f>
        <v>10.526315789473683</v>
      </c>
      <c r="R709" s="28">
        <f t="shared" si="99"/>
        <v>1</v>
      </c>
      <c r="S709" s="25">
        <v>1.1111111111111112</v>
      </c>
      <c r="T709" s="25">
        <v>3.077142857142857</v>
      </c>
      <c r="U709">
        <f t="shared" si="104"/>
        <v>0.29247910863509746</v>
      </c>
      <c r="V709">
        <f t="shared" ref="V709:V716" si="108">K709*U709</f>
        <v>5.5571030640668519</v>
      </c>
    </row>
    <row r="710" spans="1:22" ht="15.75" customHeight="1" x14ac:dyDescent="0.2">
      <c r="A710">
        <v>2022</v>
      </c>
      <c r="B710" s="12">
        <v>44795</v>
      </c>
      <c r="C710" s="13">
        <v>0.34722222222222199</v>
      </c>
      <c r="D710" s="4">
        <v>2</v>
      </c>
      <c r="E710" s="4">
        <v>2.1</v>
      </c>
      <c r="F710" s="4" t="s">
        <v>20</v>
      </c>
      <c r="G710">
        <v>85</v>
      </c>
      <c r="H710" s="14" t="s">
        <v>13</v>
      </c>
      <c r="I710" s="14">
        <v>20</v>
      </c>
      <c r="J710" s="15" t="s">
        <v>15</v>
      </c>
      <c r="K710">
        <v>13</v>
      </c>
      <c r="L710">
        <v>0</v>
      </c>
      <c r="M710">
        <f t="shared" si="105"/>
        <v>13</v>
      </c>
      <c r="P710">
        <f t="shared" si="106"/>
        <v>0</v>
      </c>
      <c r="Q710">
        <f t="shared" si="107"/>
        <v>0</v>
      </c>
      <c r="R710" s="28">
        <f t="shared" si="99"/>
        <v>0</v>
      </c>
      <c r="S710" s="25">
        <v>1.1111111111111112</v>
      </c>
      <c r="T710" s="25">
        <v>3.077142857142857</v>
      </c>
      <c r="U710">
        <f t="shared" si="104"/>
        <v>0.29247910863509746</v>
      </c>
      <c r="V710">
        <f t="shared" si="108"/>
        <v>3.8022284122562668</v>
      </c>
    </row>
    <row r="711" spans="1:22" ht="15.75" customHeight="1" x14ac:dyDescent="0.2">
      <c r="A711">
        <v>2022</v>
      </c>
      <c r="B711" s="12">
        <v>44795</v>
      </c>
      <c r="C711" s="13">
        <v>0.34722222222222199</v>
      </c>
      <c r="D711" s="4">
        <v>2</v>
      </c>
      <c r="E711" s="4">
        <v>2.1</v>
      </c>
      <c r="F711" s="4" t="s">
        <v>20</v>
      </c>
      <c r="G711">
        <v>85</v>
      </c>
      <c r="H711" s="14" t="s">
        <v>13</v>
      </c>
      <c r="I711" s="14">
        <v>20</v>
      </c>
      <c r="J711" s="15" t="s">
        <v>17</v>
      </c>
      <c r="K711">
        <v>8</v>
      </c>
      <c r="L711">
        <v>1</v>
      </c>
      <c r="M711">
        <f t="shared" si="105"/>
        <v>7</v>
      </c>
      <c r="P711">
        <f t="shared" si="106"/>
        <v>0.125</v>
      </c>
      <c r="Q711">
        <f t="shared" si="107"/>
        <v>12.5</v>
      </c>
      <c r="R711" s="28">
        <f t="shared" si="99"/>
        <v>1</v>
      </c>
      <c r="S711" s="25">
        <v>1.1111111111111112</v>
      </c>
      <c r="T711" s="25">
        <v>3.077142857142857</v>
      </c>
      <c r="U711">
        <f t="shared" si="104"/>
        <v>0.29247910863509746</v>
      </c>
      <c r="V711">
        <f t="shared" si="108"/>
        <v>2.3398328690807797</v>
      </c>
    </row>
    <row r="712" spans="1:22" ht="15.75" customHeight="1" x14ac:dyDescent="0.2">
      <c r="A712">
        <v>2022</v>
      </c>
      <c r="B712" s="12">
        <v>44795</v>
      </c>
      <c r="C712" s="13">
        <v>0.34722222222222199</v>
      </c>
      <c r="D712" s="4">
        <v>2</v>
      </c>
      <c r="E712" s="4">
        <v>2.1</v>
      </c>
      <c r="F712" s="4" t="s">
        <v>20</v>
      </c>
      <c r="G712">
        <v>85</v>
      </c>
      <c r="H712" s="14" t="s">
        <v>13</v>
      </c>
      <c r="I712" s="14">
        <v>20</v>
      </c>
      <c r="J712" s="15" t="s">
        <v>18</v>
      </c>
      <c r="K712">
        <v>20</v>
      </c>
      <c r="L712">
        <v>0</v>
      </c>
      <c r="M712">
        <f t="shared" si="105"/>
        <v>20</v>
      </c>
      <c r="P712">
        <f t="shared" si="106"/>
        <v>0</v>
      </c>
      <c r="Q712">
        <f t="shared" si="107"/>
        <v>0</v>
      </c>
      <c r="R712" s="28">
        <f t="shared" si="99"/>
        <v>0</v>
      </c>
      <c r="S712" s="25">
        <v>1.1111111111111112</v>
      </c>
      <c r="T712" s="25">
        <v>3.077142857142857</v>
      </c>
      <c r="U712">
        <f t="shared" si="104"/>
        <v>0.29247910863509746</v>
      </c>
      <c r="V712">
        <f t="shared" si="108"/>
        <v>5.8495821727019495</v>
      </c>
    </row>
    <row r="713" spans="1:22" ht="15.75" customHeight="1" x14ac:dyDescent="0.2">
      <c r="A713">
        <v>2022</v>
      </c>
      <c r="B713" s="12">
        <v>44795</v>
      </c>
      <c r="C713" s="13">
        <v>0.34722222222222199</v>
      </c>
      <c r="D713" s="4">
        <v>2</v>
      </c>
      <c r="E713" s="4">
        <v>2.1</v>
      </c>
      <c r="F713" s="4" t="s">
        <v>20</v>
      </c>
      <c r="G713">
        <v>85</v>
      </c>
      <c r="H713" s="14" t="s">
        <v>14</v>
      </c>
      <c r="I713" s="14">
        <v>50</v>
      </c>
      <c r="J713" s="15" t="s">
        <v>15</v>
      </c>
      <c r="K713">
        <v>10</v>
      </c>
      <c r="L713">
        <v>0</v>
      </c>
      <c r="M713">
        <f t="shared" si="105"/>
        <v>10</v>
      </c>
      <c r="P713">
        <f t="shared" si="106"/>
        <v>0</v>
      </c>
      <c r="Q713">
        <f t="shared" si="107"/>
        <v>0</v>
      </c>
      <c r="R713" s="28">
        <f t="shared" si="99"/>
        <v>0</v>
      </c>
      <c r="S713" s="25">
        <v>1.1111111111111112</v>
      </c>
      <c r="T713" s="25">
        <v>3.077142857142857</v>
      </c>
      <c r="U713">
        <f t="shared" si="104"/>
        <v>0.29247910863509746</v>
      </c>
      <c r="V713">
        <f t="shared" si="108"/>
        <v>2.9247910863509747</v>
      </c>
    </row>
    <row r="714" spans="1:22" ht="15.75" customHeight="1" x14ac:dyDescent="0.2">
      <c r="A714">
        <v>2022</v>
      </c>
      <c r="B714" s="12">
        <v>44795</v>
      </c>
      <c r="C714" s="13">
        <v>0.34722222222222199</v>
      </c>
      <c r="D714" s="4">
        <v>2</v>
      </c>
      <c r="E714" s="4">
        <v>2.1</v>
      </c>
      <c r="F714" s="4" t="s">
        <v>20</v>
      </c>
      <c r="G714">
        <v>85</v>
      </c>
      <c r="H714" s="14" t="s">
        <v>14</v>
      </c>
      <c r="I714" s="14">
        <v>50</v>
      </c>
      <c r="J714" s="15" t="s">
        <v>17</v>
      </c>
      <c r="K714">
        <v>2</v>
      </c>
      <c r="L714">
        <v>0</v>
      </c>
      <c r="M714">
        <f t="shared" si="105"/>
        <v>2</v>
      </c>
      <c r="P714">
        <f t="shared" si="106"/>
        <v>0</v>
      </c>
      <c r="Q714">
        <f t="shared" si="107"/>
        <v>0</v>
      </c>
      <c r="R714" s="28">
        <f t="shared" si="99"/>
        <v>0</v>
      </c>
      <c r="S714" s="25">
        <v>1.1111111111111112</v>
      </c>
      <c r="T714" s="25">
        <v>3.077142857142857</v>
      </c>
      <c r="U714">
        <f t="shared" si="104"/>
        <v>0.29247910863509746</v>
      </c>
      <c r="V714">
        <f t="shared" si="108"/>
        <v>0.58495821727019492</v>
      </c>
    </row>
    <row r="715" spans="1:22" ht="15.75" customHeight="1" x14ac:dyDescent="0.2">
      <c r="A715">
        <v>2022</v>
      </c>
      <c r="B715" s="12">
        <v>44795</v>
      </c>
      <c r="C715" s="13">
        <v>0.34722222222222199</v>
      </c>
      <c r="D715" s="4">
        <v>2</v>
      </c>
      <c r="E715" s="4">
        <v>2.1</v>
      </c>
      <c r="F715" s="4" t="s">
        <v>20</v>
      </c>
      <c r="G715">
        <v>85</v>
      </c>
      <c r="H715" s="14" t="s">
        <v>14</v>
      </c>
      <c r="I715" s="14">
        <v>50</v>
      </c>
      <c r="J715" s="15" t="s">
        <v>18</v>
      </c>
      <c r="K715">
        <v>4</v>
      </c>
      <c r="L715">
        <v>0</v>
      </c>
      <c r="M715">
        <f t="shared" si="105"/>
        <v>4</v>
      </c>
      <c r="P715">
        <f t="shared" si="106"/>
        <v>0</v>
      </c>
      <c r="Q715">
        <f t="shared" si="107"/>
        <v>0</v>
      </c>
      <c r="R715" s="28">
        <f t="shared" si="99"/>
        <v>0</v>
      </c>
      <c r="S715" s="25">
        <v>1.1111111111111112</v>
      </c>
      <c r="T715" s="25">
        <v>3.077142857142857</v>
      </c>
      <c r="U715">
        <f t="shared" si="104"/>
        <v>0.29247910863509746</v>
      </c>
      <c r="V715">
        <f t="shared" si="108"/>
        <v>1.1699164345403898</v>
      </c>
    </row>
    <row r="716" spans="1:22" ht="15.75" customHeight="1" x14ac:dyDescent="0.2">
      <c r="A716">
        <v>2022</v>
      </c>
      <c r="B716" s="12">
        <v>44795</v>
      </c>
      <c r="C716" s="13">
        <v>0.34722222222222199</v>
      </c>
      <c r="D716" s="4">
        <v>2</v>
      </c>
      <c r="E716" s="4">
        <v>2.1</v>
      </c>
      <c r="F716" s="4" t="s">
        <v>20</v>
      </c>
      <c r="G716">
        <v>85</v>
      </c>
      <c r="H716" s="14" t="s">
        <v>19</v>
      </c>
      <c r="I716" s="14">
        <v>50</v>
      </c>
      <c r="J716" s="15" t="s">
        <v>15</v>
      </c>
      <c r="K716">
        <v>1</v>
      </c>
      <c r="L716">
        <v>0</v>
      </c>
      <c r="M716">
        <f t="shared" si="105"/>
        <v>1</v>
      </c>
      <c r="P716">
        <f t="shared" si="106"/>
        <v>0</v>
      </c>
      <c r="Q716">
        <f t="shared" si="107"/>
        <v>0</v>
      </c>
      <c r="R716" s="28">
        <f t="shared" si="99"/>
        <v>0</v>
      </c>
      <c r="S716" s="25">
        <v>1.1111111111111112</v>
      </c>
      <c r="T716" s="25">
        <v>3.077142857142857</v>
      </c>
      <c r="U716">
        <f t="shared" si="104"/>
        <v>0.29247910863509746</v>
      </c>
      <c r="V716">
        <f t="shared" si="108"/>
        <v>0.29247910863509746</v>
      </c>
    </row>
    <row r="717" spans="1:22" ht="15.75" customHeight="1" x14ac:dyDescent="0.2">
      <c r="A717">
        <v>2022</v>
      </c>
      <c r="B717" s="12">
        <v>44795</v>
      </c>
      <c r="C717" s="13">
        <v>0.34722222222222199</v>
      </c>
      <c r="D717" s="4">
        <v>2</v>
      </c>
      <c r="E717" s="4">
        <v>2.1</v>
      </c>
      <c r="F717" s="4" t="s">
        <v>20</v>
      </c>
      <c r="G717">
        <v>85</v>
      </c>
      <c r="H717" s="14" t="s">
        <v>19</v>
      </c>
      <c r="I717" s="14">
        <v>50</v>
      </c>
      <c r="J717" s="15" t="s">
        <v>17</v>
      </c>
      <c r="K717">
        <v>0</v>
      </c>
      <c r="L717" s="26" t="s">
        <v>16</v>
      </c>
      <c r="M717" t="e">
        <f t="shared" si="105"/>
        <v>#VALUE!</v>
      </c>
      <c r="P717" t="s">
        <v>16</v>
      </c>
      <c r="Q717" t="s">
        <v>16</v>
      </c>
      <c r="R717" s="28" t="str">
        <f t="shared" si="99"/>
        <v>NA</v>
      </c>
      <c r="S717" s="25">
        <v>1.1111111111111112</v>
      </c>
      <c r="T717" s="25">
        <v>3.077142857142857</v>
      </c>
      <c r="U717">
        <f t="shared" si="104"/>
        <v>0.29247910863509746</v>
      </c>
      <c r="V717" t="s">
        <v>16</v>
      </c>
    </row>
    <row r="718" spans="1:22" ht="15.75" customHeight="1" x14ac:dyDescent="0.2">
      <c r="A718">
        <v>2022</v>
      </c>
      <c r="B718" s="12">
        <v>44795</v>
      </c>
      <c r="C718" s="13">
        <v>0.34722222222222199</v>
      </c>
      <c r="D718" s="4">
        <v>2</v>
      </c>
      <c r="E718" s="4">
        <v>2.1</v>
      </c>
      <c r="F718" s="4" t="s">
        <v>20</v>
      </c>
      <c r="G718">
        <v>85</v>
      </c>
      <c r="H718" s="14" t="s">
        <v>19</v>
      </c>
      <c r="I718" s="14">
        <v>50</v>
      </c>
      <c r="J718" s="15" t="s">
        <v>18</v>
      </c>
      <c r="K718">
        <v>1</v>
      </c>
      <c r="L718">
        <v>0</v>
      </c>
      <c r="M718">
        <f t="shared" si="105"/>
        <v>1</v>
      </c>
      <c r="P718">
        <f t="shared" ref="P718:P735" si="109">L718/K718</f>
        <v>0</v>
      </c>
      <c r="Q718">
        <f t="shared" si="107"/>
        <v>0</v>
      </c>
      <c r="R718" s="28">
        <f t="shared" si="99"/>
        <v>0</v>
      </c>
      <c r="S718" s="25">
        <v>1.1111111111111112</v>
      </c>
      <c r="T718" s="25">
        <v>3.077142857142857</v>
      </c>
      <c r="U718">
        <f t="shared" si="104"/>
        <v>0.29247910863509746</v>
      </c>
      <c r="V718">
        <f t="shared" ref="V718:V735" si="110">K718*U718</f>
        <v>0.29247910863509746</v>
      </c>
    </row>
    <row r="719" spans="1:22" ht="15.75" customHeight="1" x14ac:dyDescent="0.2">
      <c r="A719">
        <v>2022</v>
      </c>
      <c r="B719" s="12">
        <v>44795</v>
      </c>
      <c r="C719" s="13">
        <v>0.34722222222222199</v>
      </c>
      <c r="D719" s="4">
        <v>2</v>
      </c>
      <c r="E719" s="4">
        <v>2.1</v>
      </c>
      <c r="F719" s="4" t="s">
        <v>20</v>
      </c>
      <c r="G719">
        <v>85</v>
      </c>
      <c r="H719" s="14" t="s">
        <v>13</v>
      </c>
      <c r="I719" s="14">
        <v>50</v>
      </c>
      <c r="J719" s="15" t="s">
        <v>15</v>
      </c>
      <c r="K719">
        <v>17</v>
      </c>
      <c r="L719">
        <v>0</v>
      </c>
      <c r="M719">
        <f t="shared" si="105"/>
        <v>17</v>
      </c>
      <c r="P719">
        <f t="shared" si="109"/>
        <v>0</v>
      </c>
      <c r="Q719">
        <f t="shared" si="107"/>
        <v>0</v>
      </c>
      <c r="R719" s="28">
        <f t="shared" si="99"/>
        <v>0</v>
      </c>
      <c r="S719" s="25">
        <v>1.1111111111111112</v>
      </c>
      <c r="T719" s="25">
        <v>3.077142857142857</v>
      </c>
      <c r="U719">
        <f t="shared" si="104"/>
        <v>0.29247910863509746</v>
      </c>
      <c r="V719">
        <f t="shared" si="110"/>
        <v>4.9721448467966569</v>
      </c>
    </row>
    <row r="720" spans="1:22" ht="15.75" customHeight="1" x14ac:dyDescent="0.2">
      <c r="A720">
        <v>2022</v>
      </c>
      <c r="B720" s="12">
        <v>44795</v>
      </c>
      <c r="C720" s="13">
        <v>0.34722222222222199</v>
      </c>
      <c r="D720" s="4">
        <v>2</v>
      </c>
      <c r="E720" s="4">
        <v>2.1</v>
      </c>
      <c r="F720" s="4" t="s">
        <v>20</v>
      </c>
      <c r="G720">
        <v>85</v>
      </c>
      <c r="H720" s="14" t="s">
        <v>13</v>
      </c>
      <c r="I720" s="14">
        <v>50</v>
      </c>
      <c r="J720" s="15" t="s">
        <v>17</v>
      </c>
      <c r="K720">
        <v>6</v>
      </c>
      <c r="L720">
        <v>0</v>
      </c>
      <c r="M720">
        <f t="shared" si="105"/>
        <v>6</v>
      </c>
      <c r="P720">
        <f t="shared" si="109"/>
        <v>0</v>
      </c>
      <c r="Q720">
        <f t="shared" si="107"/>
        <v>0</v>
      </c>
      <c r="R720" s="28">
        <f t="shared" si="99"/>
        <v>0</v>
      </c>
      <c r="S720" s="25">
        <v>1.1111111111111112</v>
      </c>
      <c r="T720" s="25">
        <v>3.077142857142857</v>
      </c>
      <c r="U720">
        <f t="shared" si="104"/>
        <v>0.29247910863509746</v>
      </c>
      <c r="V720">
        <f t="shared" si="110"/>
        <v>1.7548746518105847</v>
      </c>
    </row>
    <row r="721" spans="1:22" ht="15.75" customHeight="1" x14ac:dyDescent="0.2">
      <c r="A721">
        <v>2022</v>
      </c>
      <c r="B721" s="12">
        <v>44795</v>
      </c>
      <c r="C721" s="13">
        <v>0.34722222222222199</v>
      </c>
      <c r="D721" s="4">
        <v>2</v>
      </c>
      <c r="E721" s="4">
        <v>2.1</v>
      </c>
      <c r="F721" s="4" t="s">
        <v>20</v>
      </c>
      <c r="G721">
        <v>85</v>
      </c>
      <c r="H721" s="19" t="s">
        <v>13</v>
      </c>
      <c r="I721" s="19">
        <v>50</v>
      </c>
      <c r="J721" s="20" t="s">
        <v>18</v>
      </c>
      <c r="K721">
        <v>1</v>
      </c>
      <c r="L721">
        <v>0</v>
      </c>
      <c r="M721">
        <f t="shared" si="105"/>
        <v>1</v>
      </c>
      <c r="P721">
        <f t="shared" si="109"/>
        <v>0</v>
      </c>
      <c r="Q721">
        <f t="shared" si="107"/>
        <v>0</v>
      </c>
      <c r="R721" s="28">
        <f t="shared" si="99"/>
        <v>0</v>
      </c>
      <c r="S721" s="25">
        <v>1.1111111111111112</v>
      </c>
      <c r="T721" s="25">
        <v>3.077142857142857</v>
      </c>
      <c r="U721">
        <f t="shared" si="104"/>
        <v>0.29247910863509746</v>
      </c>
      <c r="V721">
        <f t="shared" si="110"/>
        <v>0.29247910863509746</v>
      </c>
    </row>
    <row r="722" spans="1:22" ht="15.75" customHeight="1" x14ac:dyDescent="0.2">
      <c r="A722">
        <v>2022</v>
      </c>
      <c r="B722" s="12">
        <v>44781</v>
      </c>
      <c r="C722" s="13">
        <v>0.4375</v>
      </c>
      <c r="D722" s="4">
        <v>4</v>
      </c>
      <c r="E722" s="4">
        <v>4.0999999999999996</v>
      </c>
      <c r="F722" s="4" t="s">
        <v>20</v>
      </c>
      <c r="G722">
        <v>81</v>
      </c>
      <c r="H722" s="14" t="s">
        <v>14</v>
      </c>
      <c r="I722" s="14">
        <v>0</v>
      </c>
      <c r="J722" s="15" t="s">
        <v>15</v>
      </c>
      <c r="K722">
        <v>70</v>
      </c>
      <c r="L722">
        <v>0</v>
      </c>
      <c r="M722">
        <f t="shared" si="105"/>
        <v>70</v>
      </c>
      <c r="P722">
        <f t="shared" si="109"/>
        <v>0</v>
      </c>
      <c r="Q722">
        <f t="shared" si="107"/>
        <v>0</v>
      </c>
      <c r="R722" s="28">
        <f t="shared" si="99"/>
        <v>0</v>
      </c>
      <c r="S722" s="25">
        <v>1.5166666666666699</v>
      </c>
      <c r="T722" s="25">
        <v>3.65</v>
      </c>
      <c r="U722">
        <f t="shared" si="104"/>
        <v>0.18064127653168707</v>
      </c>
      <c r="V722">
        <f t="shared" si="110"/>
        <v>12.644889357218094</v>
      </c>
    </row>
    <row r="723" spans="1:22" ht="15.75" customHeight="1" x14ac:dyDescent="0.2">
      <c r="A723">
        <v>2022</v>
      </c>
      <c r="B723" s="12">
        <v>44781</v>
      </c>
      <c r="C723" s="13">
        <v>0.4375</v>
      </c>
      <c r="D723" s="4">
        <v>4</v>
      </c>
      <c r="E723" s="4">
        <v>4.0999999999999996</v>
      </c>
      <c r="F723" s="4" t="s">
        <v>20</v>
      </c>
      <c r="G723">
        <v>81</v>
      </c>
      <c r="H723" s="14" t="s">
        <v>14</v>
      </c>
      <c r="I723" s="14">
        <v>0</v>
      </c>
      <c r="J723" s="15" t="s">
        <v>17</v>
      </c>
      <c r="K723">
        <v>79</v>
      </c>
      <c r="L723">
        <v>0</v>
      </c>
      <c r="M723">
        <f t="shared" si="105"/>
        <v>79</v>
      </c>
      <c r="P723">
        <f t="shared" si="109"/>
        <v>0</v>
      </c>
      <c r="Q723">
        <f t="shared" si="107"/>
        <v>0</v>
      </c>
      <c r="R723" s="28">
        <f t="shared" si="99"/>
        <v>0</v>
      </c>
      <c r="S723" s="25">
        <v>1.5166666666666699</v>
      </c>
      <c r="T723" s="25">
        <v>3.65</v>
      </c>
      <c r="U723">
        <f t="shared" si="104"/>
        <v>0.18064127653168707</v>
      </c>
      <c r="V723">
        <f t="shared" si="110"/>
        <v>14.270660846003279</v>
      </c>
    </row>
    <row r="724" spans="1:22" ht="15.75" customHeight="1" x14ac:dyDescent="0.2">
      <c r="A724">
        <v>2022</v>
      </c>
      <c r="B724" s="12">
        <v>44781</v>
      </c>
      <c r="C724" s="13">
        <v>0.4375</v>
      </c>
      <c r="D724" s="4">
        <v>4</v>
      </c>
      <c r="E724" s="4">
        <v>4.0999999999999996</v>
      </c>
      <c r="F724" s="4" t="s">
        <v>20</v>
      </c>
      <c r="G724">
        <v>81</v>
      </c>
      <c r="H724" s="14" t="s">
        <v>14</v>
      </c>
      <c r="I724" s="14">
        <v>0</v>
      </c>
      <c r="J724" s="15" t="s">
        <v>18</v>
      </c>
      <c r="K724">
        <v>149</v>
      </c>
      <c r="L724">
        <v>0</v>
      </c>
      <c r="M724">
        <f t="shared" si="105"/>
        <v>149</v>
      </c>
      <c r="P724">
        <f t="shared" si="109"/>
        <v>0</v>
      </c>
      <c r="Q724">
        <f t="shared" si="107"/>
        <v>0</v>
      </c>
      <c r="R724" s="28">
        <f t="shared" si="99"/>
        <v>0</v>
      </c>
      <c r="S724" s="25">
        <v>1.5166666666666699</v>
      </c>
      <c r="T724" s="25">
        <v>3.65</v>
      </c>
      <c r="U724">
        <f t="shared" si="104"/>
        <v>0.18064127653168707</v>
      </c>
      <c r="V724">
        <f t="shared" si="110"/>
        <v>26.915550203221375</v>
      </c>
    </row>
    <row r="725" spans="1:22" ht="15.75" customHeight="1" x14ac:dyDescent="0.2">
      <c r="A725">
        <v>2022</v>
      </c>
      <c r="B725" s="12">
        <v>44781</v>
      </c>
      <c r="C725" s="13">
        <v>0.4375</v>
      </c>
      <c r="D725" s="4">
        <v>4</v>
      </c>
      <c r="E725" s="4">
        <v>4.0999999999999996</v>
      </c>
      <c r="F725" s="4" t="s">
        <v>20</v>
      </c>
      <c r="G725">
        <v>81</v>
      </c>
      <c r="H725" s="14" t="s">
        <v>14</v>
      </c>
      <c r="I725" s="14">
        <v>5</v>
      </c>
      <c r="J725" s="15" t="s">
        <v>15</v>
      </c>
      <c r="K725">
        <v>164</v>
      </c>
      <c r="L725">
        <v>0</v>
      </c>
      <c r="M725">
        <f t="shared" si="105"/>
        <v>164</v>
      </c>
      <c r="P725">
        <f t="shared" si="109"/>
        <v>0</v>
      </c>
      <c r="Q725">
        <f t="shared" si="107"/>
        <v>0</v>
      </c>
      <c r="R725" s="28">
        <f t="shared" si="99"/>
        <v>0</v>
      </c>
      <c r="S725" s="25">
        <v>1.5166666666666699</v>
      </c>
      <c r="T725" s="25">
        <v>3.65</v>
      </c>
      <c r="U725">
        <f t="shared" si="104"/>
        <v>0.18064127653168707</v>
      </c>
      <c r="V725">
        <f t="shared" si="110"/>
        <v>29.625169351196678</v>
      </c>
    </row>
    <row r="726" spans="1:22" ht="15.75" customHeight="1" x14ac:dyDescent="0.2">
      <c r="A726">
        <v>2022</v>
      </c>
      <c r="B726" s="12">
        <v>44781</v>
      </c>
      <c r="C726" s="13">
        <v>0.4375</v>
      </c>
      <c r="D726" s="4">
        <v>4</v>
      </c>
      <c r="E726" s="4">
        <v>4.0999999999999996</v>
      </c>
      <c r="F726" s="4" t="s">
        <v>20</v>
      </c>
      <c r="G726">
        <v>81</v>
      </c>
      <c r="H726" s="14" t="s">
        <v>14</v>
      </c>
      <c r="I726" s="14">
        <v>5</v>
      </c>
      <c r="J726" s="15" t="s">
        <v>17</v>
      </c>
      <c r="K726">
        <v>132</v>
      </c>
      <c r="L726">
        <v>0</v>
      </c>
      <c r="M726">
        <f t="shared" si="105"/>
        <v>132</v>
      </c>
      <c r="P726">
        <f t="shared" si="109"/>
        <v>0</v>
      </c>
      <c r="Q726">
        <f t="shared" si="107"/>
        <v>0</v>
      </c>
      <c r="R726" s="28">
        <f t="shared" si="99"/>
        <v>0</v>
      </c>
      <c r="S726" s="25">
        <v>1.5166666666666699</v>
      </c>
      <c r="T726" s="25">
        <v>3.65</v>
      </c>
      <c r="U726">
        <f t="shared" si="104"/>
        <v>0.18064127653168707</v>
      </c>
      <c r="V726">
        <f t="shared" si="110"/>
        <v>23.844648502182693</v>
      </c>
    </row>
    <row r="727" spans="1:22" ht="15.75" customHeight="1" x14ac:dyDescent="0.2">
      <c r="A727">
        <v>2022</v>
      </c>
      <c r="B727" s="12">
        <v>44781</v>
      </c>
      <c r="C727" s="13">
        <v>0.4375</v>
      </c>
      <c r="D727" s="4">
        <v>4</v>
      </c>
      <c r="E727" s="4">
        <v>4.0999999999999996</v>
      </c>
      <c r="F727" s="4" t="s">
        <v>20</v>
      </c>
      <c r="G727">
        <v>81</v>
      </c>
      <c r="H727" s="14" t="s">
        <v>14</v>
      </c>
      <c r="I727" s="14">
        <v>5</v>
      </c>
      <c r="J727" s="15" t="s">
        <v>18</v>
      </c>
      <c r="K727">
        <v>127</v>
      </c>
      <c r="L727">
        <v>0</v>
      </c>
      <c r="M727">
        <f t="shared" si="105"/>
        <v>127</v>
      </c>
      <c r="P727">
        <f t="shared" si="109"/>
        <v>0</v>
      </c>
      <c r="Q727">
        <f t="shared" si="107"/>
        <v>0</v>
      </c>
      <c r="R727" s="28">
        <f t="shared" si="99"/>
        <v>0</v>
      </c>
      <c r="S727" s="25">
        <v>1.5166666666666699</v>
      </c>
      <c r="T727" s="25">
        <v>3.65</v>
      </c>
      <c r="U727">
        <f t="shared" si="104"/>
        <v>0.18064127653168707</v>
      </c>
      <c r="V727">
        <f t="shared" si="110"/>
        <v>22.941442119524257</v>
      </c>
    </row>
    <row r="728" spans="1:22" ht="15.75" customHeight="1" x14ac:dyDescent="0.2">
      <c r="A728">
        <v>2022</v>
      </c>
      <c r="B728" s="12">
        <v>44781</v>
      </c>
      <c r="C728" s="13">
        <v>0.4375</v>
      </c>
      <c r="D728" s="4">
        <v>4</v>
      </c>
      <c r="E728" s="4">
        <v>4.0999999999999996</v>
      </c>
      <c r="F728" s="4" t="s">
        <v>20</v>
      </c>
      <c r="G728">
        <v>81</v>
      </c>
      <c r="H728" s="14" t="s">
        <v>14</v>
      </c>
      <c r="I728" s="14">
        <v>10</v>
      </c>
      <c r="J728" s="15" t="s">
        <v>15</v>
      </c>
      <c r="K728">
        <v>232</v>
      </c>
      <c r="L728">
        <v>0</v>
      </c>
      <c r="M728">
        <f t="shared" si="105"/>
        <v>232</v>
      </c>
      <c r="P728">
        <f t="shared" si="109"/>
        <v>0</v>
      </c>
      <c r="Q728">
        <f t="shared" si="107"/>
        <v>0</v>
      </c>
      <c r="R728" s="28">
        <f t="shared" si="99"/>
        <v>0</v>
      </c>
      <c r="S728" s="25">
        <v>1.5166666666666699</v>
      </c>
      <c r="T728" s="25">
        <v>3.65</v>
      </c>
      <c r="U728">
        <f t="shared" si="104"/>
        <v>0.18064127653168707</v>
      </c>
      <c r="V728">
        <f t="shared" si="110"/>
        <v>41.908776155351404</v>
      </c>
    </row>
    <row r="729" spans="1:22" ht="15.75" customHeight="1" x14ac:dyDescent="0.2">
      <c r="A729">
        <v>2022</v>
      </c>
      <c r="B729" s="12">
        <v>44781</v>
      </c>
      <c r="C729" s="13">
        <v>0.4375</v>
      </c>
      <c r="D729" s="4">
        <v>4</v>
      </c>
      <c r="E729" s="4">
        <v>4.0999999999999996</v>
      </c>
      <c r="F729" s="4" t="s">
        <v>20</v>
      </c>
      <c r="G729">
        <v>81</v>
      </c>
      <c r="H729" s="14" t="s">
        <v>14</v>
      </c>
      <c r="I729" s="14">
        <v>10</v>
      </c>
      <c r="J729" s="15" t="s">
        <v>17</v>
      </c>
      <c r="K729">
        <v>174</v>
      </c>
      <c r="L729">
        <v>0</v>
      </c>
      <c r="M729">
        <f t="shared" si="105"/>
        <v>174</v>
      </c>
      <c r="P729">
        <f t="shared" si="109"/>
        <v>0</v>
      </c>
      <c r="Q729">
        <f t="shared" si="107"/>
        <v>0</v>
      </c>
      <c r="R729" s="28">
        <f t="shared" si="99"/>
        <v>0</v>
      </c>
      <c r="S729" s="25">
        <v>1.5166666666666699</v>
      </c>
      <c r="T729" s="25">
        <v>3.65</v>
      </c>
      <c r="U729">
        <f t="shared" si="104"/>
        <v>0.18064127653168707</v>
      </c>
      <c r="V729">
        <f t="shared" si="110"/>
        <v>31.43158211651355</v>
      </c>
    </row>
    <row r="730" spans="1:22" ht="15.75" customHeight="1" x14ac:dyDescent="0.2">
      <c r="A730">
        <v>2022</v>
      </c>
      <c r="B730" s="12">
        <v>44781</v>
      </c>
      <c r="C730" s="13">
        <v>0.4375</v>
      </c>
      <c r="D730" s="4">
        <v>4</v>
      </c>
      <c r="E730" s="4">
        <v>4.0999999999999996</v>
      </c>
      <c r="F730" s="4" t="s">
        <v>20</v>
      </c>
      <c r="G730">
        <v>81</v>
      </c>
      <c r="H730" s="14" t="s">
        <v>14</v>
      </c>
      <c r="I730" s="14">
        <v>10</v>
      </c>
      <c r="J730" s="15" t="s">
        <v>18</v>
      </c>
      <c r="K730">
        <v>120</v>
      </c>
      <c r="L730">
        <v>0</v>
      </c>
      <c r="M730">
        <f t="shared" si="105"/>
        <v>120</v>
      </c>
      <c r="P730">
        <f t="shared" si="109"/>
        <v>0</v>
      </c>
      <c r="Q730">
        <f t="shared" si="107"/>
        <v>0</v>
      </c>
      <c r="R730" s="28">
        <f t="shared" si="99"/>
        <v>0</v>
      </c>
      <c r="S730" s="25">
        <v>1.5166666666666699</v>
      </c>
      <c r="T730" s="25">
        <v>3.65</v>
      </c>
      <c r="U730">
        <f t="shared" si="104"/>
        <v>0.18064127653168707</v>
      </c>
      <c r="V730">
        <f t="shared" si="110"/>
        <v>21.67695318380245</v>
      </c>
    </row>
    <row r="731" spans="1:22" ht="15.75" customHeight="1" x14ac:dyDescent="0.2">
      <c r="A731">
        <v>2022</v>
      </c>
      <c r="B731" s="12">
        <v>44781</v>
      </c>
      <c r="C731" s="13">
        <v>0.4375</v>
      </c>
      <c r="D731" s="4">
        <v>4</v>
      </c>
      <c r="E731" s="4">
        <v>4.0999999999999996</v>
      </c>
      <c r="F731" s="4" t="s">
        <v>20</v>
      </c>
      <c r="G731">
        <v>81</v>
      </c>
      <c r="H731" s="14" t="s">
        <v>14</v>
      </c>
      <c r="I731" s="14">
        <v>20</v>
      </c>
      <c r="J731" s="15" t="s">
        <v>15</v>
      </c>
      <c r="K731">
        <v>140</v>
      </c>
      <c r="L731">
        <v>2</v>
      </c>
      <c r="M731">
        <f t="shared" si="105"/>
        <v>138</v>
      </c>
      <c r="P731">
        <f t="shared" si="109"/>
        <v>1.4285714285714285E-2</v>
      </c>
      <c r="Q731">
        <f t="shared" si="107"/>
        <v>1.4285714285714286</v>
      </c>
      <c r="R731" s="28">
        <f t="shared" si="99"/>
        <v>1</v>
      </c>
      <c r="S731" s="25">
        <v>1.5166666666666699</v>
      </c>
      <c r="T731" s="25">
        <v>3.65</v>
      </c>
      <c r="U731">
        <f t="shared" si="104"/>
        <v>0.18064127653168707</v>
      </c>
      <c r="V731">
        <f t="shared" si="110"/>
        <v>25.289778714436189</v>
      </c>
    </row>
    <row r="732" spans="1:22" ht="15.75" customHeight="1" x14ac:dyDescent="0.2">
      <c r="A732">
        <v>2022</v>
      </c>
      <c r="B732" s="12">
        <v>44781</v>
      </c>
      <c r="C732" s="13">
        <v>0.4375</v>
      </c>
      <c r="D732" s="4">
        <v>4</v>
      </c>
      <c r="E732" s="4">
        <v>4.0999999999999996</v>
      </c>
      <c r="F732" s="4" t="s">
        <v>20</v>
      </c>
      <c r="G732">
        <v>81</v>
      </c>
      <c r="H732" s="14" t="s">
        <v>14</v>
      </c>
      <c r="I732" s="14">
        <v>20</v>
      </c>
      <c r="J732" s="15" t="s">
        <v>17</v>
      </c>
      <c r="K732">
        <v>250</v>
      </c>
      <c r="L732">
        <v>0</v>
      </c>
      <c r="M732">
        <f t="shared" si="105"/>
        <v>250</v>
      </c>
      <c r="P732">
        <f t="shared" si="109"/>
        <v>0</v>
      </c>
      <c r="Q732">
        <f t="shared" si="107"/>
        <v>0</v>
      </c>
      <c r="R732" s="28">
        <f t="shared" si="99"/>
        <v>0</v>
      </c>
      <c r="S732" s="25">
        <v>1.5166666666666699</v>
      </c>
      <c r="T732" s="25">
        <v>3.65</v>
      </c>
      <c r="U732">
        <f t="shared" si="104"/>
        <v>0.18064127653168707</v>
      </c>
      <c r="V732">
        <f t="shared" si="110"/>
        <v>45.160319132921771</v>
      </c>
    </row>
    <row r="733" spans="1:22" ht="15.75" customHeight="1" x14ac:dyDescent="0.2">
      <c r="A733">
        <v>2022</v>
      </c>
      <c r="B733" s="12">
        <v>44781</v>
      </c>
      <c r="C733" s="13">
        <v>0.4375</v>
      </c>
      <c r="D733" s="4">
        <v>4</v>
      </c>
      <c r="E733" s="4">
        <v>4.0999999999999996</v>
      </c>
      <c r="F733" s="4" t="s">
        <v>20</v>
      </c>
      <c r="G733">
        <v>81</v>
      </c>
      <c r="H733" s="14" t="s">
        <v>14</v>
      </c>
      <c r="I733" s="14">
        <v>20</v>
      </c>
      <c r="J733" s="15" t="s">
        <v>18</v>
      </c>
      <c r="K733">
        <v>94</v>
      </c>
      <c r="L733">
        <v>0</v>
      </c>
      <c r="M733">
        <f t="shared" si="105"/>
        <v>94</v>
      </c>
      <c r="P733">
        <f t="shared" si="109"/>
        <v>0</v>
      </c>
      <c r="Q733">
        <f t="shared" si="107"/>
        <v>0</v>
      </c>
      <c r="R733" s="28">
        <f t="shared" si="99"/>
        <v>0</v>
      </c>
      <c r="S733" s="25">
        <v>1.5166666666666699</v>
      </c>
      <c r="T733" s="25">
        <v>3.65</v>
      </c>
      <c r="U733">
        <f t="shared" si="104"/>
        <v>0.18064127653168707</v>
      </c>
      <c r="V733">
        <f t="shared" si="110"/>
        <v>16.980279993978584</v>
      </c>
    </row>
    <row r="734" spans="1:22" ht="15.75" customHeight="1" x14ac:dyDescent="0.2">
      <c r="A734">
        <v>2022</v>
      </c>
      <c r="B734" s="12">
        <v>44781</v>
      </c>
      <c r="C734" s="13">
        <v>0.4375</v>
      </c>
      <c r="D734" s="4">
        <v>4</v>
      </c>
      <c r="E734" s="4">
        <v>4.0999999999999996</v>
      </c>
      <c r="F734" s="4" t="s">
        <v>20</v>
      </c>
      <c r="G734">
        <v>81</v>
      </c>
      <c r="H734" s="14" t="s">
        <v>14</v>
      </c>
      <c r="I734" s="14">
        <v>50</v>
      </c>
      <c r="J734" s="15" t="s">
        <v>15</v>
      </c>
      <c r="K734">
        <v>85</v>
      </c>
      <c r="L734">
        <v>0</v>
      </c>
      <c r="M734">
        <f t="shared" si="105"/>
        <v>85</v>
      </c>
      <c r="P734">
        <f t="shared" si="109"/>
        <v>0</v>
      </c>
      <c r="Q734">
        <f t="shared" si="107"/>
        <v>0</v>
      </c>
      <c r="R734" s="28">
        <f t="shared" si="99"/>
        <v>0</v>
      </c>
      <c r="S734" s="25">
        <v>1.5166666666666699</v>
      </c>
      <c r="T734" s="25">
        <v>3.65</v>
      </c>
      <c r="U734">
        <f t="shared" si="104"/>
        <v>0.18064127653168707</v>
      </c>
      <c r="V734">
        <f t="shared" si="110"/>
        <v>15.354508505193401</v>
      </c>
    </row>
    <row r="735" spans="1:22" ht="15.75" customHeight="1" x14ac:dyDescent="0.2">
      <c r="A735">
        <v>2022</v>
      </c>
      <c r="B735" s="12">
        <v>44781</v>
      </c>
      <c r="C735" s="13">
        <v>0.4375</v>
      </c>
      <c r="D735" s="4">
        <v>4</v>
      </c>
      <c r="E735" s="4">
        <v>4.0999999999999996</v>
      </c>
      <c r="F735" s="4" t="s">
        <v>20</v>
      </c>
      <c r="G735">
        <v>81</v>
      </c>
      <c r="H735" s="14" t="s">
        <v>14</v>
      </c>
      <c r="I735" s="14">
        <v>50</v>
      </c>
      <c r="J735" s="15" t="s">
        <v>17</v>
      </c>
      <c r="K735">
        <v>83</v>
      </c>
      <c r="L735">
        <v>0</v>
      </c>
      <c r="M735">
        <f t="shared" si="105"/>
        <v>83</v>
      </c>
      <c r="P735">
        <f t="shared" si="109"/>
        <v>0</v>
      </c>
      <c r="Q735">
        <f t="shared" si="107"/>
        <v>0</v>
      </c>
      <c r="R735" s="28">
        <f t="shared" si="99"/>
        <v>0</v>
      </c>
      <c r="S735" s="25">
        <v>1.5166666666666699</v>
      </c>
      <c r="T735" s="25">
        <v>3.65</v>
      </c>
      <c r="U735">
        <f t="shared" si="104"/>
        <v>0.18064127653168707</v>
      </c>
      <c r="V735">
        <f t="shared" si="110"/>
        <v>14.993225952130027</v>
      </c>
    </row>
    <row r="736" spans="1:22" ht="15.75" customHeight="1" x14ac:dyDescent="0.2">
      <c r="A736">
        <v>2022</v>
      </c>
      <c r="B736" s="12">
        <v>44781</v>
      </c>
      <c r="C736" s="13">
        <v>0.4375</v>
      </c>
      <c r="D736" s="4">
        <v>4</v>
      </c>
      <c r="E736" s="4">
        <v>4.0999999999999996</v>
      </c>
      <c r="F736" s="4" t="s">
        <v>20</v>
      </c>
      <c r="G736">
        <v>81</v>
      </c>
      <c r="H736" s="14" t="s">
        <v>14</v>
      </c>
      <c r="I736" s="14">
        <v>50</v>
      </c>
      <c r="J736" s="15" t="s">
        <v>18</v>
      </c>
      <c r="K736" t="s">
        <v>16</v>
      </c>
      <c r="L736" t="s">
        <v>16</v>
      </c>
      <c r="M736" t="e">
        <f t="shared" si="105"/>
        <v>#VALUE!</v>
      </c>
      <c r="P736" t="s">
        <v>16</v>
      </c>
      <c r="Q736" t="s">
        <v>16</v>
      </c>
      <c r="R736" s="28" t="str">
        <f t="shared" si="99"/>
        <v>NA</v>
      </c>
      <c r="S736" s="25">
        <v>1.5166666666666699</v>
      </c>
      <c r="T736" s="25">
        <v>3.65</v>
      </c>
      <c r="U736">
        <f t="shared" si="104"/>
        <v>0.18064127653168707</v>
      </c>
      <c r="V736" t="s">
        <v>16</v>
      </c>
    </row>
    <row r="737" spans="1:22" ht="15.75" customHeight="1" x14ac:dyDescent="0.2">
      <c r="A737">
        <v>2022</v>
      </c>
      <c r="B737" s="12">
        <v>44781</v>
      </c>
      <c r="C737" s="13">
        <v>0.4375</v>
      </c>
      <c r="D737" s="4">
        <v>4</v>
      </c>
      <c r="E737" s="4">
        <v>4.0999999999999996</v>
      </c>
      <c r="F737" s="4" t="s">
        <v>20</v>
      </c>
      <c r="G737">
        <v>81</v>
      </c>
      <c r="H737" s="14" t="s">
        <v>19</v>
      </c>
      <c r="I737" s="14">
        <v>0</v>
      </c>
      <c r="J737" s="15" t="s">
        <v>15</v>
      </c>
      <c r="K737">
        <v>149</v>
      </c>
      <c r="L737">
        <v>1</v>
      </c>
      <c r="M737">
        <f t="shared" si="105"/>
        <v>148</v>
      </c>
      <c r="P737">
        <f t="shared" ref="P737:P744" si="111">L737/K737</f>
        <v>6.7114093959731542E-3</v>
      </c>
      <c r="Q737">
        <f t="shared" si="107"/>
        <v>0.67114093959731547</v>
      </c>
      <c r="R737" s="28">
        <f t="shared" si="99"/>
        <v>1</v>
      </c>
      <c r="S737" s="25">
        <v>1.5166666666666699</v>
      </c>
      <c r="T737" s="25">
        <v>3.65</v>
      </c>
      <c r="U737">
        <f t="shared" si="104"/>
        <v>0.18064127653168707</v>
      </c>
      <c r="V737">
        <f t="shared" ref="V737:V744" si="112">K737*U737</f>
        <v>26.915550203221375</v>
      </c>
    </row>
    <row r="738" spans="1:22" ht="15.75" customHeight="1" x14ac:dyDescent="0.2">
      <c r="A738">
        <v>2022</v>
      </c>
      <c r="B738" s="12">
        <v>44781</v>
      </c>
      <c r="C738" s="13">
        <v>0.4375</v>
      </c>
      <c r="D738" s="4">
        <v>4</v>
      </c>
      <c r="E738" s="4">
        <v>4.0999999999999996</v>
      </c>
      <c r="F738" s="4" t="s">
        <v>20</v>
      </c>
      <c r="G738">
        <v>81</v>
      </c>
      <c r="H738" s="14" t="s">
        <v>19</v>
      </c>
      <c r="I738" s="14">
        <v>0</v>
      </c>
      <c r="J738" s="15" t="s">
        <v>17</v>
      </c>
      <c r="K738">
        <v>112</v>
      </c>
      <c r="L738">
        <v>0</v>
      </c>
      <c r="M738">
        <f t="shared" si="105"/>
        <v>112</v>
      </c>
      <c r="P738">
        <f t="shared" si="111"/>
        <v>0</v>
      </c>
      <c r="Q738">
        <f t="shared" si="107"/>
        <v>0</v>
      </c>
      <c r="R738" s="28">
        <f t="shared" si="99"/>
        <v>0</v>
      </c>
      <c r="S738" s="25">
        <v>1.5166666666666699</v>
      </c>
      <c r="T738" s="25">
        <v>3.65</v>
      </c>
      <c r="U738">
        <f t="shared" si="104"/>
        <v>0.18064127653168707</v>
      </c>
      <c r="V738">
        <f t="shared" si="112"/>
        <v>20.231822971548951</v>
      </c>
    </row>
    <row r="739" spans="1:22" ht="15.75" customHeight="1" x14ac:dyDescent="0.2">
      <c r="A739">
        <v>2022</v>
      </c>
      <c r="B739" s="12">
        <v>44781</v>
      </c>
      <c r="C739" s="13">
        <v>0.4375</v>
      </c>
      <c r="D739" s="4">
        <v>4</v>
      </c>
      <c r="E739" s="4">
        <v>4.0999999999999996</v>
      </c>
      <c r="F739" s="4" t="s">
        <v>20</v>
      </c>
      <c r="G739">
        <v>81</v>
      </c>
      <c r="H739" s="14" t="s">
        <v>19</v>
      </c>
      <c r="I739" s="14">
        <v>0</v>
      </c>
      <c r="J739" s="15" t="s">
        <v>18</v>
      </c>
      <c r="K739">
        <v>123</v>
      </c>
      <c r="L739">
        <v>0</v>
      </c>
      <c r="M739">
        <f t="shared" si="105"/>
        <v>123</v>
      </c>
      <c r="P739">
        <f t="shared" si="111"/>
        <v>0</v>
      </c>
      <c r="Q739">
        <f t="shared" si="107"/>
        <v>0</v>
      </c>
      <c r="R739" s="28">
        <f t="shared" si="99"/>
        <v>0</v>
      </c>
      <c r="S739" s="25">
        <v>1.5166666666666699</v>
      </c>
      <c r="T739" s="25">
        <v>3.65</v>
      </c>
      <c r="U739">
        <f t="shared" si="104"/>
        <v>0.18064127653168707</v>
      </c>
      <c r="V739">
        <f t="shared" si="112"/>
        <v>22.21887701339751</v>
      </c>
    </row>
    <row r="740" spans="1:22" ht="15.75" customHeight="1" x14ac:dyDescent="0.2">
      <c r="A740">
        <v>2022</v>
      </c>
      <c r="B740" s="12">
        <v>44781</v>
      </c>
      <c r="C740" s="13">
        <v>0.4375</v>
      </c>
      <c r="D740" s="4">
        <v>4</v>
      </c>
      <c r="E740" s="4">
        <v>4.0999999999999996</v>
      </c>
      <c r="F740" s="4" t="s">
        <v>20</v>
      </c>
      <c r="G740">
        <v>81</v>
      </c>
      <c r="H740" s="14" t="s">
        <v>19</v>
      </c>
      <c r="I740" s="14">
        <v>5</v>
      </c>
      <c r="J740" s="15" t="s">
        <v>15</v>
      </c>
      <c r="K740">
        <v>137</v>
      </c>
      <c r="L740">
        <v>0</v>
      </c>
      <c r="M740">
        <f t="shared" si="105"/>
        <v>137</v>
      </c>
      <c r="P740">
        <f t="shared" si="111"/>
        <v>0</v>
      </c>
      <c r="Q740">
        <f t="shared" si="107"/>
        <v>0</v>
      </c>
      <c r="R740" s="28">
        <f t="shared" si="99"/>
        <v>0</v>
      </c>
      <c r="S740" s="25">
        <v>1.5166666666666699</v>
      </c>
      <c r="T740" s="25">
        <v>3.65</v>
      </c>
      <c r="U740">
        <f t="shared" si="104"/>
        <v>0.18064127653168707</v>
      </c>
      <c r="V740">
        <f t="shared" si="112"/>
        <v>24.747854884841129</v>
      </c>
    </row>
    <row r="741" spans="1:22" ht="15.75" customHeight="1" x14ac:dyDescent="0.2">
      <c r="A741">
        <v>2022</v>
      </c>
      <c r="B741" s="12">
        <v>44781</v>
      </c>
      <c r="C741" s="13">
        <v>0.4375</v>
      </c>
      <c r="D741" s="4">
        <v>4</v>
      </c>
      <c r="E741" s="4">
        <v>4.0999999999999996</v>
      </c>
      <c r="F741" s="4" t="s">
        <v>20</v>
      </c>
      <c r="G741">
        <v>81</v>
      </c>
      <c r="H741" s="14" t="s">
        <v>19</v>
      </c>
      <c r="I741" s="14">
        <v>5</v>
      </c>
      <c r="J741" s="15" t="s">
        <v>17</v>
      </c>
      <c r="K741">
        <v>142</v>
      </c>
      <c r="L741">
        <v>0</v>
      </c>
      <c r="M741">
        <f t="shared" si="105"/>
        <v>142</v>
      </c>
      <c r="P741">
        <f t="shared" si="111"/>
        <v>0</v>
      </c>
      <c r="Q741">
        <f t="shared" si="107"/>
        <v>0</v>
      </c>
      <c r="R741" s="28">
        <f t="shared" si="99"/>
        <v>0</v>
      </c>
      <c r="S741" s="25">
        <v>1.5166666666666699</v>
      </c>
      <c r="T741" s="25">
        <v>3.65</v>
      </c>
      <c r="U741">
        <f t="shared" si="104"/>
        <v>0.18064127653168707</v>
      </c>
      <c r="V741">
        <f t="shared" si="112"/>
        <v>25.651061267499564</v>
      </c>
    </row>
    <row r="742" spans="1:22" ht="15.75" customHeight="1" x14ac:dyDescent="0.2">
      <c r="A742">
        <v>2022</v>
      </c>
      <c r="B742" s="12">
        <v>44781</v>
      </c>
      <c r="C742" s="13">
        <v>0.4375</v>
      </c>
      <c r="D742" s="4">
        <v>4</v>
      </c>
      <c r="E742" s="4">
        <v>4.0999999999999996</v>
      </c>
      <c r="F742" s="4" t="s">
        <v>20</v>
      </c>
      <c r="G742">
        <v>81</v>
      </c>
      <c r="H742" s="14" t="s">
        <v>19</v>
      </c>
      <c r="I742" s="14">
        <v>5</v>
      </c>
      <c r="J742" s="15" t="s">
        <v>18</v>
      </c>
      <c r="K742">
        <v>138</v>
      </c>
      <c r="L742">
        <v>0</v>
      </c>
      <c r="M742">
        <f t="shared" si="105"/>
        <v>138</v>
      </c>
      <c r="P742">
        <f t="shared" si="111"/>
        <v>0</v>
      </c>
      <c r="Q742">
        <f t="shared" si="107"/>
        <v>0</v>
      </c>
      <c r="R742" s="28">
        <f t="shared" si="99"/>
        <v>0</v>
      </c>
      <c r="S742" s="25">
        <v>1.5166666666666699</v>
      </c>
      <c r="T742" s="25">
        <v>3.65</v>
      </c>
      <c r="U742">
        <f t="shared" si="104"/>
        <v>0.18064127653168707</v>
      </c>
      <c r="V742">
        <f t="shared" si="112"/>
        <v>24.928496161372816</v>
      </c>
    </row>
    <row r="743" spans="1:22" ht="15.75" customHeight="1" x14ac:dyDescent="0.2">
      <c r="A743">
        <v>2022</v>
      </c>
      <c r="B743" s="12">
        <v>44781</v>
      </c>
      <c r="C743" s="13">
        <v>0.4375</v>
      </c>
      <c r="D743" s="4">
        <v>4</v>
      </c>
      <c r="E743" s="4">
        <v>4.0999999999999996</v>
      </c>
      <c r="F743" s="4" t="s">
        <v>20</v>
      </c>
      <c r="G743">
        <v>81</v>
      </c>
      <c r="H743" s="14" t="s">
        <v>19</v>
      </c>
      <c r="I743" s="14">
        <v>10</v>
      </c>
      <c r="J743" s="15" t="s">
        <v>15</v>
      </c>
      <c r="K743">
        <v>97</v>
      </c>
      <c r="L743">
        <v>0</v>
      </c>
      <c r="M743">
        <f t="shared" si="105"/>
        <v>97</v>
      </c>
      <c r="P743">
        <f t="shared" si="111"/>
        <v>0</v>
      </c>
      <c r="Q743">
        <f t="shared" si="107"/>
        <v>0</v>
      </c>
      <c r="R743" s="28">
        <f t="shared" si="99"/>
        <v>0</v>
      </c>
      <c r="S743" s="25">
        <v>1.5166666666666699</v>
      </c>
      <c r="T743" s="25">
        <v>3.65</v>
      </c>
      <c r="U743">
        <f t="shared" si="104"/>
        <v>0.18064127653168707</v>
      </c>
      <c r="V743">
        <f t="shared" si="112"/>
        <v>17.522203823573648</v>
      </c>
    </row>
    <row r="744" spans="1:22" ht="15.75" customHeight="1" x14ac:dyDescent="0.2">
      <c r="A744">
        <v>2022</v>
      </c>
      <c r="B744" s="12">
        <v>44781</v>
      </c>
      <c r="C744" s="13">
        <v>0.4375</v>
      </c>
      <c r="D744" s="4">
        <v>4</v>
      </c>
      <c r="E744" s="4">
        <v>4.0999999999999996</v>
      </c>
      <c r="F744" s="4" t="s">
        <v>20</v>
      </c>
      <c r="G744">
        <v>81</v>
      </c>
      <c r="H744" s="14" t="s">
        <v>19</v>
      </c>
      <c r="I744" s="14">
        <v>10</v>
      </c>
      <c r="J744" s="15" t="s">
        <v>17</v>
      </c>
      <c r="K744">
        <v>190</v>
      </c>
      <c r="L744">
        <v>0</v>
      </c>
      <c r="M744">
        <f t="shared" si="105"/>
        <v>190</v>
      </c>
      <c r="P744">
        <f t="shared" si="111"/>
        <v>0</v>
      </c>
      <c r="Q744">
        <f t="shared" si="107"/>
        <v>0</v>
      </c>
      <c r="R744" s="28">
        <f t="shared" ref="R744:R807" si="113" xml:space="preserve"> IF(L744="NA", "NA", IF(L744&gt;0, 1, 0))</f>
        <v>0</v>
      </c>
      <c r="S744" s="25">
        <v>1.5166666666666699</v>
      </c>
      <c r="T744" s="25">
        <v>3.65</v>
      </c>
      <c r="U744">
        <f t="shared" si="104"/>
        <v>0.18064127653168707</v>
      </c>
      <c r="V744">
        <f t="shared" si="112"/>
        <v>34.321842541020544</v>
      </c>
    </row>
    <row r="745" spans="1:22" ht="15.75" customHeight="1" x14ac:dyDescent="0.2">
      <c r="A745">
        <v>2022</v>
      </c>
      <c r="B745" s="12">
        <v>44781</v>
      </c>
      <c r="C745" s="13">
        <v>0.4375</v>
      </c>
      <c r="D745" s="4">
        <v>4</v>
      </c>
      <c r="E745" s="4">
        <v>4.0999999999999996</v>
      </c>
      <c r="F745" s="4" t="s">
        <v>20</v>
      </c>
      <c r="G745">
        <v>81</v>
      </c>
      <c r="H745" s="14" t="s">
        <v>19</v>
      </c>
      <c r="I745" s="14">
        <v>10</v>
      </c>
      <c r="J745" s="15" t="s">
        <v>18</v>
      </c>
      <c r="K745" t="s">
        <v>16</v>
      </c>
      <c r="L745" t="s">
        <v>16</v>
      </c>
      <c r="M745" t="e">
        <f t="shared" si="105"/>
        <v>#VALUE!</v>
      </c>
      <c r="P745" t="s">
        <v>16</v>
      </c>
      <c r="Q745" t="s">
        <v>16</v>
      </c>
      <c r="R745" s="28" t="str">
        <f t="shared" si="113"/>
        <v>NA</v>
      </c>
      <c r="S745" s="25">
        <v>1.5166666666666699</v>
      </c>
      <c r="T745" s="25">
        <v>3.65</v>
      </c>
      <c r="U745">
        <f t="shared" si="104"/>
        <v>0.18064127653168707</v>
      </c>
      <c r="V745" t="s">
        <v>16</v>
      </c>
    </row>
    <row r="746" spans="1:22" ht="15.75" customHeight="1" x14ac:dyDescent="0.2">
      <c r="A746">
        <v>2022</v>
      </c>
      <c r="B746" s="12">
        <v>44781</v>
      </c>
      <c r="C746" s="13">
        <v>0.4375</v>
      </c>
      <c r="D746" s="4">
        <v>4</v>
      </c>
      <c r="E746" s="4">
        <v>4.0999999999999996</v>
      </c>
      <c r="F746" s="4" t="s">
        <v>20</v>
      </c>
      <c r="G746">
        <v>81</v>
      </c>
      <c r="H746" s="14" t="s">
        <v>19</v>
      </c>
      <c r="I746" s="14">
        <v>20</v>
      </c>
      <c r="J746" s="15" t="s">
        <v>15</v>
      </c>
      <c r="K746">
        <v>185</v>
      </c>
      <c r="L746">
        <v>1</v>
      </c>
      <c r="M746">
        <f t="shared" si="105"/>
        <v>184</v>
      </c>
      <c r="P746">
        <f t="shared" ref="P746:P777" si="114">L746/K746</f>
        <v>5.4054054054054057E-3</v>
      </c>
      <c r="Q746">
        <f t="shared" si="107"/>
        <v>0.54054054054054057</v>
      </c>
      <c r="R746" s="28">
        <f t="shared" si="113"/>
        <v>1</v>
      </c>
      <c r="S746" s="25">
        <v>1.5166666666666699</v>
      </c>
      <c r="T746" s="25">
        <v>3.65</v>
      </c>
      <c r="U746">
        <f t="shared" si="104"/>
        <v>0.18064127653168707</v>
      </c>
      <c r="V746">
        <f t="shared" ref="V746:V777" si="115">K746*U746</f>
        <v>33.418636158362105</v>
      </c>
    </row>
    <row r="747" spans="1:22" ht="15.75" customHeight="1" x14ac:dyDescent="0.2">
      <c r="A747">
        <v>2022</v>
      </c>
      <c r="B747" s="12">
        <v>44781</v>
      </c>
      <c r="C747" s="13">
        <v>0.4375</v>
      </c>
      <c r="D747" s="4">
        <v>4</v>
      </c>
      <c r="E747" s="4">
        <v>4.0999999999999996</v>
      </c>
      <c r="F747" s="4" t="s">
        <v>20</v>
      </c>
      <c r="G747">
        <v>81</v>
      </c>
      <c r="H747" s="14" t="s">
        <v>19</v>
      </c>
      <c r="I747" s="14">
        <v>20</v>
      </c>
      <c r="J747" s="15" t="s">
        <v>17</v>
      </c>
      <c r="K747">
        <v>111</v>
      </c>
      <c r="L747">
        <v>0</v>
      </c>
      <c r="M747">
        <f t="shared" si="105"/>
        <v>111</v>
      </c>
      <c r="P747">
        <f t="shared" si="114"/>
        <v>0</v>
      </c>
      <c r="Q747">
        <f t="shared" si="107"/>
        <v>0</v>
      </c>
      <c r="R747" s="28">
        <f t="shared" si="113"/>
        <v>0</v>
      </c>
      <c r="S747" s="25">
        <v>1.5166666666666699</v>
      </c>
      <c r="T747" s="25">
        <v>3.65</v>
      </c>
      <c r="U747">
        <f t="shared" si="104"/>
        <v>0.18064127653168707</v>
      </c>
      <c r="V747">
        <f t="shared" si="115"/>
        <v>20.051181695017267</v>
      </c>
    </row>
    <row r="748" spans="1:22" ht="15.75" customHeight="1" x14ac:dyDescent="0.2">
      <c r="A748">
        <v>2022</v>
      </c>
      <c r="B748" s="12">
        <v>44781</v>
      </c>
      <c r="C748" s="13">
        <v>0.4375</v>
      </c>
      <c r="D748" s="4">
        <v>4</v>
      </c>
      <c r="E748" s="4">
        <v>4.0999999999999996</v>
      </c>
      <c r="F748" s="4" t="s">
        <v>20</v>
      </c>
      <c r="G748">
        <v>81</v>
      </c>
      <c r="H748" s="14" t="s">
        <v>19</v>
      </c>
      <c r="I748" s="14">
        <v>20</v>
      </c>
      <c r="J748" s="15" t="s">
        <v>18</v>
      </c>
      <c r="K748">
        <v>189</v>
      </c>
      <c r="L748">
        <v>1</v>
      </c>
      <c r="M748">
        <f t="shared" si="105"/>
        <v>188</v>
      </c>
      <c r="P748">
        <f t="shared" si="114"/>
        <v>5.2910052910052907E-3</v>
      </c>
      <c r="Q748">
        <f t="shared" si="107"/>
        <v>0.52910052910052907</v>
      </c>
      <c r="R748" s="28">
        <f t="shared" si="113"/>
        <v>1</v>
      </c>
      <c r="S748" s="25">
        <v>1.5166666666666699</v>
      </c>
      <c r="T748" s="25">
        <v>3.65</v>
      </c>
      <c r="U748">
        <f t="shared" si="104"/>
        <v>0.18064127653168707</v>
      </c>
      <c r="V748">
        <f t="shared" si="115"/>
        <v>34.141201264488856</v>
      </c>
    </row>
    <row r="749" spans="1:22" ht="15.75" customHeight="1" x14ac:dyDescent="0.2">
      <c r="A749">
        <v>2022</v>
      </c>
      <c r="B749" s="12">
        <v>44781</v>
      </c>
      <c r="C749" s="13">
        <v>0.4375</v>
      </c>
      <c r="D749" s="4">
        <v>4</v>
      </c>
      <c r="E749" s="4">
        <v>4.0999999999999996</v>
      </c>
      <c r="F749" s="4" t="s">
        <v>20</v>
      </c>
      <c r="G749">
        <v>81</v>
      </c>
      <c r="H749" s="14" t="s">
        <v>19</v>
      </c>
      <c r="I749" s="14">
        <v>50</v>
      </c>
      <c r="J749" s="15" t="s">
        <v>15</v>
      </c>
      <c r="K749">
        <v>81</v>
      </c>
      <c r="L749">
        <v>0</v>
      </c>
      <c r="M749">
        <f t="shared" si="105"/>
        <v>81</v>
      </c>
      <c r="P749">
        <f t="shared" si="114"/>
        <v>0</v>
      </c>
      <c r="Q749">
        <f t="shared" si="107"/>
        <v>0</v>
      </c>
      <c r="R749" s="28">
        <f t="shared" si="113"/>
        <v>0</v>
      </c>
      <c r="S749" s="25">
        <v>1.5166666666666699</v>
      </c>
      <c r="T749" s="25">
        <v>3.65</v>
      </c>
      <c r="U749">
        <f t="shared" si="104"/>
        <v>0.18064127653168707</v>
      </c>
      <c r="V749">
        <f t="shared" si="115"/>
        <v>14.631943399066653</v>
      </c>
    </row>
    <row r="750" spans="1:22" ht="15.75" customHeight="1" x14ac:dyDescent="0.2">
      <c r="A750">
        <v>2022</v>
      </c>
      <c r="B750" s="12">
        <v>44781</v>
      </c>
      <c r="C750" s="13">
        <v>0.4375</v>
      </c>
      <c r="D750" s="4">
        <v>4</v>
      </c>
      <c r="E750" s="4">
        <v>4.0999999999999996</v>
      </c>
      <c r="F750" s="4" t="s">
        <v>20</v>
      </c>
      <c r="G750">
        <v>81</v>
      </c>
      <c r="H750" s="14" t="s">
        <v>19</v>
      </c>
      <c r="I750" s="14">
        <v>50</v>
      </c>
      <c r="J750" s="15" t="s">
        <v>17</v>
      </c>
      <c r="K750">
        <v>77</v>
      </c>
      <c r="L750">
        <v>0</v>
      </c>
      <c r="M750">
        <f t="shared" si="105"/>
        <v>77</v>
      </c>
      <c r="P750">
        <f t="shared" si="114"/>
        <v>0</v>
      </c>
      <c r="Q750">
        <f t="shared" si="107"/>
        <v>0</v>
      </c>
      <c r="R750" s="28">
        <f t="shared" si="113"/>
        <v>0</v>
      </c>
      <c r="S750" s="25">
        <v>1.5166666666666699</v>
      </c>
      <c r="T750" s="25">
        <v>3.65</v>
      </c>
      <c r="U750">
        <f t="shared" si="104"/>
        <v>0.18064127653168707</v>
      </c>
      <c r="V750">
        <f t="shared" si="115"/>
        <v>13.909378292939905</v>
      </c>
    </row>
    <row r="751" spans="1:22" ht="15.75" customHeight="1" x14ac:dyDescent="0.2">
      <c r="A751">
        <v>2022</v>
      </c>
      <c r="B751" s="12">
        <v>44781</v>
      </c>
      <c r="C751" s="13">
        <v>0.4375</v>
      </c>
      <c r="D751" s="4">
        <v>4</v>
      </c>
      <c r="E751" s="4">
        <v>4.0999999999999996</v>
      </c>
      <c r="F751" s="4" t="s">
        <v>20</v>
      </c>
      <c r="G751">
        <v>81</v>
      </c>
      <c r="H751" s="14" t="s">
        <v>19</v>
      </c>
      <c r="I751" s="14">
        <v>50</v>
      </c>
      <c r="J751" s="15" t="s">
        <v>18</v>
      </c>
      <c r="K751">
        <v>164</v>
      </c>
      <c r="L751">
        <v>0</v>
      </c>
      <c r="M751">
        <f t="shared" si="105"/>
        <v>164</v>
      </c>
      <c r="P751">
        <f t="shared" si="114"/>
        <v>0</v>
      </c>
      <c r="Q751">
        <f t="shared" si="107"/>
        <v>0</v>
      </c>
      <c r="R751" s="28">
        <f t="shared" si="113"/>
        <v>0</v>
      </c>
      <c r="S751" s="25">
        <v>1.5166666666666699</v>
      </c>
      <c r="T751" s="25">
        <v>3.65</v>
      </c>
      <c r="U751">
        <f t="shared" si="104"/>
        <v>0.18064127653168707</v>
      </c>
      <c r="V751">
        <f t="shared" si="115"/>
        <v>29.625169351196678</v>
      </c>
    </row>
    <row r="752" spans="1:22" ht="15.75" customHeight="1" x14ac:dyDescent="0.2">
      <c r="A752">
        <v>2022</v>
      </c>
      <c r="B752" s="12">
        <v>44781</v>
      </c>
      <c r="C752" s="13">
        <v>0.4375</v>
      </c>
      <c r="D752" s="4">
        <v>4</v>
      </c>
      <c r="E752" s="4">
        <v>4.0999999999999996</v>
      </c>
      <c r="F752" s="4" t="s">
        <v>20</v>
      </c>
      <c r="G752">
        <v>81</v>
      </c>
      <c r="H752" s="14" t="s">
        <v>13</v>
      </c>
      <c r="I752" s="14">
        <v>0</v>
      </c>
      <c r="J752" s="15" t="s">
        <v>15</v>
      </c>
      <c r="K752">
        <v>163</v>
      </c>
      <c r="L752">
        <v>0</v>
      </c>
      <c r="M752">
        <f t="shared" si="105"/>
        <v>163</v>
      </c>
      <c r="P752">
        <f t="shared" si="114"/>
        <v>0</v>
      </c>
      <c r="Q752">
        <f t="shared" si="107"/>
        <v>0</v>
      </c>
      <c r="R752" s="28">
        <f t="shared" si="113"/>
        <v>0</v>
      </c>
      <c r="S752" s="25">
        <v>1.5166666666666699</v>
      </c>
      <c r="T752" s="25">
        <v>3.65</v>
      </c>
      <c r="U752">
        <f t="shared" si="104"/>
        <v>0.18064127653168707</v>
      </c>
      <c r="V752">
        <f t="shared" si="115"/>
        <v>29.444528074664994</v>
      </c>
    </row>
    <row r="753" spans="1:22" ht="15.75" customHeight="1" x14ac:dyDescent="0.2">
      <c r="A753">
        <v>2022</v>
      </c>
      <c r="B753" s="12">
        <v>44781</v>
      </c>
      <c r="C753" s="13">
        <v>0.4375</v>
      </c>
      <c r="D753" s="4">
        <v>4</v>
      </c>
      <c r="E753" s="4">
        <v>4.0999999999999996</v>
      </c>
      <c r="F753" s="4" t="s">
        <v>20</v>
      </c>
      <c r="G753">
        <v>81</v>
      </c>
      <c r="H753" s="14" t="s">
        <v>13</v>
      </c>
      <c r="I753" s="14">
        <v>0</v>
      </c>
      <c r="J753" s="15" t="s">
        <v>17</v>
      </c>
      <c r="K753">
        <v>158</v>
      </c>
      <c r="L753">
        <v>0</v>
      </c>
      <c r="M753">
        <f t="shared" si="105"/>
        <v>158</v>
      </c>
      <c r="P753">
        <f t="shared" si="114"/>
        <v>0</v>
      </c>
      <c r="Q753">
        <f t="shared" si="107"/>
        <v>0</v>
      </c>
      <c r="R753" s="28">
        <f t="shared" si="113"/>
        <v>0</v>
      </c>
      <c r="S753" s="25">
        <v>1.5166666666666699</v>
      </c>
      <c r="T753" s="25">
        <v>3.65</v>
      </c>
      <c r="U753">
        <f t="shared" si="104"/>
        <v>0.18064127653168707</v>
      </c>
      <c r="V753">
        <f t="shared" si="115"/>
        <v>28.541321692006559</v>
      </c>
    </row>
    <row r="754" spans="1:22" ht="15.75" customHeight="1" x14ac:dyDescent="0.2">
      <c r="A754">
        <v>2022</v>
      </c>
      <c r="B754" s="12">
        <v>44781</v>
      </c>
      <c r="C754" s="13">
        <v>0.4375</v>
      </c>
      <c r="D754" s="4">
        <v>4</v>
      </c>
      <c r="E754" s="4">
        <v>4.0999999999999996</v>
      </c>
      <c r="F754" s="4" t="s">
        <v>20</v>
      </c>
      <c r="G754">
        <v>81</v>
      </c>
      <c r="H754" s="14" t="s">
        <v>13</v>
      </c>
      <c r="I754" s="14">
        <v>0</v>
      </c>
      <c r="J754" s="15" t="s">
        <v>18</v>
      </c>
      <c r="K754">
        <v>76</v>
      </c>
      <c r="L754">
        <v>0</v>
      </c>
      <c r="M754">
        <f t="shared" si="105"/>
        <v>76</v>
      </c>
      <c r="P754">
        <f t="shared" si="114"/>
        <v>0</v>
      </c>
      <c r="Q754">
        <f t="shared" si="107"/>
        <v>0</v>
      </c>
      <c r="R754" s="28">
        <f t="shared" si="113"/>
        <v>0</v>
      </c>
      <c r="S754" s="25">
        <v>1.5166666666666699</v>
      </c>
      <c r="T754" s="25">
        <v>3.65</v>
      </c>
      <c r="U754">
        <f t="shared" si="104"/>
        <v>0.18064127653168707</v>
      </c>
      <c r="V754">
        <f t="shared" si="115"/>
        <v>13.728737016408218</v>
      </c>
    </row>
    <row r="755" spans="1:22" ht="15.75" customHeight="1" x14ac:dyDescent="0.2">
      <c r="A755">
        <v>2022</v>
      </c>
      <c r="B755" s="12">
        <v>44781</v>
      </c>
      <c r="C755" s="13">
        <v>0.4375</v>
      </c>
      <c r="D755" s="4">
        <v>4</v>
      </c>
      <c r="E755" s="4">
        <v>4.0999999999999996</v>
      </c>
      <c r="F755" s="4" t="s">
        <v>20</v>
      </c>
      <c r="G755">
        <v>81</v>
      </c>
      <c r="H755" s="14" t="s">
        <v>13</v>
      </c>
      <c r="I755" s="14">
        <v>5</v>
      </c>
      <c r="J755" s="15" t="s">
        <v>15</v>
      </c>
      <c r="K755">
        <v>177</v>
      </c>
      <c r="L755">
        <v>0</v>
      </c>
      <c r="M755">
        <f t="shared" si="105"/>
        <v>177</v>
      </c>
      <c r="P755">
        <f t="shared" si="114"/>
        <v>0</v>
      </c>
      <c r="Q755">
        <f t="shared" si="107"/>
        <v>0</v>
      </c>
      <c r="R755" s="28">
        <f t="shared" si="113"/>
        <v>0</v>
      </c>
      <c r="S755" s="25">
        <v>1.5166666666666699</v>
      </c>
      <c r="T755" s="25">
        <v>3.65</v>
      </c>
      <c r="U755">
        <f t="shared" si="104"/>
        <v>0.18064127653168707</v>
      </c>
      <c r="V755">
        <f t="shared" si="115"/>
        <v>31.973505946108613</v>
      </c>
    </row>
    <row r="756" spans="1:22" ht="15.75" customHeight="1" x14ac:dyDescent="0.2">
      <c r="A756">
        <v>2022</v>
      </c>
      <c r="B756" s="12">
        <v>44781</v>
      </c>
      <c r="C756" s="13">
        <v>0.4375</v>
      </c>
      <c r="D756" s="4">
        <v>4</v>
      </c>
      <c r="E756" s="4">
        <v>4.0999999999999996</v>
      </c>
      <c r="F756" s="4" t="s">
        <v>20</v>
      </c>
      <c r="G756">
        <v>81</v>
      </c>
      <c r="H756" s="14" t="s">
        <v>13</v>
      </c>
      <c r="I756" s="14">
        <v>5</v>
      </c>
      <c r="J756" s="15" t="s">
        <v>17</v>
      </c>
      <c r="K756">
        <v>131</v>
      </c>
      <c r="L756">
        <v>0</v>
      </c>
      <c r="M756">
        <f t="shared" si="105"/>
        <v>131</v>
      </c>
      <c r="P756">
        <f t="shared" si="114"/>
        <v>0</v>
      </c>
      <c r="Q756">
        <f t="shared" si="107"/>
        <v>0</v>
      </c>
      <c r="R756" s="28">
        <f t="shared" si="113"/>
        <v>0</v>
      </c>
      <c r="S756" s="25">
        <v>1.5166666666666699</v>
      </c>
      <c r="T756" s="25">
        <v>3.65</v>
      </c>
      <c r="U756">
        <f t="shared" ref="U756:U813" si="116">(1/S756)*(1/T756)</f>
        <v>0.18064127653168707</v>
      </c>
      <c r="V756">
        <f t="shared" si="115"/>
        <v>23.664007225651005</v>
      </c>
    </row>
    <row r="757" spans="1:22" ht="15.75" customHeight="1" x14ac:dyDescent="0.2">
      <c r="A757">
        <v>2022</v>
      </c>
      <c r="B757" s="12">
        <v>44781</v>
      </c>
      <c r="C757" s="13">
        <v>0.4375</v>
      </c>
      <c r="D757" s="4">
        <v>4</v>
      </c>
      <c r="E757" s="4">
        <v>4.0999999999999996</v>
      </c>
      <c r="F757" s="4" t="s">
        <v>20</v>
      </c>
      <c r="G757">
        <v>81</v>
      </c>
      <c r="H757" s="14" t="s">
        <v>13</v>
      </c>
      <c r="I757" s="14">
        <v>5</v>
      </c>
      <c r="J757" s="15" t="s">
        <v>18</v>
      </c>
      <c r="K757">
        <v>155</v>
      </c>
      <c r="L757">
        <v>0</v>
      </c>
      <c r="M757">
        <f t="shared" si="105"/>
        <v>155</v>
      </c>
      <c r="P757">
        <f t="shared" si="114"/>
        <v>0</v>
      </c>
      <c r="Q757">
        <f t="shared" si="107"/>
        <v>0</v>
      </c>
      <c r="R757" s="28">
        <f t="shared" si="113"/>
        <v>0</v>
      </c>
      <c r="S757" s="25">
        <v>1.5166666666666699</v>
      </c>
      <c r="T757" s="25">
        <v>3.65</v>
      </c>
      <c r="U757">
        <f t="shared" si="116"/>
        <v>0.18064127653168707</v>
      </c>
      <c r="V757">
        <f t="shared" si="115"/>
        <v>27.999397862411495</v>
      </c>
    </row>
    <row r="758" spans="1:22" ht="15.75" customHeight="1" x14ac:dyDescent="0.2">
      <c r="A758">
        <v>2022</v>
      </c>
      <c r="B758" s="12">
        <v>44781</v>
      </c>
      <c r="C758" s="13">
        <v>0.4375</v>
      </c>
      <c r="D758" s="4">
        <v>4</v>
      </c>
      <c r="E758" s="4">
        <v>4.0999999999999996</v>
      </c>
      <c r="F758" s="4" t="s">
        <v>20</v>
      </c>
      <c r="G758">
        <v>81</v>
      </c>
      <c r="H758" s="14" t="s">
        <v>13</v>
      </c>
      <c r="I758" s="14">
        <v>10</v>
      </c>
      <c r="J758" s="15" t="s">
        <v>15</v>
      </c>
      <c r="K758">
        <v>174</v>
      </c>
      <c r="L758">
        <v>0</v>
      </c>
      <c r="M758">
        <f t="shared" si="105"/>
        <v>174</v>
      </c>
      <c r="P758">
        <f t="shared" si="114"/>
        <v>0</v>
      </c>
      <c r="Q758">
        <f t="shared" si="107"/>
        <v>0</v>
      </c>
      <c r="R758" s="28">
        <f t="shared" si="113"/>
        <v>0</v>
      </c>
      <c r="S758" s="25">
        <v>1.5166666666666699</v>
      </c>
      <c r="T758" s="25">
        <v>3.65</v>
      </c>
      <c r="U758">
        <f t="shared" si="116"/>
        <v>0.18064127653168707</v>
      </c>
      <c r="V758">
        <f t="shared" si="115"/>
        <v>31.43158211651355</v>
      </c>
    </row>
    <row r="759" spans="1:22" ht="15.75" customHeight="1" x14ac:dyDescent="0.2">
      <c r="A759">
        <v>2022</v>
      </c>
      <c r="B759" s="12">
        <v>44781</v>
      </c>
      <c r="C759" s="13">
        <v>0.4375</v>
      </c>
      <c r="D759" s="4">
        <v>4</v>
      </c>
      <c r="E759" s="4">
        <v>4.0999999999999996</v>
      </c>
      <c r="F759" s="4" t="s">
        <v>20</v>
      </c>
      <c r="G759">
        <v>81</v>
      </c>
      <c r="H759" s="14" t="s">
        <v>13</v>
      </c>
      <c r="I759" s="14">
        <v>10</v>
      </c>
      <c r="J759" s="15" t="s">
        <v>17</v>
      </c>
      <c r="K759">
        <v>111</v>
      </c>
      <c r="L759">
        <v>0</v>
      </c>
      <c r="M759">
        <f t="shared" si="105"/>
        <v>111</v>
      </c>
      <c r="P759">
        <f t="shared" si="114"/>
        <v>0</v>
      </c>
      <c r="Q759">
        <f t="shared" si="107"/>
        <v>0</v>
      </c>
      <c r="R759" s="28">
        <f t="shared" si="113"/>
        <v>0</v>
      </c>
      <c r="S759" s="25">
        <v>1.5166666666666699</v>
      </c>
      <c r="T759" s="25">
        <v>3.65</v>
      </c>
      <c r="U759">
        <f t="shared" si="116"/>
        <v>0.18064127653168707</v>
      </c>
      <c r="V759">
        <f t="shared" si="115"/>
        <v>20.051181695017267</v>
      </c>
    </row>
    <row r="760" spans="1:22" ht="15.75" customHeight="1" x14ac:dyDescent="0.2">
      <c r="A760">
        <v>2022</v>
      </c>
      <c r="B760" s="12">
        <v>44781</v>
      </c>
      <c r="C760" s="13">
        <v>0.4375</v>
      </c>
      <c r="D760" s="4">
        <v>4</v>
      </c>
      <c r="E760" s="4">
        <v>4.0999999999999996</v>
      </c>
      <c r="F760" s="4" t="s">
        <v>20</v>
      </c>
      <c r="G760">
        <v>81</v>
      </c>
      <c r="H760" s="14" t="s">
        <v>13</v>
      </c>
      <c r="I760" s="14">
        <v>10</v>
      </c>
      <c r="J760" s="15" t="s">
        <v>18</v>
      </c>
      <c r="K760">
        <v>118</v>
      </c>
      <c r="L760">
        <v>0</v>
      </c>
      <c r="M760">
        <f t="shared" si="105"/>
        <v>118</v>
      </c>
      <c r="P760">
        <f t="shared" si="114"/>
        <v>0</v>
      </c>
      <c r="Q760">
        <f t="shared" si="107"/>
        <v>0</v>
      </c>
      <c r="R760" s="28">
        <f t="shared" si="113"/>
        <v>0</v>
      </c>
      <c r="S760" s="25">
        <v>1.5166666666666699</v>
      </c>
      <c r="T760" s="25">
        <v>3.65</v>
      </c>
      <c r="U760">
        <f t="shared" si="116"/>
        <v>0.18064127653168707</v>
      </c>
      <c r="V760">
        <f t="shared" si="115"/>
        <v>21.315670630739074</v>
      </c>
    </row>
    <row r="761" spans="1:22" ht="15.75" customHeight="1" x14ac:dyDescent="0.2">
      <c r="A761">
        <v>2022</v>
      </c>
      <c r="B761" s="12">
        <v>44781</v>
      </c>
      <c r="C761" s="13">
        <v>0.4375</v>
      </c>
      <c r="D761" s="4">
        <v>4</v>
      </c>
      <c r="E761" s="4">
        <v>4.0999999999999996</v>
      </c>
      <c r="F761" s="4" t="s">
        <v>20</v>
      </c>
      <c r="G761">
        <v>81</v>
      </c>
      <c r="H761" s="14" t="s">
        <v>13</v>
      </c>
      <c r="I761" s="14">
        <v>20</v>
      </c>
      <c r="J761" s="15" t="s">
        <v>15</v>
      </c>
      <c r="K761">
        <v>135</v>
      </c>
      <c r="L761">
        <v>0</v>
      </c>
      <c r="M761">
        <f t="shared" si="105"/>
        <v>135</v>
      </c>
      <c r="P761">
        <f t="shared" si="114"/>
        <v>0</v>
      </c>
      <c r="Q761">
        <f t="shared" si="107"/>
        <v>0</v>
      </c>
      <c r="R761" s="28">
        <f t="shared" si="113"/>
        <v>0</v>
      </c>
      <c r="S761" s="25">
        <v>1.5166666666666699</v>
      </c>
      <c r="T761" s="25">
        <v>3.65</v>
      </c>
      <c r="U761">
        <f t="shared" si="116"/>
        <v>0.18064127653168707</v>
      </c>
      <c r="V761">
        <f t="shared" si="115"/>
        <v>24.386572331777757</v>
      </c>
    </row>
    <row r="762" spans="1:22" ht="15.75" customHeight="1" x14ac:dyDescent="0.2">
      <c r="A762">
        <v>2022</v>
      </c>
      <c r="B762" s="12">
        <v>44781</v>
      </c>
      <c r="C762" s="13">
        <v>0.4375</v>
      </c>
      <c r="D762" s="4">
        <v>4</v>
      </c>
      <c r="E762" s="4">
        <v>4.0999999999999996</v>
      </c>
      <c r="F762" s="4" t="s">
        <v>20</v>
      </c>
      <c r="G762">
        <v>81</v>
      </c>
      <c r="H762" s="14" t="s">
        <v>13</v>
      </c>
      <c r="I762" s="14">
        <v>20</v>
      </c>
      <c r="J762" s="15" t="s">
        <v>17</v>
      </c>
      <c r="K762">
        <v>127</v>
      </c>
      <c r="L762">
        <v>2</v>
      </c>
      <c r="M762">
        <f t="shared" si="105"/>
        <v>125</v>
      </c>
      <c r="P762">
        <f t="shared" si="114"/>
        <v>1.5748031496062992E-2</v>
      </c>
      <c r="Q762">
        <f t="shared" si="107"/>
        <v>1.5748031496062991</v>
      </c>
      <c r="R762" s="28">
        <f t="shared" si="113"/>
        <v>1</v>
      </c>
      <c r="S762" s="25">
        <v>1.5166666666666699</v>
      </c>
      <c r="T762" s="25">
        <v>3.65</v>
      </c>
      <c r="U762">
        <f t="shared" si="116"/>
        <v>0.18064127653168707</v>
      </c>
      <c r="V762">
        <f t="shared" si="115"/>
        <v>22.941442119524257</v>
      </c>
    </row>
    <row r="763" spans="1:22" ht="15.75" customHeight="1" x14ac:dyDescent="0.2">
      <c r="A763">
        <v>2022</v>
      </c>
      <c r="B763" s="12">
        <v>44781</v>
      </c>
      <c r="C763" s="13">
        <v>0.4375</v>
      </c>
      <c r="D763" s="4">
        <v>4</v>
      </c>
      <c r="E763" s="4">
        <v>4.0999999999999996</v>
      </c>
      <c r="F763" s="4" t="s">
        <v>20</v>
      </c>
      <c r="G763">
        <v>81</v>
      </c>
      <c r="H763" s="14" t="s">
        <v>13</v>
      </c>
      <c r="I763" s="14">
        <v>20</v>
      </c>
      <c r="J763" s="15" t="s">
        <v>18</v>
      </c>
      <c r="K763">
        <v>157</v>
      </c>
      <c r="L763">
        <v>3</v>
      </c>
      <c r="M763">
        <f t="shared" si="105"/>
        <v>154</v>
      </c>
      <c r="P763">
        <f t="shared" si="114"/>
        <v>1.9108280254777069E-2</v>
      </c>
      <c r="Q763">
        <f t="shared" si="107"/>
        <v>1.910828025477707</v>
      </c>
      <c r="R763" s="28">
        <f t="shared" si="113"/>
        <v>1</v>
      </c>
      <c r="S763" s="25">
        <v>1.5166666666666699</v>
      </c>
      <c r="T763" s="25">
        <v>3.65</v>
      </c>
      <c r="U763">
        <f t="shared" si="116"/>
        <v>0.18064127653168707</v>
      </c>
      <c r="V763">
        <f t="shared" si="115"/>
        <v>28.360680415474871</v>
      </c>
    </row>
    <row r="764" spans="1:22" ht="15.75" customHeight="1" x14ac:dyDescent="0.2">
      <c r="A764">
        <v>2022</v>
      </c>
      <c r="B764" s="12">
        <v>44781</v>
      </c>
      <c r="C764" s="13">
        <v>0.4375</v>
      </c>
      <c r="D764" s="4">
        <v>4</v>
      </c>
      <c r="E764" s="4">
        <v>4.0999999999999996</v>
      </c>
      <c r="F764" s="4" t="s">
        <v>20</v>
      </c>
      <c r="G764">
        <v>81</v>
      </c>
      <c r="H764" s="14" t="s">
        <v>13</v>
      </c>
      <c r="I764" s="14">
        <v>50</v>
      </c>
      <c r="J764" s="15" t="s">
        <v>15</v>
      </c>
      <c r="K764">
        <v>112</v>
      </c>
      <c r="L764">
        <v>0</v>
      </c>
      <c r="M764">
        <f t="shared" si="105"/>
        <v>112</v>
      </c>
      <c r="P764">
        <f t="shared" si="114"/>
        <v>0</v>
      </c>
      <c r="Q764">
        <f t="shared" si="107"/>
        <v>0</v>
      </c>
      <c r="R764" s="28">
        <f t="shared" si="113"/>
        <v>0</v>
      </c>
      <c r="S764" s="25">
        <v>1.5166666666666699</v>
      </c>
      <c r="T764" s="25">
        <v>3.65</v>
      </c>
      <c r="U764">
        <f t="shared" si="116"/>
        <v>0.18064127653168707</v>
      </c>
      <c r="V764">
        <f t="shared" si="115"/>
        <v>20.231822971548951</v>
      </c>
    </row>
    <row r="765" spans="1:22" ht="15.75" customHeight="1" x14ac:dyDescent="0.2">
      <c r="A765">
        <v>2022</v>
      </c>
      <c r="B765" s="12">
        <v>44781</v>
      </c>
      <c r="C765" s="13">
        <v>0.4375</v>
      </c>
      <c r="D765" s="4">
        <v>4</v>
      </c>
      <c r="E765" s="4">
        <v>4.0999999999999996</v>
      </c>
      <c r="F765" s="4" t="s">
        <v>20</v>
      </c>
      <c r="G765">
        <v>81</v>
      </c>
      <c r="H765" s="14" t="s">
        <v>13</v>
      </c>
      <c r="I765" s="14">
        <v>50</v>
      </c>
      <c r="J765" s="15" t="s">
        <v>17</v>
      </c>
      <c r="K765">
        <v>150</v>
      </c>
      <c r="L765">
        <v>0</v>
      </c>
      <c r="M765">
        <f t="shared" si="105"/>
        <v>150</v>
      </c>
      <c r="P765">
        <f t="shared" si="114"/>
        <v>0</v>
      </c>
      <c r="Q765">
        <f t="shared" si="107"/>
        <v>0</v>
      </c>
      <c r="R765" s="28">
        <f t="shared" si="113"/>
        <v>0</v>
      </c>
      <c r="S765" s="25">
        <v>1.5166666666666699</v>
      </c>
      <c r="T765" s="25">
        <v>3.65</v>
      </c>
      <c r="U765">
        <f t="shared" si="116"/>
        <v>0.18064127653168707</v>
      </c>
      <c r="V765">
        <f t="shared" si="115"/>
        <v>27.09619147975306</v>
      </c>
    </row>
    <row r="766" spans="1:22" ht="15.75" customHeight="1" x14ac:dyDescent="0.2">
      <c r="A766">
        <v>2022</v>
      </c>
      <c r="B766" s="12">
        <v>44781</v>
      </c>
      <c r="C766" s="13">
        <v>0.4375</v>
      </c>
      <c r="D766" s="4">
        <v>4</v>
      </c>
      <c r="E766" s="4">
        <v>4.0999999999999996</v>
      </c>
      <c r="F766" s="4" t="s">
        <v>20</v>
      </c>
      <c r="G766">
        <v>81</v>
      </c>
      <c r="H766" s="19" t="s">
        <v>13</v>
      </c>
      <c r="I766" s="19">
        <v>50</v>
      </c>
      <c r="J766" s="20" t="s">
        <v>18</v>
      </c>
      <c r="K766">
        <v>159</v>
      </c>
      <c r="L766">
        <v>0</v>
      </c>
      <c r="M766">
        <f t="shared" si="105"/>
        <v>159</v>
      </c>
      <c r="P766">
        <f t="shared" si="114"/>
        <v>0</v>
      </c>
      <c r="Q766">
        <f t="shared" si="107"/>
        <v>0</v>
      </c>
      <c r="R766" s="28">
        <f t="shared" si="113"/>
        <v>0</v>
      </c>
      <c r="S766" s="25">
        <v>1.5166666666666699</v>
      </c>
      <c r="T766" s="25">
        <v>3.65</v>
      </c>
      <c r="U766">
        <f t="shared" si="116"/>
        <v>0.18064127653168707</v>
      </c>
      <c r="V766">
        <f t="shared" si="115"/>
        <v>28.721962968538243</v>
      </c>
    </row>
    <row r="767" spans="1:22" ht="15.75" customHeight="1" x14ac:dyDescent="0.2">
      <c r="A767">
        <v>2022</v>
      </c>
      <c r="B767" s="12">
        <v>44781</v>
      </c>
      <c r="C767" s="13">
        <v>0.35416666666666669</v>
      </c>
      <c r="D767" s="4">
        <v>4</v>
      </c>
      <c r="E767" s="9">
        <v>4.2</v>
      </c>
      <c r="F767" s="4" t="s">
        <v>13</v>
      </c>
      <c r="G767">
        <v>81</v>
      </c>
      <c r="H767" s="14" t="s">
        <v>14</v>
      </c>
      <c r="I767" s="14">
        <v>0</v>
      </c>
      <c r="J767" s="15" t="s">
        <v>15</v>
      </c>
      <c r="K767">
        <v>145</v>
      </c>
      <c r="L767">
        <v>0</v>
      </c>
      <c r="M767">
        <f t="shared" si="105"/>
        <v>145</v>
      </c>
      <c r="P767">
        <f t="shared" si="114"/>
        <v>0</v>
      </c>
      <c r="Q767">
        <f t="shared" si="107"/>
        <v>0</v>
      </c>
      <c r="R767" s="28">
        <f t="shared" si="113"/>
        <v>0</v>
      </c>
      <c r="S767" s="25">
        <v>1.5555555555555556</v>
      </c>
      <c r="T767" s="25">
        <v>4.0286666666666671</v>
      </c>
      <c r="U767">
        <f t="shared" si="116"/>
        <v>0.15957069572823335</v>
      </c>
      <c r="V767">
        <f t="shared" si="115"/>
        <v>23.137750880593835</v>
      </c>
    </row>
    <row r="768" spans="1:22" ht="15.75" customHeight="1" x14ac:dyDescent="0.2">
      <c r="A768">
        <v>2022</v>
      </c>
      <c r="B768" s="12">
        <v>44781</v>
      </c>
      <c r="C768" s="13">
        <v>0.35416666666666669</v>
      </c>
      <c r="D768" s="4">
        <v>4</v>
      </c>
      <c r="E768" s="9">
        <v>4.2</v>
      </c>
      <c r="F768" s="4" t="s">
        <v>13</v>
      </c>
      <c r="G768">
        <v>81</v>
      </c>
      <c r="H768" s="14" t="s">
        <v>14</v>
      </c>
      <c r="I768" s="14">
        <v>0</v>
      </c>
      <c r="J768" s="15" t="s">
        <v>17</v>
      </c>
      <c r="K768">
        <v>88</v>
      </c>
      <c r="L768">
        <v>1</v>
      </c>
      <c r="M768">
        <f t="shared" si="105"/>
        <v>87</v>
      </c>
      <c r="P768">
        <f t="shared" si="114"/>
        <v>1.1363636363636364E-2</v>
      </c>
      <c r="Q768">
        <f t="shared" si="107"/>
        <v>1.1363636363636365</v>
      </c>
      <c r="R768" s="28">
        <f t="shared" si="113"/>
        <v>1</v>
      </c>
      <c r="S768" s="25">
        <v>1.5555555555555556</v>
      </c>
      <c r="T768" s="25">
        <v>4.0286666666666671</v>
      </c>
      <c r="U768">
        <f t="shared" si="116"/>
        <v>0.15957069572823335</v>
      </c>
      <c r="V768">
        <f t="shared" si="115"/>
        <v>14.042221224084535</v>
      </c>
    </row>
    <row r="769" spans="1:22" ht="15.75" customHeight="1" x14ac:dyDescent="0.2">
      <c r="A769">
        <v>2022</v>
      </c>
      <c r="B769" s="12">
        <v>44781</v>
      </c>
      <c r="C769" s="13">
        <v>0.35416666666666702</v>
      </c>
      <c r="D769" s="4">
        <v>4</v>
      </c>
      <c r="E769" s="9">
        <v>4.2</v>
      </c>
      <c r="F769" s="4" t="s">
        <v>13</v>
      </c>
      <c r="G769">
        <v>81</v>
      </c>
      <c r="H769" s="14" t="s">
        <v>14</v>
      </c>
      <c r="I769" s="14">
        <v>0</v>
      </c>
      <c r="J769" s="15" t="s">
        <v>18</v>
      </c>
      <c r="K769">
        <v>108</v>
      </c>
      <c r="L769">
        <v>1</v>
      </c>
      <c r="M769">
        <f t="shared" si="105"/>
        <v>107</v>
      </c>
      <c r="P769">
        <f t="shared" si="114"/>
        <v>9.2592592592592587E-3</v>
      </c>
      <c r="Q769">
        <f t="shared" si="107"/>
        <v>0.92592592592592582</v>
      </c>
      <c r="R769" s="28">
        <f t="shared" si="113"/>
        <v>1</v>
      </c>
      <c r="S769" s="25">
        <v>1.5555555555555556</v>
      </c>
      <c r="T769" s="25">
        <v>4.0286666666666671</v>
      </c>
      <c r="U769">
        <f t="shared" si="116"/>
        <v>0.15957069572823335</v>
      </c>
      <c r="V769">
        <f t="shared" si="115"/>
        <v>17.233635138649202</v>
      </c>
    </row>
    <row r="770" spans="1:22" ht="15.75" customHeight="1" x14ac:dyDescent="0.2">
      <c r="A770">
        <v>2022</v>
      </c>
      <c r="B770" s="12">
        <v>44781</v>
      </c>
      <c r="C770" s="13">
        <v>0.35416666666666702</v>
      </c>
      <c r="D770" s="4">
        <v>4</v>
      </c>
      <c r="E770" s="9">
        <v>4.2</v>
      </c>
      <c r="F770" s="4" t="s">
        <v>13</v>
      </c>
      <c r="G770">
        <v>81</v>
      </c>
      <c r="H770" s="14" t="s">
        <v>14</v>
      </c>
      <c r="I770" s="14">
        <v>5</v>
      </c>
      <c r="J770" s="15" t="s">
        <v>15</v>
      </c>
      <c r="K770">
        <v>6</v>
      </c>
      <c r="L770">
        <v>0</v>
      </c>
      <c r="M770">
        <f t="shared" si="105"/>
        <v>6</v>
      </c>
      <c r="P770">
        <f t="shared" si="114"/>
        <v>0</v>
      </c>
      <c r="Q770">
        <f t="shared" si="107"/>
        <v>0</v>
      </c>
      <c r="R770" s="28">
        <f t="shared" si="113"/>
        <v>0</v>
      </c>
      <c r="S770" s="25">
        <v>1.5555555555555556</v>
      </c>
      <c r="T770" s="25">
        <v>4.0286666666666671</v>
      </c>
      <c r="U770">
        <f t="shared" si="116"/>
        <v>0.15957069572823335</v>
      </c>
      <c r="V770">
        <f t="shared" si="115"/>
        <v>0.95742417436940008</v>
      </c>
    </row>
    <row r="771" spans="1:22" ht="15.75" customHeight="1" x14ac:dyDescent="0.2">
      <c r="A771">
        <v>2022</v>
      </c>
      <c r="B771" s="12">
        <v>44781</v>
      </c>
      <c r="C771" s="13">
        <v>0.35416666666666702</v>
      </c>
      <c r="D771" s="4">
        <v>4</v>
      </c>
      <c r="E771" s="9">
        <v>4.2</v>
      </c>
      <c r="F771" s="4" t="s">
        <v>13</v>
      </c>
      <c r="G771">
        <v>81</v>
      </c>
      <c r="H771" s="14" t="s">
        <v>14</v>
      </c>
      <c r="I771" s="14">
        <v>5</v>
      </c>
      <c r="J771" s="15" t="s">
        <v>17</v>
      </c>
      <c r="K771">
        <v>34</v>
      </c>
      <c r="L771">
        <v>1</v>
      </c>
      <c r="M771">
        <f t="shared" si="105"/>
        <v>33</v>
      </c>
      <c r="P771">
        <f t="shared" si="114"/>
        <v>2.9411764705882353E-2</v>
      </c>
      <c r="Q771">
        <f t="shared" si="107"/>
        <v>2.9411764705882351</v>
      </c>
      <c r="R771" s="28">
        <f t="shared" si="113"/>
        <v>1</v>
      </c>
      <c r="S771" s="25">
        <v>1.5555555555555556</v>
      </c>
      <c r="T771" s="25">
        <v>4.0286666666666671</v>
      </c>
      <c r="U771">
        <f t="shared" si="116"/>
        <v>0.15957069572823335</v>
      </c>
      <c r="V771">
        <f t="shared" si="115"/>
        <v>5.4254036547599336</v>
      </c>
    </row>
    <row r="772" spans="1:22" ht="15.75" customHeight="1" x14ac:dyDescent="0.2">
      <c r="A772">
        <v>2022</v>
      </c>
      <c r="B772" s="12">
        <v>44781</v>
      </c>
      <c r="C772" s="13">
        <v>0.35416666666666702</v>
      </c>
      <c r="D772" s="4">
        <v>4</v>
      </c>
      <c r="E772" s="9">
        <v>4.2</v>
      </c>
      <c r="F772" s="4" t="s">
        <v>13</v>
      </c>
      <c r="G772">
        <v>81</v>
      </c>
      <c r="H772" s="14" t="s">
        <v>14</v>
      </c>
      <c r="I772" s="14">
        <v>5</v>
      </c>
      <c r="J772" s="15" t="s">
        <v>18</v>
      </c>
      <c r="K772">
        <v>115</v>
      </c>
      <c r="L772">
        <v>1</v>
      </c>
      <c r="M772">
        <f t="shared" si="105"/>
        <v>114</v>
      </c>
      <c r="P772">
        <f t="shared" si="114"/>
        <v>8.6956521739130436E-3</v>
      </c>
      <c r="Q772">
        <f t="shared" ref="Q772:Q835" si="117">P772*100</f>
        <v>0.86956521739130432</v>
      </c>
      <c r="R772" s="28">
        <f t="shared" si="113"/>
        <v>1</v>
      </c>
      <c r="S772" s="25">
        <v>1.5555555555555556</v>
      </c>
      <c r="T772" s="25">
        <v>4.0286666666666671</v>
      </c>
      <c r="U772">
        <f t="shared" si="116"/>
        <v>0.15957069572823335</v>
      </c>
      <c r="V772">
        <f t="shared" si="115"/>
        <v>18.350630008746833</v>
      </c>
    </row>
    <row r="773" spans="1:22" ht="15.75" customHeight="1" x14ac:dyDescent="0.2">
      <c r="A773">
        <v>2022</v>
      </c>
      <c r="B773" s="12">
        <v>44781</v>
      </c>
      <c r="C773" s="13">
        <v>0.35416666666666702</v>
      </c>
      <c r="D773" s="4">
        <v>4</v>
      </c>
      <c r="E773" s="9">
        <v>4.2</v>
      </c>
      <c r="F773" s="4" t="s">
        <v>13</v>
      </c>
      <c r="G773">
        <v>81</v>
      </c>
      <c r="H773" s="14" t="s">
        <v>14</v>
      </c>
      <c r="I773" s="14">
        <v>10</v>
      </c>
      <c r="J773" s="15" t="s">
        <v>15</v>
      </c>
      <c r="K773">
        <v>183</v>
      </c>
      <c r="L773">
        <v>0</v>
      </c>
      <c r="M773">
        <f t="shared" ref="M773:M836" si="118">K773-L773</f>
        <v>183</v>
      </c>
      <c r="P773">
        <f t="shared" si="114"/>
        <v>0</v>
      </c>
      <c r="Q773">
        <f t="shared" si="117"/>
        <v>0</v>
      </c>
      <c r="R773" s="28">
        <f t="shared" si="113"/>
        <v>0</v>
      </c>
      <c r="S773" s="25">
        <v>1.5555555555555556</v>
      </c>
      <c r="T773" s="25">
        <v>4.0286666666666671</v>
      </c>
      <c r="U773">
        <f t="shared" si="116"/>
        <v>0.15957069572823335</v>
      </c>
      <c r="V773">
        <f t="shared" si="115"/>
        <v>29.201437318266702</v>
      </c>
    </row>
    <row r="774" spans="1:22" ht="15.75" customHeight="1" x14ac:dyDescent="0.2">
      <c r="A774">
        <v>2022</v>
      </c>
      <c r="B774" s="12">
        <v>44781</v>
      </c>
      <c r="C774" s="13">
        <v>0.35416666666666702</v>
      </c>
      <c r="D774" s="4">
        <v>4</v>
      </c>
      <c r="E774" s="9">
        <v>4.2</v>
      </c>
      <c r="F774" s="4" t="s">
        <v>13</v>
      </c>
      <c r="G774">
        <v>81</v>
      </c>
      <c r="H774" s="14" t="s">
        <v>14</v>
      </c>
      <c r="I774" s="14">
        <v>10</v>
      </c>
      <c r="J774" s="15" t="s">
        <v>17</v>
      </c>
      <c r="K774">
        <v>109</v>
      </c>
      <c r="L774">
        <v>0</v>
      </c>
      <c r="M774">
        <f t="shared" si="118"/>
        <v>109</v>
      </c>
      <c r="P774">
        <f t="shared" si="114"/>
        <v>0</v>
      </c>
      <c r="Q774">
        <f t="shared" si="117"/>
        <v>0</v>
      </c>
      <c r="R774" s="28">
        <f t="shared" si="113"/>
        <v>0</v>
      </c>
      <c r="S774" s="25">
        <v>1.5555555555555556</v>
      </c>
      <c r="T774" s="25">
        <v>4.0286666666666671</v>
      </c>
      <c r="U774">
        <f t="shared" si="116"/>
        <v>0.15957069572823335</v>
      </c>
      <c r="V774">
        <f t="shared" si="115"/>
        <v>17.393205834377437</v>
      </c>
    </row>
    <row r="775" spans="1:22" ht="15.75" customHeight="1" x14ac:dyDescent="0.2">
      <c r="A775">
        <v>2022</v>
      </c>
      <c r="B775" s="12">
        <v>44781</v>
      </c>
      <c r="C775" s="13">
        <v>0.35416666666666702</v>
      </c>
      <c r="D775" s="4">
        <v>4</v>
      </c>
      <c r="E775" s="9">
        <v>4.2</v>
      </c>
      <c r="F775" s="4" t="s">
        <v>13</v>
      </c>
      <c r="G775">
        <v>81</v>
      </c>
      <c r="H775" s="14" t="s">
        <v>14</v>
      </c>
      <c r="I775" s="14">
        <v>10</v>
      </c>
      <c r="J775" s="15" t="s">
        <v>18</v>
      </c>
      <c r="K775">
        <v>201</v>
      </c>
      <c r="L775">
        <v>0</v>
      </c>
      <c r="M775">
        <f t="shared" si="118"/>
        <v>201</v>
      </c>
      <c r="P775">
        <f t="shared" si="114"/>
        <v>0</v>
      </c>
      <c r="Q775">
        <f t="shared" si="117"/>
        <v>0</v>
      </c>
      <c r="R775" s="28">
        <f t="shared" si="113"/>
        <v>0</v>
      </c>
      <c r="S775" s="25">
        <v>1.5555555555555556</v>
      </c>
      <c r="T775" s="25">
        <v>4.0286666666666671</v>
      </c>
      <c r="U775">
        <f t="shared" si="116"/>
        <v>0.15957069572823335</v>
      </c>
      <c r="V775">
        <f t="shared" si="115"/>
        <v>32.0737098413749</v>
      </c>
    </row>
    <row r="776" spans="1:22" ht="15.75" customHeight="1" x14ac:dyDescent="0.2">
      <c r="A776">
        <v>2022</v>
      </c>
      <c r="B776" s="12">
        <v>44781</v>
      </c>
      <c r="C776" s="13">
        <v>0.35416666666666702</v>
      </c>
      <c r="D776" s="4">
        <v>4</v>
      </c>
      <c r="E776" s="9">
        <v>4.2</v>
      </c>
      <c r="F776" s="4" t="s">
        <v>13</v>
      </c>
      <c r="G776">
        <v>81</v>
      </c>
      <c r="H776" s="14" t="s">
        <v>14</v>
      </c>
      <c r="I776" s="14">
        <v>20</v>
      </c>
      <c r="J776" s="15" t="s">
        <v>15</v>
      </c>
      <c r="K776">
        <v>205</v>
      </c>
      <c r="L776">
        <v>0</v>
      </c>
      <c r="M776">
        <f t="shared" si="118"/>
        <v>205</v>
      </c>
      <c r="P776">
        <f t="shared" si="114"/>
        <v>0</v>
      </c>
      <c r="Q776">
        <f t="shared" si="117"/>
        <v>0</v>
      </c>
      <c r="R776" s="28">
        <f t="shared" si="113"/>
        <v>0</v>
      </c>
      <c r="S776" s="25">
        <v>1.5555555555555556</v>
      </c>
      <c r="T776" s="25">
        <v>4.0286666666666671</v>
      </c>
      <c r="U776">
        <f t="shared" si="116"/>
        <v>0.15957069572823335</v>
      </c>
      <c r="V776">
        <f t="shared" si="115"/>
        <v>32.711992624287838</v>
      </c>
    </row>
    <row r="777" spans="1:22" ht="15.75" customHeight="1" x14ac:dyDescent="0.2">
      <c r="A777">
        <v>2022</v>
      </c>
      <c r="B777" s="12">
        <v>44781</v>
      </c>
      <c r="C777" s="13">
        <v>0.35416666666666702</v>
      </c>
      <c r="D777" s="4">
        <v>4</v>
      </c>
      <c r="E777" s="9">
        <v>4.2</v>
      </c>
      <c r="F777" s="4" t="s">
        <v>13</v>
      </c>
      <c r="G777">
        <v>81</v>
      </c>
      <c r="H777" s="14" t="s">
        <v>14</v>
      </c>
      <c r="I777" s="14">
        <v>20</v>
      </c>
      <c r="J777" s="15" t="s">
        <v>17</v>
      </c>
      <c r="K777">
        <v>183</v>
      </c>
      <c r="L777">
        <v>0</v>
      </c>
      <c r="M777">
        <f t="shared" si="118"/>
        <v>183</v>
      </c>
      <c r="P777">
        <f t="shared" si="114"/>
        <v>0</v>
      </c>
      <c r="Q777">
        <f t="shared" si="117"/>
        <v>0</v>
      </c>
      <c r="R777" s="28">
        <f t="shared" si="113"/>
        <v>0</v>
      </c>
      <c r="S777" s="25">
        <v>1.5555555555555556</v>
      </c>
      <c r="T777" s="25">
        <v>4.0286666666666671</v>
      </c>
      <c r="U777">
        <f t="shared" si="116"/>
        <v>0.15957069572823335</v>
      </c>
      <c r="V777">
        <f t="shared" si="115"/>
        <v>29.201437318266702</v>
      </c>
    </row>
    <row r="778" spans="1:22" ht="15.75" customHeight="1" x14ac:dyDescent="0.2">
      <c r="A778">
        <v>2022</v>
      </c>
      <c r="B778" s="12">
        <v>44781</v>
      </c>
      <c r="C778" s="13">
        <v>0.35416666666666702</v>
      </c>
      <c r="D778" s="4">
        <v>4</v>
      </c>
      <c r="E778" s="9">
        <v>4.2</v>
      </c>
      <c r="F778" s="4" t="s">
        <v>13</v>
      </c>
      <c r="G778">
        <v>81</v>
      </c>
      <c r="H778" s="14" t="s">
        <v>14</v>
      </c>
      <c r="I778" s="14">
        <v>20</v>
      </c>
      <c r="J778" s="15" t="s">
        <v>18</v>
      </c>
      <c r="K778">
        <v>209</v>
      </c>
      <c r="L778">
        <v>1</v>
      </c>
      <c r="M778">
        <f t="shared" si="118"/>
        <v>208</v>
      </c>
      <c r="P778">
        <f t="shared" ref="P778:P809" si="119">L778/K778</f>
        <v>4.7846889952153108E-3</v>
      </c>
      <c r="Q778">
        <f t="shared" si="117"/>
        <v>0.4784688995215311</v>
      </c>
      <c r="R778" s="28">
        <f t="shared" si="113"/>
        <v>1</v>
      </c>
      <c r="S778" s="25">
        <v>1.5555555555555556</v>
      </c>
      <c r="T778" s="25">
        <v>4.0286666666666671</v>
      </c>
      <c r="U778">
        <f t="shared" si="116"/>
        <v>0.15957069572823335</v>
      </c>
      <c r="V778">
        <f t="shared" ref="V778:V809" si="120">K778*U778</f>
        <v>33.350275407200769</v>
      </c>
    </row>
    <row r="779" spans="1:22" ht="15.75" customHeight="1" x14ac:dyDescent="0.2">
      <c r="A779">
        <v>2022</v>
      </c>
      <c r="B779" s="12">
        <v>44781</v>
      </c>
      <c r="C779" s="13">
        <v>0.35416666666666702</v>
      </c>
      <c r="D779" s="4">
        <v>4</v>
      </c>
      <c r="E779" s="9">
        <v>4.2</v>
      </c>
      <c r="F779" s="4" t="s">
        <v>13</v>
      </c>
      <c r="G779">
        <v>81</v>
      </c>
      <c r="H779" s="14" t="s">
        <v>14</v>
      </c>
      <c r="I779" s="14">
        <v>50</v>
      </c>
      <c r="J779" s="15" t="s">
        <v>15</v>
      </c>
      <c r="K779">
        <v>203</v>
      </c>
      <c r="L779">
        <v>0</v>
      </c>
      <c r="M779">
        <f t="shared" si="118"/>
        <v>203</v>
      </c>
      <c r="P779">
        <f t="shared" si="119"/>
        <v>0</v>
      </c>
      <c r="Q779">
        <f t="shared" si="117"/>
        <v>0</v>
      </c>
      <c r="R779" s="28">
        <f t="shared" si="113"/>
        <v>0</v>
      </c>
      <c r="S779" s="25">
        <v>1.5555555555555556</v>
      </c>
      <c r="T779" s="25">
        <v>4.0286666666666671</v>
      </c>
      <c r="U779">
        <f t="shared" si="116"/>
        <v>0.15957069572823335</v>
      </c>
      <c r="V779">
        <f t="shared" si="120"/>
        <v>32.392851232831369</v>
      </c>
    </row>
    <row r="780" spans="1:22" ht="15.75" customHeight="1" x14ac:dyDescent="0.2">
      <c r="A780">
        <v>2022</v>
      </c>
      <c r="B780" s="12">
        <v>44781</v>
      </c>
      <c r="C780" s="13">
        <v>0.35416666666666702</v>
      </c>
      <c r="D780" s="4">
        <v>4</v>
      </c>
      <c r="E780" s="9">
        <v>4.2</v>
      </c>
      <c r="F780" s="4" t="s">
        <v>13</v>
      </c>
      <c r="G780">
        <v>81</v>
      </c>
      <c r="H780" s="14" t="s">
        <v>14</v>
      </c>
      <c r="I780" s="14">
        <v>50</v>
      </c>
      <c r="J780" s="15" t="s">
        <v>17</v>
      </c>
      <c r="K780">
        <v>145</v>
      </c>
      <c r="L780">
        <v>0</v>
      </c>
      <c r="M780">
        <f t="shared" si="118"/>
        <v>145</v>
      </c>
      <c r="P780">
        <f t="shared" si="119"/>
        <v>0</v>
      </c>
      <c r="Q780">
        <f t="shared" si="117"/>
        <v>0</v>
      </c>
      <c r="R780" s="28">
        <f t="shared" si="113"/>
        <v>0</v>
      </c>
      <c r="S780" s="25">
        <v>1.5555555555555556</v>
      </c>
      <c r="T780" s="25">
        <v>4.0286666666666671</v>
      </c>
      <c r="U780">
        <f t="shared" si="116"/>
        <v>0.15957069572823335</v>
      </c>
      <c r="V780">
        <f t="shared" si="120"/>
        <v>23.137750880593835</v>
      </c>
    </row>
    <row r="781" spans="1:22" ht="15.75" customHeight="1" x14ac:dyDescent="0.2">
      <c r="A781">
        <v>2022</v>
      </c>
      <c r="B781" s="12">
        <v>44781</v>
      </c>
      <c r="C781" s="13">
        <v>0.35416666666666702</v>
      </c>
      <c r="D781" s="4">
        <v>4</v>
      </c>
      <c r="E781" s="9">
        <v>4.2</v>
      </c>
      <c r="F781" s="4" t="s">
        <v>13</v>
      </c>
      <c r="G781">
        <v>81</v>
      </c>
      <c r="H781" s="14" t="s">
        <v>14</v>
      </c>
      <c r="I781" s="14">
        <v>50</v>
      </c>
      <c r="J781" s="15" t="s">
        <v>18</v>
      </c>
      <c r="K781">
        <v>121</v>
      </c>
      <c r="L781">
        <v>0</v>
      </c>
      <c r="M781">
        <f t="shared" si="118"/>
        <v>121</v>
      </c>
      <c r="P781">
        <f t="shared" si="119"/>
        <v>0</v>
      </c>
      <c r="Q781">
        <f t="shared" si="117"/>
        <v>0</v>
      </c>
      <c r="R781" s="28">
        <f t="shared" si="113"/>
        <v>0</v>
      </c>
      <c r="S781" s="25">
        <v>1.5555555555555556</v>
      </c>
      <c r="T781" s="25">
        <v>4.0286666666666671</v>
      </c>
      <c r="U781">
        <f t="shared" si="116"/>
        <v>0.15957069572823335</v>
      </c>
      <c r="V781">
        <f t="shared" si="120"/>
        <v>19.308054183116234</v>
      </c>
    </row>
    <row r="782" spans="1:22" ht="15.75" customHeight="1" x14ac:dyDescent="0.2">
      <c r="A782">
        <v>2022</v>
      </c>
      <c r="B782" s="12">
        <v>44781</v>
      </c>
      <c r="C782" s="13">
        <v>0.35416666666666702</v>
      </c>
      <c r="D782" s="4">
        <v>4</v>
      </c>
      <c r="E782" s="9">
        <v>4.2</v>
      </c>
      <c r="F782" s="4" t="s">
        <v>13</v>
      </c>
      <c r="G782">
        <v>81</v>
      </c>
      <c r="H782" s="14" t="s">
        <v>19</v>
      </c>
      <c r="I782" s="14">
        <v>0</v>
      </c>
      <c r="J782" s="15" t="s">
        <v>15</v>
      </c>
      <c r="K782">
        <v>86</v>
      </c>
      <c r="L782">
        <v>0</v>
      </c>
      <c r="M782">
        <f t="shared" si="118"/>
        <v>86</v>
      </c>
      <c r="P782">
        <f t="shared" si="119"/>
        <v>0</v>
      </c>
      <c r="Q782">
        <f t="shared" si="117"/>
        <v>0</v>
      </c>
      <c r="R782" s="28">
        <f t="shared" si="113"/>
        <v>0</v>
      </c>
      <c r="S782" s="25">
        <v>1.5555555555555556</v>
      </c>
      <c r="T782" s="25">
        <v>4.0286666666666671</v>
      </c>
      <c r="U782">
        <f t="shared" si="116"/>
        <v>0.15957069572823335</v>
      </c>
      <c r="V782">
        <f t="shared" si="120"/>
        <v>13.723079832628068</v>
      </c>
    </row>
    <row r="783" spans="1:22" ht="15.75" customHeight="1" x14ac:dyDescent="0.2">
      <c r="A783">
        <v>2022</v>
      </c>
      <c r="B783" s="12">
        <v>44781</v>
      </c>
      <c r="C783" s="13">
        <v>0.35416666666666702</v>
      </c>
      <c r="D783" s="4">
        <v>4</v>
      </c>
      <c r="E783" s="9">
        <v>4.2</v>
      </c>
      <c r="F783" s="4" t="s">
        <v>13</v>
      </c>
      <c r="G783">
        <v>81</v>
      </c>
      <c r="H783" s="14" t="s">
        <v>19</v>
      </c>
      <c r="I783" s="14">
        <v>0</v>
      </c>
      <c r="J783" s="15" t="s">
        <v>17</v>
      </c>
      <c r="K783">
        <v>29</v>
      </c>
      <c r="L783">
        <v>1</v>
      </c>
      <c r="M783">
        <f t="shared" si="118"/>
        <v>28</v>
      </c>
      <c r="P783">
        <f t="shared" si="119"/>
        <v>3.4482758620689655E-2</v>
      </c>
      <c r="Q783">
        <f t="shared" si="117"/>
        <v>3.4482758620689653</v>
      </c>
      <c r="R783" s="28">
        <f t="shared" si="113"/>
        <v>1</v>
      </c>
      <c r="S783" s="25">
        <v>1.5555555555555556</v>
      </c>
      <c r="T783" s="25">
        <v>4.0286666666666671</v>
      </c>
      <c r="U783">
        <f t="shared" si="116"/>
        <v>0.15957069572823335</v>
      </c>
      <c r="V783">
        <f t="shared" si="120"/>
        <v>4.627550176118767</v>
      </c>
    </row>
    <row r="784" spans="1:22" ht="15.75" customHeight="1" x14ac:dyDescent="0.2">
      <c r="A784">
        <v>2022</v>
      </c>
      <c r="B784" s="12">
        <v>44781</v>
      </c>
      <c r="C784" s="13">
        <v>0.35416666666666702</v>
      </c>
      <c r="D784" s="4">
        <v>4</v>
      </c>
      <c r="E784" s="9">
        <v>4.2</v>
      </c>
      <c r="F784" s="4" t="s">
        <v>13</v>
      </c>
      <c r="G784">
        <v>81</v>
      </c>
      <c r="H784" s="14" t="s">
        <v>19</v>
      </c>
      <c r="I784" s="14">
        <v>0</v>
      </c>
      <c r="J784" s="15" t="s">
        <v>18</v>
      </c>
      <c r="K784">
        <v>85</v>
      </c>
      <c r="L784">
        <v>0</v>
      </c>
      <c r="M784">
        <f t="shared" si="118"/>
        <v>85</v>
      </c>
      <c r="P784">
        <f t="shared" si="119"/>
        <v>0</v>
      </c>
      <c r="Q784">
        <f t="shared" si="117"/>
        <v>0</v>
      </c>
      <c r="R784" s="28">
        <f t="shared" si="113"/>
        <v>0</v>
      </c>
      <c r="S784" s="25">
        <v>1.5555555555555556</v>
      </c>
      <c r="T784" s="25">
        <v>4.0286666666666671</v>
      </c>
      <c r="U784">
        <f t="shared" si="116"/>
        <v>0.15957069572823335</v>
      </c>
      <c r="V784">
        <f t="shared" si="120"/>
        <v>13.563509136899835</v>
      </c>
    </row>
    <row r="785" spans="1:22" ht="15.75" customHeight="1" x14ac:dyDescent="0.2">
      <c r="A785">
        <v>2022</v>
      </c>
      <c r="B785" s="12">
        <v>44781</v>
      </c>
      <c r="C785" s="13">
        <v>0.35416666666666702</v>
      </c>
      <c r="D785" s="4">
        <v>4</v>
      </c>
      <c r="E785" s="9">
        <v>4.2</v>
      </c>
      <c r="F785" s="4" t="s">
        <v>13</v>
      </c>
      <c r="G785">
        <v>81</v>
      </c>
      <c r="H785" s="14" t="s">
        <v>19</v>
      </c>
      <c r="I785" s="14">
        <v>5</v>
      </c>
      <c r="J785" s="15" t="s">
        <v>15</v>
      </c>
      <c r="K785">
        <v>75</v>
      </c>
      <c r="L785">
        <v>1</v>
      </c>
      <c r="M785">
        <f t="shared" si="118"/>
        <v>74</v>
      </c>
      <c r="P785">
        <f t="shared" si="119"/>
        <v>1.3333333333333334E-2</v>
      </c>
      <c r="Q785">
        <f t="shared" si="117"/>
        <v>1.3333333333333335</v>
      </c>
      <c r="R785" s="28">
        <f t="shared" si="113"/>
        <v>1</v>
      </c>
      <c r="S785" s="25">
        <v>1.5555555555555556</v>
      </c>
      <c r="T785" s="25">
        <v>4.0286666666666671</v>
      </c>
      <c r="U785">
        <f t="shared" si="116"/>
        <v>0.15957069572823335</v>
      </c>
      <c r="V785">
        <f t="shared" si="120"/>
        <v>11.9678021796175</v>
      </c>
    </row>
    <row r="786" spans="1:22" ht="15.75" customHeight="1" x14ac:dyDescent="0.2">
      <c r="A786">
        <v>2022</v>
      </c>
      <c r="B786" s="12">
        <v>44781</v>
      </c>
      <c r="C786" s="13">
        <v>0.35416666666666702</v>
      </c>
      <c r="D786" s="4">
        <v>4</v>
      </c>
      <c r="E786" s="9">
        <v>4.2</v>
      </c>
      <c r="F786" s="4" t="s">
        <v>13</v>
      </c>
      <c r="G786">
        <v>81</v>
      </c>
      <c r="H786" s="14" t="s">
        <v>19</v>
      </c>
      <c r="I786" s="14">
        <v>5</v>
      </c>
      <c r="J786" s="15" t="s">
        <v>17</v>
      </c>
      <c r="K786">
        <v>79</v>
      </c>
      <c r="L786">
        <v>0</v>
      </c>
      <c r="M786">
        <f t="shared" si="118"/>
        <v>79</v>
      </c>
      <c r="P786">
        <f t="shared" si="119"/>
        <v>0</v>
      </c>
      <c r="Q786">
        <f t="shared" si="117"/>
        <v>0</v>
      </c>
      <c r="R786" s="28">
        <f t="shared" si="113"/>
        <v>0</v>
      </c>
      <c r="S786" s="25">
        <v>1.5555555555555556</v>
      </c>
      <c r="T786" s="25">
        <v>4.0286666666666671</v>
      </c>
      <c r="U786">
        <f t="shared" si="116"/>
        <v>0.15957069572823335</v>
      </c>
      <c r="V786">
        <f t="shared" si="120"/>
        <v>12.606084962530435</v>
      </c>
    </row>
    <row r="787" spans="1:22" ht="15.75" customHeight="1" x14ac:dyDescent="0.2">
      <c r="A787">
        <v>2022</v>
      </c>
      <c r="B787" s="12">
        <v>44781</v>
      </c>
      <c r="C787" s="13">
        <v>0.35416666666666702</v>
      </c>
      <c r="D787" s="4">
        <v>4</v>
      </c>
      <c r="E787" s="9">
        <v>4.2</v>
      </c>
      <c r="F787" s="4" t="s">
        <v>13</v>
      </c>
      <c r="G787">
        <v>81</v>
      </c>
      <c r="H787" s="14" t="s">
        <v>19</v>
      </c>
      <c r="I787" s="14">
        <v>5</v>
      </c>
      <c r="J787" s="15" t="s">
        <v>18</v>
      </c>
      <c r="K787">
        <v>111</v>
      </c>
      <c r="L787">
        <v>0</v>
      </c>
      <c r="M787">
        <f t="shared" si="118"/>
        <v>111</v>
      </c>
      <c r="P787">
        <f t="shared" si="119"/>
        <v>0</v>
      </c>
      <c r="Q787">
        <f t="shared" si="117"/>
        <v>0</v>
      </c>
      <c r="R787" s="28">
        <f t="shared" si="113"/>
        <v>0</v>
      </c>
      <c r="S787" s="25">
        <v>1.5555555555555556</v>
      </c>
      <c r="T787" s="25">
        <v>4.0286666666666671</v>
      </c>
      <c r="U787">
        <f t="shared" si="116"/>
        <v>0.15957069572823335</v>
      </c>
      <c r="V787">
        <f t="shared" si="120"/>
        <v>17.712347225833902</v>
      </c>
    </row>
    <row r="788" spans="1:22" ht="15.75" customHeight="1" x14ac:dyDescent="0.2">
      <c r="A788">
        <v>2022</v>
      </c>
      <c r="B788" s="12">
        <v>44781</v>
      </c>
      <c r="C788" s="13">
        <v>0.35416666666666702</v>
      </c>
      <c r="D788" s="4">
        <v>4</v>
      </c>
      <c r="E788" s="9">
        <v>4.2</v>
      </c>
      <c r="F788" s="4" t="s">
        <v>13</v>
      </c>
      <c r="G788">
        <v>81</v>
      </c>
      <c r="H788" s="14" t="s">
        <v>19</v>
      </c>
      <c r="I788" s="14">
        <v>10</v>
      </c>
      <c r="J788" s="15" t="s">
        <v>15</v>
      </c>
      <c r="K788">
        <v>56</v>
      </c>
      <c r="L788">
        <v>0</v>
      </c>
      <c r="M788">
        <f t="shared" si="118"/>
        <v>56</v>
      </c>
      <c r="P788">
        <f t="shared" si="119"/>
        <v>0</v>
      </c>
      <c r="Q788">
        <f t="shared" si="117"/>
        <v>0</v>
      </c>
      <c r="R788" s="28">
        <f t="shared" si="113"/>
        <v>0</v>
      </c>
      <c r="S788" s="25">
        <v>1.5555555555555556</v>
      </c>
      <c r="T788" s="25">
        <v>4.0286666666666671</v>
      </c>
      <c r="U788">
        <f t="shared" si="116"/>
        <v>0.15957069572823335</v>
      </c>
      <c r="V788">
        <f t="shared" si="120"/>
        <v>8.9359589607810683</v>
      </c>
    </row>
    <row r="789" spans="1:22" ht="15.75" customHeight="1" x14ac:dyDescent="0.2">
      <c r="A789">
        <v>2022</v>
      </c>
      <c r="B789" s="12">
        <v>44781</v>
      </c>
      <c r="C789" s="13">
        <v>0.35416666666666702</v>
      </c>
      <c r="D789" s="4">
        <v>4</v>
      </c>
      <c r="E789" s="9">
        <v>4.2</v>
      </c>
      <c r="F789" s="4" t="s">
        <v>13</v>
      </c>
      <c r="G789">
        <v>81</v>
      </c>
      <c r="H789" s="14" t="s">
        <v>19</v>
      </c>
      <c r="I789" s="14">
        <v>10</v>
      </c>
      <c r="J789" s="15" t="s">
        <v>17</v>
      </c>
      <c r="K789">
        <v>77</v>
      </c>
      <c r="L789">
        <v>0</v>
      </c>
      <c r="M789">
        <f t="shared" si="118"/>
        <v>77</v>
      </c>
      <c r="P789">
        <f t="shared" si="119"/>
        <v>0</v>
      </c>
      <c r="Q789">
        <f t="shared" si="117"/>
        <v>0</v>
      </c>
      <c r="R789" s="28">
        <f t="shared" si="113"/>
        <v>0</v>
      </c>
      <c r="S789" s="25">
        <v>1.5555555555555556</v>
      </c>
      <c r="T789" s="25">
        <v>4.0286666666666671</v>
      </c>
      <c r="U789">
        <f t="shared" si="116"/>
        <v>0.15957069572823335</v>
      </c>
      <c r="V789">
        <f t="shared" si="120"/>
        <v>12.286943571073968</v>
      </c>
    </row>
    <row r="790" spans="1:22" ht="15.75" customHeight="1" x14ac:dyDescent="0.2">
      <c r="A790">
        <v>2022</v>
      </c>
      <c r="B790" s="12">
        <v>44781</v>
      </c>
      <c r="C790" s="13">
        <v>0.35416666666666702</v>
      </c>
      <c r="D790" s="4">
        <v>4</v>
      </c>
      <c r="E790" s="9">
        <v>4.2</v>
      </c>
      <c r="F790" s="4" t="s">
        <v>13</v>
      </c>
      <c r="G790">
        <v>81</v>
      </c>
      <c r="H790" s="14" t="s">
        <v>19</v>
      </c>
      <c r="I790" s="14">
        <v>10</v>
      </c>
      <c r="J790" s="15" t="s">
        <v>18</v>
      </c>
      <c r="K790">
        <v>80</v>
      </c>
      <c r="L790">
        <v>2</v>
      </c>
      <c r="M790">
        <f t="shared" si="118"/>
        <v>78</v>
      </c>
      <c r="P790">
        <f t="shared" si="119"/>
        <v>2.5000000000000001E-2</v>
      </c>
      <c r="Q790">
        <f t="shared" si="117"/>
        <v>2.5</v>
      </c>
      <c r="R790" s="28">
        <f t="shared" si="113"/>
        <v>1</v>
      </c>
      <c r="S790" s="25">
        <v>1.5555555555555556</v>
      </c>
      <c r="T790" s="25">
        <v>4.0286666666666671</v>
      </c>
      <c r="U790">
        <f t="shared" si="116"/>
        <v>0.15957069572823335</v>
      </c>
      <c r="V790">
        <f t="shared" si="120"/>
        <v>12.765655658258668</v>
      </c>
    </row>
    <row r="791" spans="1:22" ht="15.75" customHeight="1" x14ac:dyDescent="0.2">
      <c r="A791">
        <v>2022</v>
      </c>
      <c r="B791" s="12">
        <v>44781</v>
      </c>
      <c r="C791" s="13">
        <v>0.35416666666666702</v>
      </c>
      <c r="D791" s="4">
        <v>4</v>
      </c>
      <c r="E791" s="9">
        <v>4.2</v>
      </c>
      <c r="F791" s="4" t="s">
        <v>13</v>
      </c>
      <c r="G791">
        <v>81</v>
      </c>
      <c r="H791" s="14" t="s">
        <v>19</v>
      </c>
      <c r="I791" s="14">
        <v>20</v>
      </c>
      <c r="J791" s="15" t="s">
        <v>15</v>
      </c>
      <c r="K791">
        <v>203</v>
      </c>
      <c r="L791">
        <v>1</v>
      </c>
      <c r="M791">
        <f t="shared" si="118"/>
        <v>202</v>
      </c>
      <c r="P791">
        <f t="shared" si="119"/>
        <v>4.9261083743842365E-3</v>
      </c>
      <c r="Q791">
        <f t="shared" si="117"/>
        <v>0.49261083743842365</v>
      </c>
      <c r="R791" s="28">
        <f t="shared" si="113"/>
        <v>1</v>
      </c>
      <c r="S791" s="25">
        <v>1.5555555555555556</v>
      </c>
      <c r="T791" s="25">
        <v>4.0286666666666671</v>
      </c>
      <c r="U791">
        <f t="shared" si="116"/>
        <v>0.15957069572823335</v>
      </c>
      <c r="V791">
        <f t="shared" si="120"/>
        <v>32.392851232831369</v>
      </c>
    </row>
    <row r="792" spans="1:22" ht="15.75" customHeight="1" x14ac:dyDescent="0.2">
      <c r="A792">
        <v>2022</v>
      </c>
      <c r="B792" s="12">
        <v>44781</v>
      </c>
      <c r="C792" s="13">
        <v>0.35416666666666702</v>
      </c>
      <c r="D792" s="4">
        <v>4</v>
      </c>
      <c r="E792" s="9">
        <v>4.2</v>
      </c>
      <c r="F792" s="4" t="s">
        <v>13</v>
      </c>
      <c r="G792">
        <v>81</v>
      </c>
      <c r="H792" s="14" t="s">
        <v>19</v>
      </c>
      <c r="I792" s="14">
        <v>20</v>
      </c>
      <c r="J792" s="15" t="s">
        <v>17</v>
      </c>
      <c r="K792">
        <v>213</v>
      </c>
      <c r="L792">
        <v>2</v>
      </c>
      <c r="M792">
        <f t="shared" si="118"/>
        <v>211</v>
      </c>
      <c r="P792">
        <f t="shared" si="119"/>
        <v>9.3896713615023476E-3</v>
      </c>
      <c r="Q792">
        <f t="shared" si="117"/>
        <v>0.93896713615023475</v>
      </c>
      <c r="R792" s="28">
        <f t="shared" si="113"/>
        <v>1</v>
      </c>
      <c r="S792" s="25">
        <v>1.5555555555555556</v>
      </c>
      <c r="T792" s="25">
        <v>4.0286666666666671</v>
      </c>
      <c r="U792">
        <f t="shared" si="116"/>
        <v>0.15957069572823335</v>
      </c>
      <c r="V792">
        <f t="shared" si="120"/>
        <v>33.9885581901137</v>
      </c>
    </row>
    <row r="793" spans="1:22" ht="15.75" customHeight="1" x14ac:dyDescent="0.2">
      <c r="A793">
        <v>2022</v>
      </c>
      <c r="B793" s="12">
        <v>44781</v>
      </c>
      <c r="C793" s="13">
        <v>0.35416666666666702</v>
      </c>
      <c r="D793" s="4">
        <v>4</v>
      </c>
      <c r="E793" s="9">
        <v>4.2</v>
      </c>
      <c r="F793" s="4" t="s">
        <v>13</v>
      </c>
      <c r="G793">
        <v>81</v>
      </c>
      <c r="H793" s="14" t="s">
        <v>19</v>
      </c>
      <c r="I793" s="14">
        <v>20</v>
      </c>
      <c r="J793" s="15" t="s">
        <v>18</v>
      </c>
      <c r="K793">
        <v>213</v>
      </c>
      <c r="L793">
        <v>0</v>
      </c>
      <c r="M793">
        <f t="shared" si="118"/>
        <v>213</v>
      </c>
      <c r="P793">
        <f t="shared" si="119"/>
        <v>0</v>
      </c>
      <c r="Q793">
        <f t="shared" si="117"/>
        <v>0</v>
      </c>
      <c r="R793" s="28">
        <f t="shared" si="113"/>
        <v>0</v>
      </c>
      <c r="S793" s="25">
        <v>1.5555555555555556</v>
      </c>
      <c r="T793" s="25">
        <v>4.0286666666666671</v>
      </c>
      <c r="U793">
        <f t="shared" si="116"/>
        <v>0.15957069572823335</v>
      </c>
      <c r="V793">
        <f t="shared" si="120"/>
        <v>33.9885581901137</v>
      </c>
    </row>
    <row r="794" spans="1:22" ht="15.75" customHeight="1" x14ac:dyDescent="0.2">
      <c r="A794">
        <v>2022</v>
      </c>
      <c r="B794" s="12">
        <v>44781</v>
      </c>
      <c r="C794" s="13">
        <v>0.35416666666666702</v>
      </c>
      <c r="D794" s="4">
        <v>4</v>
      </c>
      <c r="E794" s="9">
        <v>4.2</v>
      </c>
      <c r="F794" s="4" t="s">
        <v>13</v>
      </c>
      <c r="G794">
        <v>81</v>
      </c>
      <c r="H794" s="14" t="s">
        <v>19</v>
      </c>
      <c r="I794" s="14">
        <v>50</v>
      </c>
      <c r="J794" s="15" t="s">
        <v>15</v>
      </c>
      <c r="K794">
        <v>164</v>
      </c>
      <c r="L794">
        <v>0</v>
      </c>
      <c r="M794">
        <f t="shared" si="118"/>
        <v>164</v>
      </c>
      <c r="P794">
        <f t="shared" si="119"/>
        <v>0</v>
      </c>
      <c r="Q794">
        <f t="shared" si="117"/>
        <v>0</v>
      </c>
      <c r="R794" s="28">
        <f t="shared" si="113"/>
        <v>0</v>
      </c>
      <c r="S794" s="25">
        <v>1.5555555555555556</v>
      </c>
      <c r="T794" s="25">
        <v>4.0286666666666671</v>
      </c>
      <c r="U794">
        <f t="shared" si="116"/>
        <v>0.15957069572823335</v>
      </c>
      <c r="V794">
        <f t="shared" si="120"/>
        <v>26.16959409943027</v>
      </c>
    </row>
    <row r="795" spans="1:22" ht="15.75" customHeight="1" x14ac:dyDescent="0.2">
      <c r="A795">
        <v>2022</v>
      </c>
      <c r="B795" s="12">
        <v>44781</v>
      </c>
      <c r="C795" s="13">
        <v>0.35416666666666702</v>
      </c>
      <c r="D795" s="4">
        <v>4</v>
      </c>
      <c r="E795" s="9">
        <v>4.2</v>
      </c>
      <c r="F795" s="4" t="s">
        <v>13</v>
      </c>
      <c r="G795">
        <v>81</v>
      </c>
      <c r="H795" s="14" t="s">
        <v>19</v>
      </c>
      <c r="I795" s="14">
        <v>50</v>
      </c>
      <c r="J795" s="15" t="s">
        <v>17</v>
      </c>
      <c r="K795">
        <v>185</v>
      </c>
      <c r="L795">
        <v>1</v>
      </c>
      <c r="M795">
        <f t="shared" si="118"/>
        <v>184</v>
      </c>
      <c r="P795">
        <f t="shared" si="119"/>
        <v>5.4054054054054057E-3</v>
      </c>
      <c r="Q795">
        <f t="shared" si="117"/>
        <v>0.54054054054054057</v>
      </c>
      <c r="R795" s="28">
        <f t="shared" si="113"/>
        <v>1</v>
      </c>
      <c r="S795" s="25">
        <v>1.5555555555555556</v>
      </c>
      <c r="T795" s="25">
        <v>4.0286666666666671</v>
      </c>
      <c r="U795">
        <f t="shared" si="116"/>
        <v>0.15957069572823335</v>
      </c>
      <c r="V795">
        <f t="shared" si="120"/>
        <v>29.520578709723168</v>
      </c>
    </row>
    <row r="796" spans="1:22" ht="15.75" customHeight="1" x14ac:dyDescent="0.2">
      <c r="A796">
        <v>2022</v>
      </c>
      <c r="B796" s="12">
        <v>44781</v>
      </c>
      <c r="C796" s="13">
        <v>0.35416666666666702</v>
      </c>
      <c r="D796" s="4">
        <v>4</v>
      </c>
      <c r="E796" s="9">
        <v>4.2</v>
      </c>
      <c r="F796" s="4" t="s">
        <v>13</v>
      </c>
      <c r="G796">
        <v>81</v>
      </c>
      <c r="H796" s="14" t="s">
        <v>19</v>
      </c>
      <c r="I796" s="14">
        <v>50</v>
      </c>
      <c r="J796" s="15" t="s">
        <v>18</v>
      </c>
      <c r="K796">
        <v>196</v>
      </c>
      <c r="L796">
        <v>0</v>
      </c>
      <c r="M796">
        <f t="shared" si="118"/>
        <v>196</v>
      </c>
      <c r="P796">
        <f t="shared" si="119"/>
        <v>0</v>
      </c>
      <c r="Q796">
        <f t="shared" si="117"/>
        <v>0</v>
      </c>
      <c r="R796" s="28">
        <f t="shared" si="113"/>
        <v>0</v>
      </c>
      <c r="S796" s="25">
        <v>1.5555555555555556</v>
      </c>
      <c r="T796" s="25">
        <v>4.0286666666666671</v>
      </c>
      <c r="U796">
        <f t="shared" si="116"/>
        <v>0.15957069572823335</v>
      </c>
      <c r="V796">
        <f t="shared" si="120"/>
        <v>31.275856362733737</v>
      </c>
    </row>
    <row r="797" spans="1:22" ht="15.75" customHeight="1" x14ac:dyDescent="0.2">
      <c r="A797">
        <v>2022</v>
      </c>
      <c r="B797" s="12">
        <v>44781</v>
      </c>
      <c r="C797" s="13">
        <v>0.35416666666666702</v>
      </c>
      <c r="D797" s="4">
        <v>4</v>
      </c>
      <c r="E797" s="9">
        <v>4.2</v>
      </c>
      <c r="F797" s="4" t="s">
        <v>13</v>
      </c>
      <c r="G797">
        <v>81</v>
      </c>
      <c r="H797" s="14" t="s">
        <v>13</v>
      </c>
      <c r="I797" s="14">
        <v>0</v>
      </c>
      <c r="J797" s="15" t="s">
        <v>15</v>
      </c>
      <c r="K797">
        <v>190</v>
      </c>
      <c r="L797">
        <v>1</v>
      </c>
      <c r="M797">
        <f t="shared" si="118"/>
        <v>189</v>
      </c>
      <c r="P797">
        <f t="shared" si="119"/>
        <v>5.263157894736842E-3</v>
      </c>
      <c r="Q797">
        <f t="shared" si="117"/>
        <v>0.52631578947368418</v>
      </c>
      <c r="R797" s="28">
        <f t="shared" si="113"/>
        <v>1</v>
      </c>
      <c r="S797" s="25">
        <v>1.5555555555555556</v>
      </c>
      <c r="T797" s="25">
        <v>4.0286666666666671</v>
      </c>
      <c r="U797">
        <f t="shared" si="116"/>
        <v>0.15957069572823335</v>
      </c>
      <c r="V797">
        <f t="shared" si="120"/>
        <v>30.318432188364337</v>
      </c>
    </row>
    <row r="798" spans="1:22" ht="15.75" customHeight="1" x14ac:dyDescent="0.2">
      <c r="A798">
        <v>2022</v>
      </c>
      <c r="B798" s="12">
        <v>44781</v>
      </c>
      <c r="C798" s="13">
        <v>0.35416666666666702</v>
      </c>
      <c r="D798" s="4">
        <v>4</v>
      </c>
      <c r="E798" s="9">
        <v>4.2</v>
      </c>
      <c r="F798" s="4" t="s">
        <v>13</v>
      </c>
      <c r="G798">
        <v>81</v>
      </c>
      <c r="H798" s="14" t="s">
        <v>13</v>
      </c>
      <c r="I798" s="14">
        <v>0</v>
      </c>
      <c r="J798" s="15" t="s">
        <v>17</v>
      </c>
      <c r="K798">
        <v>161</v>
      </c>
      <c r="L798">
        <v>2</v>
      </c>
      <c r="M798">
        <f t="shared" si="118"/>
        <v>159</v>
      </c>
      <c r="P798">
        <f t="shared" si="119"/>
        <v>1.2422360248447204E-2</v>
      </c>
      <c r="Q798">
        <f t="shared" si="117"/>
        <v>1.2422360248447204</v>
      </c>
      <c r="R798" s="28">
        <f t="shared" si="113"/>
        <v>1</v>
      </c>
      <c r="S798" s="25">
        <v>1.5555555555555556</v>
      </c>
      <c r="T798" s="25">
        <v>4.0286666666666671</v>
      </c>
      <c r="U798">
        <f t="shared" si="116"/>
        <v>0.15957069572823335</v>
      </c>
      <c r="V798">
        <f t="shared" si="120"/>
        <v>25.69088201224557</v>
      </c>
    </row>
    <row r="799" spans="1:22" ht="15.75" customHeight="1" x14ac:dyDescent="0.2">
      <c r="A799">
        <v>2022</v>
      </c>
      <c r="B799" s="12">
        <v>44781</v>
      </c>
      <c r="C799" s="13">
        <v>0.35416666666666702</v>
      </c>
      <c r="D799" s="4">
        <v>4</v>
      </c>
      <c r="E799" s="9">
        <v>4.2</v>
      </c>
      <c r="F799" s="4" t="s">
        <v>13</v>
      </c>
      <c r="G799">
        <v>81</v>
      </c>
      <c r="H799" s="14" t="s">
        <v>13</v>
      </c>
      <c r="I799" s="14">
        <v>0</v>
      </c>
      <c r="J799" s="15" t="s">
        <v>18</v>
      </c>
      <c r="K799">
        <v>43</v>
      </c>
      <c r="L799">
        <v>1</v>
      </c>
      <c r="M799">
        <f t="shared" si="118"/>
        <v>42</v>
      </c>
      <c r="P799">
        <f t="shared" si="119"/>
        <v>2.3255813953488372E-2</v>
      </c>
      <c r="Q799">
        <f t="shared" si="117"/>
        <v>2.3255813953488373</v>
      </c>
      <c r="R799" s="28">
        <f t="shared" si="113"/>
        <v>1</v>
      </c>
      <c r="S799" s="25">
        <v>1.5555555555555556</v>
      </c>
      <c r="T799" s="25">
        <v>4.0286666666666671</v>
      </c>
      <c r="U799">
        <f t="shared" si="116"/>
        <v>0.15957069572823335</v>
      </c>
      <c r="V799">
        <f t="shared" si="120"/>
        <v>6.861539916314034</v>
      </c>
    </row>
    <row r="800" spans="1:22" ht="15.75" customHeight="1" x14ac:dyDescent="0.2">
      <c r="A800">
        <v>2022</v>
      </c>
      <c r="B800" s="12">
        <v>44781</v>
      </c>
      <c r="C800" s="13">
        <v>0.35416666666666702</v>
      </c>
      <c r="D800" s="4">
        <v>4</v>
      </c>
      <c r="E800" s="9">
        <v>4.2</v>
      </c>
      <c r="F800" s="4" t="s">
        <v>13</v>
      </c>
      <c r="G800">
        <v>81</v>
      </c>
      <c r="H800" s="14" t="s">
        <v>13</v>
      </c>
      <c r="I800" s="14">
        <v>5</v>
      </c>
      <c r="J800" s="15" t="s">
        <v>15</v>
      </c>
      <c r="K800">
        <v>77</v>
      </c>
      <c r="L800">
        <v>0</v>
      </c>
      <c r="M800">
        <f t="shared" si="118"/>
        <v>77</v>
      </c>
      <c r="P800">
        <f t="shared" si="119"/>
        <v>0</v>
      </c>
      <c r="Q800">
        <f t="shared" si="117"/>
        <v>0</v>
      </c>
      <c r="R800" s="28">
        <f t="shared" si="113"/>
        <v>0</v>
      </c>
      <c r="S800" s="25">
        <v>1.5555555555555556</v>
      </c>
      <c r="T800" s="25">
        <v>4.0286666666666671</v>
      </c>
      <c r="U800">
        <f t="shared" si="116"/>
        <v>0.15957069572823335</v>
      </c>
      <c r="V800">
        <f t="shared" si="120"/>
        <v>12.286943571073968</v>
      </c>
    </row>
    <row r="801" spans="1:22" ht="15.75" customHeight="1" x14ac:dyDescent="0.2">
      <c r="A801">
        <v>2022</v>
      </c>
      <c r="B801" s="12">
        <v>44781</v>
      </c>
      <c r="C801" s="13">
        <v>0.35416666666666702</v>
      </c>
      <c r="D801" s="4">
        <v>4</v>
      </c>
      <c r="E801" s="9">
        <v>4.2</v>
      </c>
      <c r="F801" s="4" t="s">
        <v>13</v>
      </c>
      <c r="G801">
        <v>81</v>
      </c>
      <c r="H801" s="14" t="s">
        <v>13</v>
      </c>
      <c r="I801" s="14">
        <v>5</v>
      </c>
      <c r="J801" s="15" t="s">
        <v>17</v>
      </c>
      <c r="K801">
        <v>106</v>
      </c>
      <c r="L801">
        <v>0</v>
      </c>
      <c r="M801">
        <f t="shared" si="118"/>
        <v>106</v>
      </c>
      <c r="P801">
        <f t="shared" si="119"/>
        <v>0</v>
      </c>
      <c r="Q801">
        <f t="shared" si="117"/>
        <v>0</v>
      </c>
      <c r="R801" s="28">
        <f t="shared" si="113"/>
        <v>0</v>
      </c>
      <c r="S801" s="25">
        <v>1.5555555555555556</v>
      </c>
      <c r="T801" s="25">
        <v>4.0286666666666671</v>
      </c>
      <c r="U801">
        <f t="shared" si="116"/>
        <v>0.15957069572823335</v>
      </c>
      <c r="V801">
        <f t="shared" si="120"/>
        <v>16.914493747192736</v>
      </c>
    </row>
    <row r="802" spans="1:22" ht="15.75" customHeight="1" x14ac:dyDescent="0.2">
      <c r="A802">
        <v>2022</v>
      </c>
      <c r="B802" s="12">
        <v>44781</v>
      </c>
      <c r="C802" s="13">
        <v>0.35416666666666702</v>
      </c>
      <c r="D802" s="4">
        <v>4</v>
      </c>
      <c r="E802" s="9">
        <v>4.2</v>
      </c>
      <c r="F802" s="4" t="s">
        <v>13</v>
      </c>
      <c r="G802">
        <v>81</v>
      </c>
      <c r="H802" s="14" t="s">
        <v>13</v>
      </c>
      <c r="I802" s="14">
        <v>5</v>
      </c>
      <c r="J802" s="15" t="s">
        <v>18</v>
      </c>
      <c r="K802">
        <v>81</v>
      </c>
      <c r="L802">
        <v>0</v>
      </c>
      <c r="M802">
        <f t="shared" si="118"/>
        <v>81</v>
      </c>
      <c r="P802">
        <f t="shared" si="119"/>
        <v>0</v>
      </c>
      <c r="Q802">
        <f t="shared" si="117"/>
        <v>0</v>
      </c>
      <c r="R802" s="28">
        <f t="shared" si="113"/>
        <v>0</v>
      </c>
      <c r="S802" s="25">
        <v>1.5555555555555556</v>
      </c>
      <c r="T802" s="25">
        <v>4.0286666666666671</v>
      </c>
      <c r="U802">
        <f t="shared" si="116"/>
        <v>0.15957069572823335</v>
      </c>
      <c r="V802">
        <f t="shared" si="120"/>
        <v>12.925226353986901</v>
      </c>
    </row>
    <row r="803" spans="1:22" ht="15.75" customHeight="1" x14ac:dyDescent="0.2">
      <c r="A803">
        <v>2022</v>
      </c>
      <c r="B803" s="12">
        <v>44781</v>
      </c>
      <c r="C803" s="13">
        <v>0.35416666666666702</v>
      </c>
      <c r="D803" s="4">
        <v>4</v>
      </c>
      <c r="E803" s="9">
        <v>4.2</v>
      </c>
      <c r="F803" s="4" t="s">
        <v>13</v>
      </c>
      <c r="G803">
        <v>81</v>
      </c>
      <c r="H803" s="14" t="s">
        <v>13</v>
      </c>
      <c r="I803" s="14">
        <v>10</v>
      </c>
      <c r="J803" s="15" t="s">
        <v>15</v>
      </c>
      <c r="K803">
        <v>212</v>
      </c>
      <c r="L803">
        <v>1</v>
      </c>
      <c r="M803">
        <f t="shared" si="118"/>
        <v>211</v>
      </c>
      <c r="P803">
        <f t="shared" si="119"/>
        <v>4.7169811320754715E-3</v>
      </c>
      <c r="Q803">
        <f t="shared" si="117"/>
        <v>0.47169811320754718</v>
      </c>
      <c r="R803" s="28">
        <f t="shared" si="113"/>
        <v>1</v>
      </c>
      <c r="S803" s="25">
        <v>1.5555555555555556</v>
      </c>
      <c r="T803" s="25">
        <v>4.0286666666666671</v>
      </c>
      <c r="U803">
        <f t="shared" si="116"/>
        <v>0.15957069572823335</v>
      </c>
      <c r="V803">
        <f t="shared" si="120"/>
        <v>33.828987494385473</v>
      </c>
    </row>
    <row r="804" spans="1:22" ht="15.75" customHeight="1" x14ac:dyDescent="0.2">
      <c r="A804">
        <v>2022</v>
      </c>
      <c r="B804" s="12">
        <v>44781</v>
      </c>
      <c r="C804" s="13">
        <v>0.35416666666666702</v>
      </c>
      <c r="D804" s="4">
        <v>4</v>
      </c>
      <c r="E804" s="9">
        <v>4.2</v>
      </c>
      <c r="F804" s="4" t="s">
        <v>13</v>
      </c>
      <c r="G804">
        <v>81</v>
      </c>
      <c r="H804" s="14" t="s">
        <v>13</v>
      </c>
      <c r="I804" s="14">
        <v>10</v>
      </c>
      <c r="J804" s="15" t="s">
        <v>17</v>
      </c>
      <c r="K804">
        <v>24</v>
      </c>
      <c r="L804">
        <v>1</v>
      </c>
      <c r="M804">
        <f t="shared" si="118"/>
        <v>23</v>
      </c>
      <c r="P804">
        <f t="shared" si="119"/>
        <v>4.1666666666666664E-2</v>
      </c>
      <c r="Q804">
        <f t="shared" si="117"/>
        <v>4.1666666666666661</v>
      </c>
      <c r="R804" s="28">
        <f t="shared" si="113"/>
        <v>1</v>
      </c>
      <c r="S804" s="25">
        <v>1.5555555555555556</v>
      </c>
      <c r="T804" s="25">
        <v>4.0286666666666671</v>
      </c>
      <c r="U804">
        <f t="shared" si="116"/>
        <v>0.15957069572823335</v>
      </c>
      <c r="V804">
        <f t="shared" si="120"/>
        <v>3.8296966974776003</v>
      </c>
    </row>
    <row r="805" spans="1:22" ht="15.75" customHeight="1" x14ac:dyDescent="0.2">
      <c r="A805">
        <v>2022</v>
      </c>
      <c r="B805" s="12">
        <v>44781</v>
      </c>
      <c r="C805" s="13">
        <v>0.35416666666666702</v>
      </c>
      <c r="D805" s="4">
        <v>4</v>
      </c>
      <c r="E805" s="9">
        <v>4.2</v>
      </c>
      <c r="F805" s="4" t="s">
        <v>13</v>
      </c>
      <c r="G805">
        <v>81</v>
      </c>
      <c r="H805" s="14" t="s">
        <v>13</v>
      </c>
      <c r="I805" s="14">
        <v>10</v>
      </c>
      <c r="J805" s="15" t="s">
        <v>18</v>
      </c>
      <c r="K805">
        <v>146</v>
      </c>
      <c r="L805">
        <v>7</v>
      </c>
      <c r="M805">
        <f t="shared" si="118"/>
        <v>139</v>
      </c>
      <c r="P805">
        <f t="shared" si="119"/>
        <v>4.7945205479452052E-2</v>
      </c>
      <c r="Q805">
        <f t="shared" si="117"/>
        <v>4.7945205479452051</v>
      </c>
      <c r="R805" s="28">
        <f t="shared" si="113"/>
        <v>1</v>
      </c>
      <c r="S805" s="25">
        <v>1.5555555555555556</v>
      </c>
      <c r="T805" s="25">
        <v>4.0286666666666671</v>
      </c>
      <c r="U805">
        <f t="shared" si="116"/>
        <v>0.15957069572823335</v>
      </c>
      <c r="V805">
        <f t="shared" si="120"/>
        <v>23.297321576322069</v>
      </c>
    </row>
    <row r="806" spans="1:22" ht="15.75" customHeight="1" x14ac:dyDescent="0.2">
      <c r="A806">
        <v>2022</v>
      </c>
      <c r="B806" s="12">
        <v>44781</v>
      </c>
      <c r="C806" s="13">
        <v>0.35416666666666702</v>
      </c>
      <c r="D806" s="4">
        <v>4</v>
      </c>
      <c r="E806" s="9">
        <v>4.2</v>
      </c>
      <c r="F806" s="4" t="s">
        <v>13</v>
      </c>
      <c r="G806">
        <v>81</v>
      </c>
      <c r="H806" s="14" t="s">
        <v>13</v>
      </c>
      <c r="I806" s="14">
        <v>20</v>
      </c>
      <c r="J806" s="15" t="s">
        <v>15</v>
      </c>
      <c r="K806">
        <v>93</v>
      </c>
      <c r="L806">
        <v>0</v>
      </c>
      <c r="M806">
        <f t="shared" si="118"/>
        <v>93</v>
      </c>
      <c r="P806">
        <f t="shared" si="119"/>
        <v>0</v>
      </c>
      <c r="Q806">
        <f t="shared" si="117"/>
        <v>0</v>
      </c>
      <c r="R806" s="28">
        <f t="shared" si="113"/>
        <v>0</v>
      </c>
      <c r="S806" s="25">
        <v>1.5555555555555556</v>
      </c>
      <c r="T806" s="25">
        <v>4.0286666666666671</v>
      </c>
      <c r="U806">
        <f t="shared" si="116"/>
        <v>0.15957069572823335</v>
      </c>
      <c r="V806">
        <f t="shared" si="120"/>
        <v>14.840074702725701</v>
      </c>
    </row>
    <row r="807" spans="1:22" ht="15.75" customHeight="1" x14ac:dyDescent="0.2">
      <c r="A807">
        <v>2022</v>
      </c>
      <c r="B807" s="12">
        <v>44781</v>
      </c>
      <c r="C807" s="13">
        <v>0.35416666666666702</v>
      </c>
      <c r="D807" s="4">
        <v>4</v>
      </c>
      <c r="E807" s="9">
        <v>4.2</v>
      </c>
      <c r="F807" s="4" t="s">
        <v>13</v>
      </c>
      <c r="G807">
        <v>81</v>
      </c>
      <c r="H807" s="14" t="s">
        <v>13</v>
      </c>
      <c r="I807" s="14">
        <v>20</v>
      </c>
      <c r="J807" s="15" t="s">
        <v>17</v>
      </c>
      <c r="K807">
        <v>220</v>
      </c>
      <c r="L807">
        <v>0</v>
      </c>
      <c r="M807">
        <f t="shared" si="118"/>
        <v>220</v>
      </c>
      <c r="P807">
        <f t="shared" si="119"/>
        <v>0</v>
      </c>
      <c r="Q807">
        <f t="shared" si="117"/>
        <v>0</v>
      </c>
      <c r="R807" s="28">
        <f t="shared" si="113"/>
        <v>0</v>
      </c>
      <c r="S807" s="25">
        <v>1.5555555555555556</v>
      </c>
      <c r="T807" s="25">
        <v>4.0286666666666671</v>
      </c>
      <c r="U807">
        <f t="shared" si="116"/>
        <v>0.15957069572823335</v>
      </c>
      <c r="V807">
        <f t="shared" si="120"/>
        <v>35.105553060211335</v>
      </c>
    </row>
    <row r="808" spans="1:22" ht="15.75" customHeight="1" x14ac:dyDescent="0.2">
      <c r="A808">
        <v>2022</v>
      </c>
      <c r="B808" s="12">
        <v>44781</v>
      </c>
      <c r="C808" s="13">
        <v>0.35416666666666702</v>
      </c>
      <c r="D808" s="4">
        <v>4</v>
      </c>
      <c r="E808" s="9">
        <v>4.2</v>
      </c>
      <c r="F808" s="4" t="s">
        <v>13</v>
      </c>
      <c r="G808">
        <v>81</v>
      </c>
      <c r="H808" s="14" t="s">
        <v>13</v>
      </c>
      <c r="I808" s="14">
        <v>20</v>
      </c>
      <c r="J808" s="15" t="s">
        <v>18</v>
      </c>
      <c r="K808">
        <v>137</v>
      </c>
      <c r="L808">
        <v>0</v>
      </c>
      <c r="M808">
        <f t="shared" si="118"/>
        <v>137</v>
      </c>
      <c r="P808">
        <f t="shared" si="119"/>
        <v>0</v>
      </c>
      <c r="Q808">
        <f t="shared" si="117"/>
        <v>0</v>
      </c>
      <c r="R808" s="28">
        <f t="shared" ref="R808:R871" si="121" xml:space="preserve"> IF(L808="NA", "NA", IF(L808&gt;0, 1, 0))</f>
        <v>0</v>
      </c>
      <c r="S808" s="25">
        <v>1.5555555555555556</v>
      </c>
      <c r="T808" s="25">
        <v>4.0286666666666671</v>
      </c>
      <c r="U808">
        <f t="shared" si="116"/>
        <v>0.15957069572823335</v>
      </c>
      <c r="V808">
        <f t="shared" si="120"/>
        <v>21.861185314767969</v>
      </c>
    </row>
    <row r="809" spans="1:22" ht="15.75" customHeight="1" x14ac:dyDescent="0.2">
      <c r="A809">
        <v>2022</v>
      </c>
      <c r="B809" s="12">
        <v>44781</v>
      </c>
      <c r="C809" s="13">
        <v>0.35416666666666702</v>
      </c>
      <c r="D809" s="4">
        <v>4</v>
      </c>
      <c r="E809" s="9">
        <v>4.2</v>
      </c>
      <c r="F809" s="4" t="s">
        <v>13</v>
      </c>
      <c r="G809">
        <v>81</v>
      </c>
      <c r="H809" s="14" t="s">
        <v>13</v>
      </c>
      <c r="I809" s="14">
        <v>50</v>
      </c>
      <c r="J809" s="15" t="s">
        <v>15</v>
      </c>
      <c r="K809">
        <v>257</v>
      </c>
      <c r="L809">
        <v>0</v>
      </c>
      <c r="M809">
        <f t="shared" si="118"/>
        <v>257</v>
      </c>
      <c r="P809">
        <f t="shared" si="119"/>
        <v>0</v>
      </c>
      <c r="Q809">
        <f t="shared" si="117"/>
        <v>0</v>
      </c>
      <c r="R809" s="28">
        <f t="shared" si="121"/>
        <v>0</v>
      </c>
      <c r="S809" s="25">
        <v>1.5555555555555556</v>
      </c>
      <c r="T809" s="25">
        <v>4.0286666666666671</v>
      </c>
      <c r="U809">
        <f t="shared" si="116"/>
        <v>0.15957069572823335</v>
      </c>
      <c r="V809">
        <f t="shared" si="120"/>
        <v>41.009668802155971</v>
      </c>
    </row>
    <row r="810" spans="1:22" ht="15.75" customHeight="1" x14ac:dyDescent="0.2">
      <c r="A810">
        <v>2022</v>
      </c>
      <c r="B810" s="12">
        <v>44781</v>
      </c>
      <c r="C810" s="13">
        <v>0.35416666666666702</v>
      </c>
      <c r="D810" s="4">
        <v>4</v>
      </c>
      <c r="E810" s="9">
        <v>4.2</v>
      </c>
      <c r="F810" s="4" t="s">
        <v>13</v>
      </c>
      <c r="G810">
        <v>81</v>
      </c>
      <c r="H810" s="14" t="s">
        <v>13</v>
      </c>
      <c r="I810" s="14">
        <v>50</v>
      </c>
      <c r="J810" s="15" t="s">
        <v>17</v>
      </c>
      <c r="K810">
        <v>92</v>
      </c>
      <c r="L810">
        <v>0</v>
      </c>
      <c r="M810">
        <f t="shared" si="118"/>
        <v>92</v>
      </c>
      <c r="P810">
        <f t="shared" ref="P810:P841" si="122">L810/K810</f>
        <v>0</v>
      </c>
      <c r="Q810">
        <f t="shared" si="117"/>
        <v>0</v>
      </c>
      <c r="R810" s="28">
        <f t="shared" si="121"/>
        <v>0</v>
      </c>
      <c r="S810" s="25">
        <v>1.5555555555555556</v>
      </c>
      <c r="T810" s="25">
        <v>4.0286666666666671</v>
      </c>
      <c r="U810">
        <f t="shared" si="116"/>
        <v>0.15957069572823335</v>
      </c>
      <c r="V810">
        <f t="shared" ref="V810:V841" si="123">K810*U810</f>
        <v>14.680504006997468</v>
      </c>
    </row>
    <row r="811" spans="1:22" ht="15.75" customHeight="1" x14ac:dyDescent="0.2">
      <c r="A811">
        <v>2022</v>
      </c>
      <c r="B811" s="12">
        <v>44781</v>
      </c>
      <c r="C811" s="13">
        <v>0.35416666666666702</v>
      </c>
      <c r="D811" s="4">
        <v>4</v>
      </c>
      <c r="E811" s="9">
        <v>4.2</v>
      </c>
      <c r="F811" s="4" t="s">
        <v>13</v>
      </c>
      <c r="G811">
        <v>81</v>
      </c>
      <c r="H811" s="19" t="s">
        <v>13</v>
      </c>
      <c r="I811" s="19">
        <v>50</v>
      </c>
      <c r="J811" s="20" t="s">
        <v>18</v>
      </c>
      <c r="K811">
        <v>152</v>
      </c>
      <c r="L811">
        <v>1</v>
      </c>
      <c r="M811">
        <f t="shared" si="118"/>
        <v>151</v>
      </c>
      <c r="P811">
        <f t="shared" si="122"/>
        <v>6.5789473684210523E-3</v>
      </c>
      <c r="Q811">
        <f t="shared" si="117"/>
        <v>0.6578947368421052</v>
      </c>
      <c r="R811" s="28">
        <f t="shared" si="121"/>
        <v>1</v>
      </c>
      <c r="S811" s="25">
        <v>1.5555555555555556</v>
      </c>
      <c r="T811" s="25">
        <v>4.0286666666666671</v>
      </c>
      <c r="U811">
        <f t="shared" si="116"/>
        <v>0.15957069572823335</v>
      </c>
      <c r="V811">
        <f t="shared" si="123"/>
        <v>24.25474575069147</v>
      </c>
    </row>
    <row r="812" spans="1:22" ht="15.75" customHeight="1" x14ac:dyDescent="0.2">
      <c r="A812">
        <v>2022</v>
      </c>
      <c r="B812" s="12">
        <v>44781</v>
      </c>
      <c r="C812" s="13">
        <v>0.625</v>
      </c>
      <c r="D812" s="9">
        <v>3</v>
      </c>
      <c r="E812" s="4">
        <v>3.1</v>
      </c>
      <c r="F812" s="4" t="s">
        <v>20</v>
      </c>
      <c r="G812">
        <v>81</v>
      </c>
      <c r="H812" s="21" t="s">
        <v>14</v>
      </c>
      <c r="I812" s="21">
        <v>0</v>
      </c>
      <c r="J812" s="22" t="s">
        <v>15</v>
      </c>
      <c r="K812">
        <v>111</v>
      </c>
      <c r="L812">
        <v>0</v>
      </c>
      <c r="M812">
        <f t="shared" si="118"/>
        <v>111</v>
      </c>
      <c r="P812">
        <f t="shared" si="122"/>
        <v>0</v>
      </c>
      <c r="Q812">
        <f t="shared" si="117"/>
        <v>0</v>
      </c>
      <c r="R812" s="28">
        <f t="shared" si="121"/>
        <v>0</v>
      </c>
      <c r="S812" s="25">
        <v>0.79</v>
      </c>
      <c r="T812" s="25">
        <v>3.9576923076923078</v>
      </c>
      <c r="U812">
        <f t="shared" si="116"/>
        <v>0.31983860451956547</v>
      </c>
      <c r="V812">
        <f t="shared" si="123"/>
        <v>35.502085101671767</v>
      </c>
    </row>
    <row r="813" spans="1:22" ht="15.75" customHeight="1" x14ac:dyDescent="0.2">
      <c r="A813">
        <v>2022</v>
      </c>
      <c r="B813" s="12">
        <v>44781</v>
      </c>
      <c r="C813" s="13">
        <v>0.625</v>
      </c>
      <c r="D813" s="9">
        <v>3</v>
      </c>
      <c r="E813" s="4">
        <v>3.1</v>
      </c>
      <c r="F813" s="4" t="s">
        <v>20</v>
      </c>
      <c r="G813">
        <v>81</v>
      </c>
      <c r="H813" s="14" t="s">
        <v>14</v>
      </c>
      <c r="I813" s="14">
        <v>0</v>
      </c>
      <c r="J813" s="15" t="s">
        <v>17</v>
      </c>
      <c r="K813">
        <v>61</v>
      </c>
      <c r="L813">
        <v>0</v>
      </c>
      <c r="M813">
        <f t="shared" si="118"/>
        <v>61</v>
      </c>
      <c r="P813">
        <f t="shared" si="122"/>
        <v>0</v>
      </c>
      <c r="Q813">
        <f t="shared" si="117"/>
        <v>0</v>
      </c>
      <c r="R813" s="28">
        <f t="shared" si="121"/>
        <v>0</v>
      </c>
      <c r="S813" s="25">
        <v>0.79</v>
      </c>
      <c r="T813" s="25">
        <v>3.9576923076923078</v>
      </c>
      <c r="U813">
        <f t="shared" si="116"/>
        <v>0.31983860451956547</v>
      </c>
      <c r="V813">
        <f t="shared" si="123"/>
        <v>19.510154875693495</v>
      </c>
    </row>
    <row r="814" spans="1:22" ht="15.75" customHeight="1" x14ac:dyDescent="0.2">
      <c r="A814">
        <v>2022</v>
      </c>
      <c r="B814" s="12">
        <v>44781</v>
      </c>
      <c r="C814" s="13">
        <v>0.625</v>
      </c>
      <c r="D814" s="9">
        <v>3</v>
      </c>
      <c r="E814" s="4">
        <v>3.1</v>
      </c>
      <c r="F814" s="4" t="s">
        <v>20</v>
      </c>
      <c r="G814">
        <v>81</v>
      </c>
      <c r="H814" s="14" t="s">
        <v>14</v>
      </c>
      <c r="I814" s="14">
        <v>0</v>
      </c>
      <c r="J814" s="15" t="s">
        <v>18</v>
      </c>
      <c r="K814">
        <v>57</v>
      </c>
      <c r="L814">
        <v>1</v>
      </c>
      <c r="M814">
        <f t="shared" si="118"/>
        <v>56</v>
      </c>
      <c r="P814">
        <f t="shared" si="122"/>
        <v>1.7543859649122806E-2</v>
      </c>
      <c r="Q814">
        <f t="shared" si="117"/>
        <v>1.7543859649122806</v>
      </c>
      <c r="R814" s="28">
        <f t="shared" si="121"/>
        <v>1</v>
      </c>
      <c r="S814" s="25">
        <v>0.79</v>
      </c>
      <c r="T814" s="25">
        <v>3.9576923076923078</v>
      </c>
      <c r="U814">
        <f>(1/S814)*(1/T814)</f>
        <v>0.31983860451956547</v>
      </c>
      <c r="V814">
        <f t="shared" si="123"/>
        <v>18.230800457615231</v>
      </c>
    </row>
    <row r="815" spans="1:22" ht="15.75" customHeight="1" x14ac:dyDescent="0.2">
      <c r="A815">
        <v>2022</v>
      </c>
      <c r="B815" s="12">
        <v>44781</v>
      </c>
      <c r="C815" s="13">
        <v>0.625</v>
      </c>
      <c r="D815" s="9">
        <v>3</v>
      </c>
      <c r="E815" s="4">
        <v>3.1</v>
      </c>
      <c r="F815" s="4" t="s">
        <v>20</v>
      </c>
      <c r="G815">
        <v>81</v>
      </c>
      <c r="H815" s="14" t="s">
        <v>19</v>
      </c>
      <c r="I815" s="14">
        <v>0</v>
      </c>
      <c r="J815" s="15" t="s">
        <v>15</v>
      </c>
      <c r="K815">
        <v>47</v>
      </c>
      <c r="L815">
        <v>0</v>
      </c>
      <c r="M815">
        <f t="shared" si="118"/>
        <v>47</v>
      </c>
      <c r="P815">
        <f t="shared" si="122"/>
        <v>0</v>
      </c>
      <c r="Q815">
        <f t="shared" si="117"/>
        <v>0</v>
      </c>
      <c r="R815" s="28">
        <f t="shared" si="121"/>
        <v>0</v>
      </c>
      <c r="S815" s="25">
        <v>0.79</v>
      </c>
      <c r="T815" s="25">
        <v>3.9576923076923078</v>
      </c>
      <c r="U815">
        <f t="shared" ref="U815:U837" si="124">(1/S815)*(1/T815)</f>
        <v>0.31983860451956547</v>
      </c>
      <c r="V815">
        <f t="shared" si="123"/>
        <v>15.032414412419577</v>
      </c>
    </row>
    <row r="816" spans="1:22" ht="15.75" customHeight="1" x14ac:dyDescent="0.2">
      <c r="A816">
        <v>2022</v>
      </c>
      <c r="B816" s="12">
        <v>44781</v>
      </c>
      <c r="C816" s="13">
        <v>0.625</v>
      </c>
      <c r="D816" s="9">
        <v>3</v>
      </c>
      <c r="E816" s="4">
        <v>3.1</v>
      </c>
      <c r="F816" s="4" t="s">
        <v>20</v>
      </c>
      <c r="G816">
        <v>81</v>
      </c>
      <c r="H816" s="14" t="s">
        <v>19</v>
      </c>
      <c r="I816" s="14">
        <v>0</v>
      </c>
      <c r="J816" s="15" t="s">
        <v>17</v>
      </c>
      <c r="K816">
        <v>81</v>
      </c>
      <c r="L816">
        <v>1</v>
      </c>
      <c r="M816">
        <f t="shared" si="118"/>
        <v>80</v>
      </c>
      <c r="P816">
        <f t="shared" si="122"/>
        <v>1.2345679012345678E-2</v>
      </c>
      <c r="Q816">
        <f t="shared" si="117"/>
        <v>1.2345679012345678</v>
      </c>
      <c r="R816" s="28">
        <f t="shared" si="121"/>
        <v>1</v>
      </c>
      <c r="S816" s="25">
        <v>0.79</v>
      </c>
      <c r="T816" s="25">
        <v>3.9576923076923078</v>
      </c>
      <c r="U816">
        <f t="shared" si="124"/>
        <v>0.31983860451956547</v>
      </c>
      <c r="V816">
        <f t="shared" si="123"/>
        <v>25.906926966084804</v>
      </c>
    </row>
    <row r="817" spans="1:22" ht="15.75" customHeight="1" x14ac:dyDescent="0.2">
      <c r="A817">
        <v>2022</v>
      </c>
      <c r="B817" s="12">
        <v>44781</v>
      </c>
      <c r="C817" s="13">
        <v>0.625</v>
      </c>
      <c r="D817" s="9">
        <v>3</v>
      </c>
      <c r="E817" s="4">
        <v>3.1</v>
      </c>
      <c r="F817" s="4" t="s">
        <v>20</v>
      </c>
      <c r="G817">
        <v>81</v>
      </c>
      <c r="H817" s="14" t="s">
        <v>19</v>
      </c>
      <c r="I817" s="14">
        <v>0</v>
      </c>
      <c r="J817" s="15" t="s">
        <v>18</v>
      </c>
      <c r="K817">
        <v>58</v>
      </c>
      <c r="L817">
        <v>0</v>
      </c>
      <c r="M817">
        <f t="shared" si="118"/>
        <v>58</v>
      </c>
      <c r="P817">
        <f t="shared" si="122"/>
        <v>0</v>
      </c>
      <c r="Q817">
        <f t="shared" si="117"/>
        <v>0</v>
      </c>
      <c r="R817" s="28">
        <f t="shared" si="121"/>
        <v>0</v>
      </c>
      <c r="S817" s="25">
        <v>0.79</v>
      </c>
      <c r="T817" s="25">
        <v>3.9576923076923078</v>
      </c>
      <c r="U817">
        <f t="shared" si="124"/>
        <v>0.31983860451956547</v>
      </c>
      <c r="V817">
        <f t="shared" si="123"/>
        <v>18.550639062134799</v>
      </c>
    </row>
    <row r="818" spans="1:22" ht="15.75" customHeight="1" x14ac:dyDescent="0.2">
      <c r="A818">
        <v>2022</v>
      </c>
      <c r="B818" s="12">
        <v>44781</v>
      </c>
      <c r="C818" s="13">
        <v>0.625</v>
      </c>
      <c r="D818" s="9">
        <v>3</v>
      </c>
      <c r="E818" s="4">
        <v>3.1</v>
      </c>
      <c r="F818" s="4" t="s">
        <v>20</v>
      </c>
      <c r="G818">
        <v>81</v>
      </c>
      <c r="H818" s="14" t="s">
        <v>13</v>
      </c>
      <c r="I818" s="14">
        <v>0</v>
      </c>
      <c r="J818" s="15" t="s">
        <v>15</v>
      </c>
      <c r="K818">
        <v>23</v>
      </c>
      <c r="L818">
        <v>0</v>
      </c>
      <c r="M818">
        <f t="shared" si="118"/>
        <v>23</v>
      </c>
      <c r="P818">
        <f t="shared" si="122"/>
        <v>0</v>
      </c>
      <c r="Q818">
        <f t="shared" si="117"/>
        <v>0</v>
      </c>
      <c r="R818" s="28">
        <f t="shared" si="121"/>
        <v>0</v>
      </c>
      <c r="S818" s="25">
        <v>0.79</v>
      </c>
      <c r="T818" s="25">
        <v>3.9576923076923078</v>
      </c>
      <c r="U818">
        <f t="shared" si="124"/>
        <v>0.31983860451956547</v>
      </c>
      <c r="V818">
        <f t="shared" si="123"/>
        <v>7.3562879039500055</v>
      </c>
    </row>
    <row r="819" spans="1:22" ht="15.75" customHeight="1" x14ac:dyDescent="0.2">
      <c r="A819">
        <v>2022</v>
      </c>
      <c r="B819" s="12">
        <v>44781</v>
      </c>
      <c r="C819" s="13">
        <v>0.625</v>
      </c>
      <c r="D819" s="9">
        <v>3</v>
      </c>
      <c r="E819" s="4">
        <v>3.1</v>
      </c>
      <c r="F819" s="4" t="s">
        <v>20</v>
      </c>
      <c r="G819">
        <v>81</v>
      </c>
      <c r="H819" s="14" t="s">
        <v>13</v>
      </c>
      <c r="I819" s="14">
        <v>0</v>
      </c>
      <c r="J819" s="15" t="s">
        <v>17</v>
      </c>
      <c r="K819">
        <v>82</v>
      </c>
      <c r="L819">
        <v>0</v>
      </c>
      <c r="M819">
        <f t="shared" si="118"/>
        <v>82</v>
      </c>
      <c r="P819">
        <f t="shared" si="122"/>
        <v>0</v>
      </c>
      <c r="Q819">
        <f t="shared" si="117"/>
        <v>0</v>
      </c>
      <c r="R819" s="28">
        <f t="shared" si="121"/>
        <v>0</v>
      </c>
      <c r="S819" s="25">
        <v>0.79</v>
      </c>
      <c r="T819" s="25">
        <v>3.9576923076923078</v>
      </c>
      <c r="U819">
        <f t="shared" si="124"/>
        <v>0.31983860451956547</v>
      </c>
      <c r="V819">
        <f t="shared" si="123"/>
        <v>26.226765570604368</v>
      </c>
    </row>
    <row r="820" spans="1:22" ht="15.75" customHeight="1" x14ac:dyDescent="0.2">
      <c r="A820">
        <v>2022</v>
      </c>
      <c r="B820" s="12">
        <v>44781</v>
      </c>
      <c r="C820" s="13">
        <v>0.625</v>
      </c>
      <c r="D820" s="9">
        <v>3</v>
      </c>
      <c r="E820" s="4">
        <v>3.1</v>
      </c>
      <c r="F820" s="4" t="s">
        <v>20</v>
      </c>
      <c r="G820">
        <v>81</v>
      </c>
      <c r="H820" s="14" t="s">
        <v>13</v>
      </c>
      <c r="I820" s="14">
        <v>0</v>
      </c>
      <c r="J820" s="15" t="s">
        <v>18</v>
      </c>
      <c r="K820">
        <v>125</v>
      </c>
      <c r="L820">
        <v>3</v>
      </c>
      <c r="M820">
        <f t="shared" si="118"/>
        <v>122</v>
      </c>
      <c r="P820">
        <f t="shared" si="122"/>
        <v>2.4E-2</v>
      </c>
      <c r="Q820">
        <f t="shared" si="117"/>
        <v>2.4</v>
      </c>
      <c r="R820" s="28">
        <f t="shared" si="121"/>
        <v>1</v>
      </c>
      <c r="S820" s="25">
        <v>0.79</v>
      </c>
      <c r="T820" s="25">
        <v>3.9576923076923078</v>
      </c>
      <c r="U820">
        <f t="shared" si="124"/>
        <v>0.31983860451956547</v>
      </c>
      <c r="V820">
        <f t="shared" si="123"/>
        <v>39.979825564945685</v>
      </c>
    </row>
    <row r="821" spans="1:22" ht="15.75" customHeight="1" x14ac:dyDescent="0.2">
      <c r="A821">
        <v>2022</v>
      </c>
      <c r="B821" s="12">
        <v>44781</v>
      </c>
      <c r="C821" s="13">
        <v>0.625</v>
      </c>
      <c r="D821" s="9">
        <v>3</v>
      </c>
      <c r="E821" s="4">
        <v>3.1</v>
      </c>
      <c r="F821" s="4" t="s">
        <v>20</v>
      </c>
      <c r="G821">
        <v>81</v>
      </c>
      <c r="H821" s="14" t="s">
        <v>14</v>
      </c>
      <c r="I821" s="14">
        <v>5</v>
      </c>
      <c r="J821" s="15" t="s">
        <v>15</v>
      </c>
      <c r="K821">
        <v>119</v>
      </c>
      <c r="L821">
        <v>0</v>
      </c>
      <c r="M821">
        <f t="shared" si="118"/>
        <v>119</v>
      </c>
      <c r="P821">
        <f t="shared" si="122"/>
        <v>0</v>
      </c>
      <c r="Q821">
        <f t="shared" si="117"/>
        <v>0</v>
      </c>
      <c r="R821" s="28">
        <f t="shared" si="121"/>
        <v>0</v>
      </c>
      <c r="S821" s="25">
        <v>0.79</v>
      </c>
      <c r="T821" s="25">
        <v>3.9576923076923078</v>
      </c>
      <c r="U821">
        <f t="shared" si="124"/>
        <v>0.31983860451956547</v>
      </c>
      <c r="V821">
        <f t="shared" si="123"/>
        <v>38.060793937828294</v>
      </c>
    </row>
    <row r="822" spans="1:22" ht="15.75" customHeight="1" x14ac:dyDescent="0.2">
      <c r="A822">
        <v>2022</v>
      </c>
      <c r="B822" s="12">
        <v>44781</v>
      </c>
      <c r="C822" s="13">
        <v>0.625</v>
      </c>
      <c r="D822" s="9">
        <v>3</v>
      </c>
      <c r="E822" s="4">
        <v>3.1</v>
      </c>
      <c r="F822" s="4" t="s">
        <v>20</v>
      </c>
      <c r="G822">
        <v>81</v>
      </c>
      <c r="H822" s="14" t="s">
        <v>14</v>
      </c>
      <c r="I822" s="14">
        <v>5</v>
      </c>
      <c r="J822" s="15" t="s">
        <v>17</v>
      </c>
      <c r="K822">
        <v>153</v>
      </c>
      <c r="L822">
        <v>0</v>
      </c>
      <c r="M822">
        <f t="shared" si="118"/>
        <v>153</v>
      </c>
      <c r="P822">
        <f t="shared" si="122"/>
        <v>0</v>
      </c>
      <c r="Q822">
        <f t="shared" si="117"/>
        <v>0</v>
      </c>
      <c r="R822" s="28">
        <f t="shared" si="121"/>
        <v>0</v>
      </c>
      <c r="S822" s="25">
        <v>0.79</v>
      </c>
      <c r="T822" s="25">
        <v>3.9576923076923078</v>
      </c>
      <c r="U822">
        <f t="shared" si="124"/>
        <v>0.31983860451956547</v>
      </c>
      <c r="V822">
        <f t="shared" si="123"/>
        <v>48.93530649149352</v>
      </c>
    </row>
    <row r="823" spans="1:22" ht="15.75" customHeight="1" x14ac:dyDescent="0.2">
      <c r="A823">
        <v>2022</v>
      </c>
      <c r="B823" s="12">
        <v>44781</v>
      </c>
      <c r="C823" s="13">
        <v>0.625</v>
      </c>
      <c r="D823" s="9">
        <v>3</v>
      </c>
      <c r="E823" s="4">
        <v>3.1</v>
      </c>
      <c r="F823" s="4" t="s">
        <v>20</v>
      </c>
      <c r="G823">
        <v>81</v>
      </c>
      <c r="H823" s="14" t="s">
        <v>14</v>
      </c>
      <c r="I823" s="14">
        <v>5</v>
      </c>
      <c r="J823" s="15" t="s">
        <v>18</v>
      </c>
      <c r="K823">
        <v>158</v>
      </c>
      <c r="L823">
        <v>0</v>
      </c>
      <c r="M823">
        <f t="shared" si="118"/>
        <v>158</v>
      </c>
      <c r="P823">
        <f t="shared" si="122"/>
        <v>0</v>
      </c>
      <c r="Q823">
        <f t="shared" si="117"/>
        <v>0</v>
      </c>
      <c r="R823" s="28">
        <f t="shared" si="121"/>
        <v>0</v>
      </c>
      <c r="S823" s="25">
        <v>0.79</v>
      </c>
      <c r="T823" s="25">
        <v>3.9576923076923078</v>
      </c>
      <c r="U823">
        <f t="shared" si="124"/>
        <v>0.31983860451956547</v>
      </c>
      <c r="V823">
        <f t="shared" si="123"/>
        <v>50.534499514091344</v>
      </c>
    </row>
    <row r="824" spans="1:22" ht="15.75" customHeight="1" x14ac:dyDescent="0.2">
      <c r="A824">
        <v>2022</v>
      </c>
      <c r="B824" s="12">
        <v>44781</v>
      </c>
      <c r="C824" s="13">
        <v>0.625</v>
      </c>
      <c r="D824" s="9">
        <v>3</v>
      </c>
      <c r="E824" s="4">
        <v>3.1</v>
      </c>
      <c r="F824" s="4" t="s">
        <v>20</v>
      </c>
      <c r="G824">
        <v>81</v>
      </c>
      <c r="H824" s="14" t="s">
        <v>19</v>
      </c>
      <c r="I824" s="14">
        <v>5</v>
      </c>
      <c r="J824" s="15" t="s">
        <v>15</v>
      </c>
      <c r="K824">
        <v>13</v>
      </c>
      <c r="L824">
        <v>0</v>
      </c>
      <c r="M824">
        <f t="shared" si="118"/>
        <v>13</v>
      </c>
      <c r="P824">
        <f t="shared" si="122"/>
        <v>0</v>
      </c>
      <c r="Q824">
        <f t="shared" si="117"/>
        <v>0</v>
      </c>
      <c r="R824" s="28">
        <f t="shared" si="121"/>
        <v>0</v>
      </c>
      <c r="S824" s="25">
        <v>0.79</v>
      </c>
      <c r="T824" s="25">
        <v>3.9576923076923078</v>
      </c>
      <c r="U824">
        <f t="shared" si="124"/>
        <v>0.31983860451956547</v>
      </c>
      <c r="V824">
        <f t="shared" si="123"/>
        <v>4.157901858754351</v>
      </c>
    </row>
    <row r="825" spans="1:22" ht="15.75" customHeight="1" x14ac:dyDescent="0.2">
      <c r="A825">
        <v>2022</v>
      </c>
      <c r="B825" s="12">
        <v>44781</v>
      </c>
      <c r="C825" s="13">
        <v>0.625</v>
      </c>
      <c r="D825" s="9">
        <v>3</v>
      </c>
      <c r="E825" s="4">
        <v>3.1</v>
      </c>
      <c r="F825" s="4" t="s">
        <v>20</v>
      </c>
      <c r="G825">
        <v>81</v>
      </c>
      <c r="H825" s="14" t="s">
        <v>19</v>
      </c>
      <c r="I825" s="14">
        <v>5</v>
      </c>
      <c r="J825" s="15" t="s">
        <v>17</v>
      </c>
      <c r="K825">
        <v>90</v>
      </c>
      <c r="L825">
        <v>0</v>
      </c>
      <c r="M825">
        <f t="shared" si="118"/>
        <v>90</v>
      </c>
      <c r="P825">
        <f t="shared" si="122"/>
        <v>0</v>
      </c>
      <c r="Q825">
        <f t="shared" si="117"/>
        <v>0</v>
      </c>
      <c r="R825" s="28">
        <f t="shared" si="121"/>
        <v>0</v>
      </c>
      <c r="S825" s="25">
        <v>0.79</v>
      </c>
      <c r="T825" s="25">
        <v>3.9576923076923078</v>
      </c>
      <c r="U825">
        <f t="shared" si="124"/>
        <v>0.31983860451956547</v>
      </c>
      <c r="V825">
        <f t="shared" si="123"/>
        <v>28.785474406760894</v>
      </c>
    </row>
    <row r="826" spans="1:22" ht="15.75" customHeight="1" x14ac:dyDescent="0.2">
      <c r="A826">
        <v>2022</v>
      </c>
      <c r="B826" s="12">
        <v>44781</v>
      </c>
      <c r="C826" s="13">
        <v>0.625</v>
      </c>
      <c r="D826" s="9">
        <v>3</v>
      </c>
      <c r="E826" s="4">
        <v>3.1</v>
      </c>
      <c r="F826" s="4" t="s">
        <v>20</v>
      </c>
      <c r="G826">
        <v>81</v>
      </c>
      <c r="H826" s="14" t="s">
        <v>19</v>
      </c>
      <c r="I826" s="14">
        <v>5</v>
      </c>
      <c r="J826" s="15" t="s">
        <v>18</v>
      </c>
      <c r="K826">
        <v>40</v>
      </c>
      <c r="L826">
        <v>0</v>
      </c>
      <c r="M826">
        <f t="shared" si="118"/>
        <v>40</v>
      </c>
      <c r="P826">
        <f t="shared" si="122"/>
        <v>0</v>
      </c>
      <c r="Q826">
        <f t="shared" si="117"/>
        <v>0</v>
      </c>
      <c r="R826" s="28">
        <f t="shared" si="121"/>
        <v>0</v>
      </c>
      <c r="S826" s="25">
        <v>0.79</v>
      </c>
      <c r="T826" s="25">
        <v>3.9576923076923078</v>
      </c>
      <c r="U826">
        <f t="shared" si="124"/>
        <v>0.31983860451956547</v>
      </c>
      <c r="V826">
        <f t="shared" si="123"/>
        <v>12.793544180782618</v>
      </c>
    </row>
    <row r="827" spans="1:22" ht="15.75" customHeight="1" x14ac:dyDescent="0.2">
      <c r="A827">
        <v>2022</v>
      </c>
      <c r="B827" s="12">
        <v>44781</v>
      </c>
      <c r="C827" s="13">
        <v>0.625</v>
      </c>
      <c r="D827" s="9">
        <v>3</v>
      </c>
      <c r="E827" s="4">
        <v>3.1</v>
      </c>
      <c r="F827" s="4" t="s">
        <v>20</v>
      </c>
      <c r="G827">
        <v>81</v>
      </c>
      <c r="H827" s="14" t="s">
        <v>13</v>
      </c>
      <c r="I827" s="14">
        <v>5</v>
      </c>
      <c r="J827" s="15" t="s">
        <v>15</v>
      </c>
      <c r="K827">
        <v>48</v>
      </c>
      <c r="L827">
        <v>0</v>
      </c>
      <c r="M827">
        <f t="shared" si="118"/>
        <v>48</v>
      </c>
      <c r="P827">
        <f t="shared" si="122"/>
        <v>0</v>
      </c>
      <c r="Q827">
        <f t="shared" si="117"/>
        <v>0</v>
      </c>
      <c r="R827" s="28">
        <f t="shared" si="121"/>
        <v>0</v>
      </c>
      <c r="S827" s="25">
        <v>0.79</v>
      </c>
      <c r="T827" s="25">
        <v>3.9576923076923078</v>
      </c>
      <c r="U827">
        <f t="shared" si="124"/>
        <v>0.31983860451956547</v>
      </c>
      <c r="V827">
        <f t="shared" si="123"/>
        <v>15.352253016939143</v>
      </c>
    </row>
    <row r="828" spans="1:22" ht="15.75" customHeight="1" x14ac:dyDescent="0.2">
      <c r="A828">
        <v>2022</v>
      </c>
      <c r="B828" s="12">
        <v>44781</v>
      </c>
      <c r="C828" s="13">
        <v>0.625</v>
      </c>
      <c r="D828" s="9">
        <v>3</v>
      </c>
      <c r="E828" s="4">
        <v>3.1</v>
      </c>
      <c r="F828" s="4" t="s">
        <v>20</v>
      </c>
      <c r="G828">
        <v>81</v>
      </c>
      <c r="H828" s="14" t="s">
        <v>13</v>
      </c>
      <c r="I828" s="14">
        <v>5</v>
      </c>
      <c r="J828" s="15" t="s">
        <v>17</v>
      </c>
      <c r="K828">
        <v>111</v>
      </c>
      <c r="L828">
        <v>0</v>
      </c>
      <c r="M828">
        <f t="shared" si="118"/>
        <v>111</v>
      </c>
      <c r="P828">
        <f t="shared" si="122"/>
        <v>0</v>
      </c>
      <c r="Q828">
        <f t="shared" si="117"/>
        <v>0</v>
      </c>
      <c r="R828" s="28">
        <f t="shared" si="121"/>
        <v>0</v>
      </c>
      <c r="S828" s="25">
        <v>0.79</v>
      </c>
      <c r="T828" s="25">
        <v>3.9576923076923078</v>
      </c>
      <c r="U828">
        <f t="shared" si="124"/>
        <v>0.31983860451956547</v>
      </c>
      <c r="V828">
        <f t="shared" si="123"/>
        <v>35.502085101671767</v>
      </c>
    </row>
    <row r="829" spans="1:22" ht="15.75" customHeight="1" x14ac:dyDescent="0.2">
      <c r="A829">
        <v>2022</v>
      </c>
      <c r="B829" s="12">
        <v>44781</v>
      </c>
      <c r="C829" s="13">
        <v>0.625</v>
      </c>
      <c r="D829" s="9">
        <v>3</v>
      </c>
      <c r="E829" s="4">
        <v>3.1</v>
      </c>
      <c r="F829" s="4" t="s">
        <v>20</v>
      </c>
      <c r="G829">
        <v>81</v>
      </c>
      <c r="H829" s="14" t="s">
        <v>13</v>
      </c>
      <c r="I829" s="14">
        <v>5</v>
      </c>
      <c r="J829" s="15" t="s">
        <v>18</v>
      </c>
      <c r="K829">
        <v>16</v>
      </c>
      <c r="L829">
        <v>0</v>
      </c>
      <c r="M829">
        <f t="shared" si="118"/>
        <v>16</v>
      </c>
      <c r="P829">
        <f t="shared" si="122"/>
        <v>0</v>
      </c>
      <c r="Q829">
        <f t="shared" si="117"/>
        <v>0</v>
      </c>
      <c r="R829" s="28">
        <f t="shared" si="121"/>
        <v>0</v>
      </c>
      <c r="S829" s="25">
        <v>0.79</v>
      </c>
      <c r="T829" s="25">
        <v>3.9576923076923078</v>
      </c>
      <c r="U829">
        <f t="shared" si="124"/>
        <v>0.31983860451956547</v>
      </c>
      <c r="V829">
        <f t="shared" si="123"/>
        <v>5.1174176723130476</v>
      </c>
    </row>
    <row r="830" spans="1:22" ht="15.75" customHeight="1" x14ac:dyDescent="0.2">
      <c r="A830">
        <v>2022</v>
      </c>
      <c r="B830" s="12">
        <v>44781</v>
      </c>
      <c r="C830" s="13">
        <v>0.625</v>
      </c>
      <c r="D830" s="9">
        <v>3</v>
      </c>
      <c r="E830" s="4">
        <v>3.1</v>
      </c>
      <c r="F830" s="4" t="s">
        <v>20</v>
      </c>
      <c r="G830">
        <v>81</v>
      </c>
      <c r="H830" s="14" t="s">
        <v>14</v>
      </c>
      <c r="I830" s="14">
        <v>10</v>
      </c>
      <c r="J830" s="15" t="s">
        <v>15</v>
      </c>
      <c r="K830">
        <v>239</v>
      </c>
      <c r="L830">
        <v>0</v>
      </c>
      <c r="M830">
        <f t="shared" si="118"/>
        <v>239</v>
      </c>
      <c r="P830">
        <f t="shared" si="122"/>
        <v>0</v>
      </c>
      <c r="Q830">
        <f t="shared" si="117"/>
        <v>0</v>
      </c>
      <c r="R830" s="28">
        <f t="shared" si="121"/>
        <v>0</v>
      </c>
      <c r="S830" s="25">
        <v>0.79</v>
      </c>
      <c r="T830" s="25">
        <v>3.9576923076923078</v>
      </c>
      <c r="U830">
        <f t="shared" si="124"/>
        <v>0.31983860451956547</v>
      </c>
      <c r="V830">
        <f t="shared" si="123"/>
        <v>76.441426480176148</v>
      </c>
    </row>
    <row r="831" spans="1:22" ht="15.75" customHeight="1" x14ac:dyDescent="0.2">
      <c r="A831">
        <v>2022</v>
      </c>
      <c r="B831" s="12">
        <v>44781</v>
      </c>
      <c r="C831" s="13">
        <v>0.625</v>
      </c>
      <c r="D831" s="9">
        <v>3</v>
      </c>
      <c r="E831" s="4">
        <v>3.1</v>
      </c>
      <c r="F831" s="4" t="s">
        <v>20</v>
      </c>
      <c r="G831">
        <v>81</v>
      </c>
      <c r="H831" s="14" t="s">
        <v>14</v>
      </c>
      <c r="I831" s="14">
        <v>10</v>
      </c>
      <c r="J831" s="15" t="s">
        <v>17</v>
      </c>
      <c r="K831">
        <v>176</v>
      </c>
      <c r="L831">
        <v>0</v>
      </c>
      <c r="M831">
        <f t="shared" si="118"/>
        <v>176</v>
      </c>
      <c r="P831">
        <f t="shared" si="122"/>
        <v>0</v>
      </c>
      <c r="Q831">
        <f t="shared" si="117"/>
        <v>0</v>
      </c>
      <c r="R831" s="28">
        <f t="shared" si="121"/>
        <v>0</v>
      </c>
      <c r="S831" s="25">
        <v>0.79</v>
      </c>
      <c r="T831" s="25">
        <v>3.9576923076923078</v>
      </c>
      <c r="U831">
        <f t="shared" si="124"/>
        <v>0.31983860451956547</v>
      </c>
      <c r="V831">
        <f t="shared" si="123"/>
        <v>56.291594395443525</v>
      </c>
    </row>
    <row r="832" spans="1:22" ht="15.75" customHeight="1" x14ac:dyDescent="0.2">
      <c r="A832">
        <v>2022</v>
      </c>
      <c r="B832" s="12">
        <v>44781</v>
      </c>
      <c r="C832" s="13">
        <v>0.625</v>
      </c>
      <c r="D832" s="9">
        <v>3</v>
      </c>
      <c r="E832" s="4">
        <v>3.1</v>
      </c>
      <c r="F832" s="4" t="s">
        <v>20</v>
      </c>
      <c r="G832">
        <v>81</v>
      </c>
      <c r="H832" s="14" t="s">
        <v>14</v>
      </c>
      <c r="I832" s="14">
        <v>10</v>
      </c>
      <c r="J832" s="15" t="s">
        <v>18</v>
      </c>
      <c r="K832">
        <v>202</v>
      </c>
      <c r="L832">
        <v>0</v>
      </c>
      <c r="M832">
        <f t="shared" si="118"/>
        <v>202</v>
      </c>
      <c r="P832">
        <f t="shared" si="122"/>
        <v>0</v>
      </c>
      <c r="Q832">
        <f t="shared" si="117"/>
        <v>0</v>
      </c>
      <c r="R832" s="28">
        <f t="shared" si="121"/>
        <v>0</v>
      </c>
      <c r="S832" s="25">
        <v>0.79</v>
      </c>
      <c r="T832" s="25">
        <v>3.9576923076923078</v>
      </c>
      <c r="U832">
        <f t="shared" si="124"/>
        <v>0.31983860451956547</v>
      </c>
      <c r="V832">
        <f t="shared" si="123"/>
        <v>64.607398112952225</v>
      </c>
    </row>
    <row r="833" spans="1:22" ht="15.75" customHeight="1" x14ac:dyDescent="0.2">
      <c r="A833">
        <v>2022</v>
      </c>
      <c r="B833" s="12">
        <v>44781</v>
      </c>
      <c r="C833" s="13">
        <v>0.625</v>
      </c>
      <c r="D833" s="9">
        <v>3</v>
      </c>
      <c r="E833" s="4">
        <v>3.1</v>
      </c>
      <c r="F833" s="4" t="s">
        <v>20</v>
      </c>
      <c r="G833">
        <v>81</v>
      </c>
      <c r="H833" s="14" t="s">
        <v>19</v>
      </c>
      <c r="I833" s="14">
        <v>10</v>
      </c>
      <c r="J833" s="15" t="s">
        <v>15</v>
      </c>
      <c r="K833">
        <v>90</v>
      </c>
      <c r="L833">
        <v>1</v>
      </c>
      <c r="M833">
        <f t="shared" si="118"/>
        <v>89</v>
      </c>
      <c r="P833">
        <f t="shared" si="122"/>
        <v>1.1111111111111112E-2</v>
      </c>
      <c r="Q833">
        <f t="shared" si="117"/>
        <v>1.1111111111111112</v>
      </c>
      <c r="R833" s="28">
        <f t="shared" si="121"/>
        <v>1</v>
      </c>
      <c r="S833" s="25">
        <v>0.79</v>
      </c>
      <c r="T833" s="25">
        <v>3.9576923076923078</v>
      </c>
      <c r="U833">
        <f t="shared" si="124"/>
        <v>0.31983860451956547</v>
      </c>
      <c r="V833">
        <f t="shared" si="123"/>
        <v>28.785474406760894</v>
      </c>
    </row>
    <row r="834" spans="1:22" ht="15.75" customHeight="1" x14ac:dyDescent="0.2">
      <c r="A834">
        <v>2022</v>
      </c>
      <c r="B834" s="12">
        <v>44781</v>
      </c>
      <c r="C834" s="13">
        <v>0.625</v>
      </c>
      <c r="D834" s="9">
        <v>3</v>
      </c>
      <c r="E834" s="4">
        <v>3.1</v>
      </c>
      <c r="F834" s="4" t="s">
        <v>20</v>
      </c>
      <c r="G834">
        <v>81</v>
      </c>
      <c r="H834" s="14" t="s">
        <v>19</v>
      </c>
      <c r="I834" s="14">
        <v>10</v>
      </c>
      <c r="J834" s="15" t="s">
        <v>17</v>
      </c>
      <c r="K834">
        <v>114</v>
      </c>
      <c r="L834">
        <v>0</v>
      </c>
      <c r="M834">
        <f t="shared" si="118"/>
        <v>114</v>
      </c>
      <c r="P834">
        <f t="shared" si="122"/>
        <v>0</v>
      </c>
      <c r="Q834">
        <f t="shared" si="117"/>
        <v>0</v>
      </c>
      <c r="R834" s="28">
        <f t="shared" si="121"/>
        <v>0</v>
      </c>
      <c r="S834" s="25">
        <v>0.79</v>
      </c>
      <c r="T834" s="25">
        <v>3.9576923076923078</v>
      </c>
      <c r="U834">
        <f t="shared" si="124"/>
        <v>0.31983860451956547</v>
      </c>
      <c r="V834">
        <f t="shared" si="123"/>
        <v>36.461600915230463</v>
      </c>
    </row>
    <row r="835" spans="1:22" ht="15.75" customHeight="1" x14ac:dyDescent="0.2">
      <c r="A835">
        <v>2022</v>
      </c>
      <c r="B835" s="12">
        <v>44781</v>
      </c>
      <c r="C835" s="13">
        <v>0.625</v>
      </c>
      <c r="D835" s="9">
        <v>3</v>
      </c>
      <c r="E835" s="4">
        <v>3.1</v>
      </c>
      <c r="F835" s="4" t="s">
        <v>20</v>
      </c>
      <c r="G835">
        <v>81</v>
      </c>
      <c r="H835" s="14" t="s">
        <v>19</v>
      </c>
      <c r="I835" s="14">
        <v>10</v>
      </c>
      <c r="J835" s="15" t="s">
        <v>18</v>
      </c>
      <c r="K835">
        <v>122</v>
      </c>
      <c r="L835">
        <v>0</v>
      </c>
      <c r="M835">
        <f t="shared" si="118"/>
        <v>122</v>
      </c>
      <c r="P835">
        <f t="shared" si="122"/>
        <v>0</v>
      </c>
      <c r="Q835">
        <f t="shared" si="117"/>
        <v>0</v>
      </c>
      <c r="R835" s="28">
        <f t="shared" si="121"/>
        <v>0</v>
      </c>
      <c r="S835" s="25">
        <v>0.79</v>
      </c>
      <c r="T835" s="25">
        <v>3.9576923076923078</v>
      </c>
      <c r="U835">
        <f t="shared" si="124"/>
        <v>0.31983860451956547</v>
      </c>
      <c r="V835">
        <f t="shared" si="123"/>
        <v>39.020309751386989</v>
      </c>
    </row>
    <row r="836" spans="1:22" ht="15.75" customHeight="1" x14ac:dyDescent="0.2">
      <c r="A836">
        <v>2022</v>
      </c>
      <c r="B836" s="12">
        <v>44781</v>
      </c>
      <c r="C836" s="13">
        <v>0.625</v>
      </c>
      <c r="D836" s="9">
        <v>3</v>
      </c>
      <c r="E836" s="4">
        <v>3.1</v>
      </c>
      <c r="F836" s="4" t="s">
        <v>20</v>
      </c>
      <c r="G836">
        <v>81</v>
      </c>
      <c r="H836" s="14" t="s">
        <v>13</v>
      </c>
      <c r="I836" s="14">
        <v>10</v>
      </c>
      <c r="J836" s="15" t="s">
        <v>15</v>
      </c>
      <c r="K836">
        <v>41</v>
      </c>
      <c r="L836">
        <v>0</v>
      </c>
      <c r="M836">
        <f t="shared" si="118"/>
        <v>41</v>
      </c>
      <c r="P836">
        <f t="shared" si="122"/>
        <v>0</v>
      </c>
      <c r="Q836">
        <f t="shared" ref="Q836:Q899" si="125">P836*100</f>
        <v>0</v>
      </c>
      <c r="R836" s="28">
        <f t="shared" si="121"/>
        <v>0</v>
      </c>
      <c r="S836" s="25">
        <v>0.79</v>
      </c>
      <c r="T836" s="25">
        <v>3.9576923076923078</v>
      </c>
      <c r="U836">
        <f t="shared" si="124"/>
        <v>0.31983860451956547</v>
      </c>
      <c r="V836">
        <f t="shared" si="123"/>
        <v>13.113382785302184</v>
      </c>
    </row>
    <row r="837" spans="1:22" ht="15.75" customHeight="1" x14ac:dyDescent="0.2">
      <c r="A837">
        <v>2022</v>
      </c>
      <c r="B837" s="12">
        <v>44781</v>
      </c>
      <c r="C837" s="13">
        <v>0.625</v>
      </c>
      <c r="D837" s="9">
        <v>3</v>
      </c>
      <c r="E837" s="4">
        <v>3.1</v>
      </c>
      <c r="F837" s="4" t="s">
        <v>20</v>
      </c>
      <c r="G837">
        <v>81</v>
      </c>
      <c r="H837" s="14" t="s">
        <v>13</v>
      </c>
      <c r="I837" s="14">
        <v>10</v>
      </c>
      <c r="J837" s="15" t="s">
        <v>17</v>
      </c>
      <c r="K837">
        <v>58</v>
      </c>
      <c r="L837">
        <v>0</v>
      </c>
      <c r="M837">
        <f t="shared" ref="M837:M900" si="126">K837-L837</f>
        <v>58</v>
      </c>
      <c r="P837">
        <f t="shared" si="122"/>
        <v>0</v>
      </c>
      <c r="Q837">
        <f t="shared" si="125"/>
        <v>0</v>
      </c>
      <c r="R837" s="28">
        <f t="shared" si="121"/>
        <v>0</v>
      </c>
      <c r="S837" s="25">
        <v>0.79</v>
      </c>
      <c r="T837" s="25">
        <v>3.9576923076923078</v>
      </c>
      <c r="U837">
        <f t="shared" si="124"/>
        <v>0.31983860451956547</v>
      </c>
      <c r="V837">
        <f t="shared" si="123"/>
        <v>18.550639062134799</v>
      </c>
    </row>
    <row r="838" spans="1:22" ht="15.75" customHeight="1" x14ac:dyDescent="0.2">
      <c r="A838">
        <v>2022</v>
      </c>
      <c r="B838" s="12">
        <v>44781</v>
      </c>
      <c r="C838" s="13">
        <v>0.625</v>
      </c>
      <c r="D838" s="9">
        <v>3</v>
      </c>
      <c r="E838" s="4">
        <v>3.1</v>
      </c>
      <c r="F838" s="4" t="s">
        <v>20</v>
      </c>
      <c r="G838">
        <v>81</v>
      </c>
      <c r="H838" s="14" t="s">
        <v>13</v>
      </c>
      <c r="I838" s="14">
        <v>10</v>
      </c>
      <c r="J838" s="15" t="s">
        <v>18</v>
      </c>
      <c r="K838">
        <v>30</v>
      </c>
      <c r="L838">
        <v>0</v>
      </c>
      <c r="M838">
        <f t="shared" si="126"/>
        <v>30</v>
      </c>
      <c r="P838">
        <f t="shared" si="122"/>
        <v>0</v>
      </c>
      <c r="Q838">
        <f t="shared" si="125"/>
        <v>0</v>
      </c>
      <c r="R838" s="28">
        <f t="shared" si="121"/>
        <v>0</v>
      </c>
      <c r="S838" s="25">
        <v>0.79</v>
      </c>
      <c r="T838" s="25">
        <v>3.9576923076923078</v>
      </c>
      <c r="U838">
        <f>(1/S838)*(1/T838)</f>
        <v>0.31983860451956547</v>
      </c>
      <c r="V838">
        <f t="shared" si="123"/>
        <v>9.5951581355869635</v>
      </c>
    </row>
    <row r="839" spans="1:22" ht="15.75" customHeight="1" x14ac:dyDescent="0.2">
      <c r="A839">
        <v>2022</v>
      </c>
      <c r="B839" s="12">
        <v>44781</v>
      </c>
      <c r="C839" s="13">
        <v>0.625</v>
      </c>
      <c r="D839" s="9">
        <v>3</v>
      </c>
      <c r="E839" s="4">
        <v>3.1</v>
      </c>
      <c r="F839" s="4" t="s">
        <v>20</v>
      </c>
      <c r="G839">
        <v>81</v>
      </c>
      <c r="H839" s="14" t="s">
        <v>14</v>
      </c>
      <c r="I839" s="14">
        <v>20</v>
      </c>
      <c r="J839" s="15" t="s">
        <v>15</v>
      </c>
      <c r="K839">
        <v>156</v>
      </c>
      <c r="L839">
        <v>0</v>
      </c>
      <c r="M839">
        <f t="shared" si="126"/>
        <v>156</v>
      </c>
      <c r="P839">
        <f t="shared" si="122"/>
        <v>0</v>
      </c>
      <c r="Q839">
        <f t="shared" si="125"/>
        <v>0</v>
      </c>
      <c r="R839" s="28">
        <f t="shared" si="121"/>
        <v>0</v>
      </c>
      <c r="S839" s="25">
        <v>0.79</v>
      </c>
      <c r="T839" s="25">
        <v>3.9576923076923078</v>
      </c>
      <c r="U839">
        <f t="shared" ref="U839:U871" si="127">(1/S839)*(1/T839)</f>
        <v>0.31983860451956547</v>
      </c>
      <c r="V839">
        <f t="shared" si="123"/>
        <v>49.894822305052216</v>
      </c>
    </row>
    <row r="840" spans="1:22" ht="15.75" customHeight="1" x14ac:dyDescent="0.2">
      <c r="A840">
        <v>2022</v>
      </c>
      <c r="B840" s="12">
        <v>44781</v>
      </c>
      <c r="C840" s="13">
        <v>0.625</v>
      </c>
      <c r="D840" s="9">
        <v>3</v>
      </c>
      <c r="E840" s="4">
        <v>3.1</v>
      </c>
      <c r="F840" s="4" t="s">
        <v>20</v>
      </c>
      <c r="G840">
        <v>81</v>
      </c>
      <c r="H840" s="14" t="s">
        <v>14</v>
      </c>
      <c r="I840" s="14">
        <v>20</v>
      </c>
      <c r="J840" s="15" t="s">
        <v>17</v>
      </c>
      <c r="K840">
        <v>78</v>
      </c>
      <c r="L840">
        <v>0</v>
      </c>
      <c r="M840">
        <f t="shared" si="126"/>
        <v>78</v>
      </c>
      <c r="P840">
        <f t="shared" si="122"/>
        <v>0</v>
      </c>
      <c r="Q840">
        <f t="shared" si="125"/>
        <v>0</v>
      </c>
      <c r="R840" s="28">
        <f t="shared" si="121"/>
        <v>0</v>
      </c>
      <c r="S840" s="25">
        <v>0.79</v>
      </c>
      <c r="T840" s="25">
        <v>3.9576923076923078</v>
      </c>
      <c r="U840">
        <f t="shared" si="127"/>
        <v>0.31983860451956547</v>
      </c>
      <c r="V840">
        <f t="shared" si="123"/>
        <v>24.947411152526108</v>
      </c>
    </row>
    <row r="841" spans="1:22" ht="15.75" customHeight="1" x14ac:dyDescent="0.2">
      <c r="A841">
        <v>2022</v>
      </c>
      <c r="B841" s="12">
        <v>44781</v>
      </c>
      <c r="C841" s="13">
        <v>0.625</v>
      </c>
      <c r="D841" s="9">
        <v>3</v>
      </c>
      <c r="E841" s="4">
        <v>3.1</v>
      </c>
      <c r="F841" s="4" t="s">
        <v>20</v>
      </c>
      <c r="G841">
        <v>81</v>
      </c>
      <c r="H841" s="14" t="s">
        <v>14</v>
      </c>
      <c r="I841" s="14">
        <v>20</v>
      </c>
      <c r="J841" s="15" t="s">
        <v>18</v>
      </c>
      <c r="K841">
        <v>4</v>
      </c>
      <c r="L841">
        <v>0</v>
      </c>
      <c r="M841">
        <f t="shared" si="126"/>
        <v>4</v>
      </c>
      <c r="P841">
        <f t="shared" si="122"/>
        <v>0</v>
      </c>
      <c r="Q841">
        <f t="shared" si="125"/>
        <v>0</v>
      </c>
      <c r="R841" s="28">
        <f t="shared" si="121"/>
        <v>0</v>
      </c>
      <c r="S841" s="25">
        <v>0.79</v>
      </c>
      <c r="T841" s="25">
        <v>3.9576923076923078</v>
      </c>
      <c r="U841">
        <f t="shared" si="127"/>
        <v>0.31983860451956547</v>
      </c>
      <c r="V841">
        <f t="shared" si="123"/>
        <v>1.2793544180782619</v>
      </c>
    </row>
    <row r="842" spans="1:22" ht="15.75" customHeight="1" x14ac:dyDescent="0.2">
      <c r="A842">
        <v>2022</v>
      </c>
      <c r="B842" s="12">
        <v>44781</v>
      </c>
      <c r="C842" s="13">
        <v>0.625</v>
      </c>
      <c r="D842" s="9">
        <v>3</v>
      </c>
      <c r="E842" s="4">
        <v>3.1</v>
      </c>
      <c r="F842" s="4" t="s">
        <v>20</v>
      </c>
      <c r="G842">
        <v>81</v>
      </c>
      <c r="H842" s="14" t="s">
        <v>19</v>
      </c>
      <c r="I842" s="14">
        <v>20</v>
      </c>
      <c r="J842" s="15" t="s">
        <v>15</v>
      </c>
      <c r="K842">
        <v>133</v>
      </c>
      <c r="L842">
        <v>0</v>
      </c>
      <c r="M842">
        <f t="shared" si="126"/>
        <v>133</v>
      </c>
      <c r="P842">
        <f t="shared" ref="P842:P871" si="128">L842/K842</f>
        <v>0</v>
      </c>
      <c r="Q842">
        <f t="shared" si="125"/>
        <v>0</v>
      </c>
      <c r="R842" s="28">
        <f t="shared" si="121"/>
        <v>0</v>
      </c>
      <c r="S842" s="25">
        <v>0.79</v>
      </c>
      <c r="T842" s="25">
        <v>3.9576923076923078</v>
      </c>
      <c r="U842">
        <f t="shared" si="127"/>
        <v>0.31983860451956547</v>
      </c>
      <c r="V842">
        <f t="shared" ref="V842:V871" si="129">K842*U842</f>
        <v>42.538534401102211</v>
      </c>
    </row>
    <row r="843" spans="1:22" ht="15.75" customHeight="1" x14ac:dyDescent="0.2">
      <c r="A843">
        <v>2022</v>
      </c>
      <c r="B843" s="12">
        <v>44781</v>
      </c>
      <c r="C843" s="13">
        <v>0.625</v>
      </c>
      <c r="D843" s="9">
        <v>3</v>
      </c>
      <c r="E843" s="4">
        <v>3.1</v>
      </c>
      <c r="F843" s="4" t="s">
        <v>20</v>
      </c>
      <c r="G843">
        <v>81</v>
      </c>
      <c r="H843" s="14" t="s">
        <v>19</v>
      </c>
      <c r="I843" s="14">
        <v>20</v>
      </c>
      <c r="J843" s="15" t="s">
        <v>17</v>
      </c>
      <c r="K843">
        <v>120</v>
      </c>
      <c r="L843">
        <v>1</v>
      </c>
      <c r="M843">
        <f t="shared" si="126"/>
        <v>119</v>
      </c>
      <c r="P843">
        <f t="shared" si="128"/>
        <v>8.3333333333333332E-3</v>
      </c>
      <c r="Q843">
        <f t="shared" si="125"/>
        <v>0.83333333333333337</v>
      </c>
      <c r="R843" s="28">
        <f t="shared" si="121"/>
        <v>1</v>
      </c>
      <c r="S843" s="25">
        <v>0.79</v>
      </c>
      <c r="T843" s="25">
        <v>3.9576923076923078</v>
      </c>
      <c r="U843">
        <f t="shared" si="127"/>
        <v>0.31983860451956547</v>
      </c>
      <c r="V843">
        <f t="shared" si="129"/>
        <v>38.380632542347854</v>
      </c>
    </row>
    <row r="844" spans="1:22" ht="15.75" customHeight="1" x14ac:dyDescent="0.2">
      <c r="A844">
        <v>2022</v>
      </c>
      <c r="B844" s="12">
        <v>44781</v>
      </c>
      <c r="C844" s="13">
        <v>0.625</v>
      </c>
      <c r="D844" s="9">
        <v>3</v>
      </c>
      <c r="E844" s="4">
        <v>3.1</v>
      </c>
      <c r="F844" s="4" t="s">
        <v>20</v>
      </c>
      <c r="G844">
        <v>81</v>
      </c>
      <c r="H844" s="14" t="s">
        <v>19</v>
      </c>
      <c r="I844" s="14">
        <v>20</v>
      </c>
      <c r="J844" s="15" t="s">
        <v>18</v>
      </c>
      <c r="K844">
        <v>171</v>
      </c>
      <c r="L844">
        <v>0</v>
      </c>
      <c r="M844">
        <f t="shared" si="126"/>
        <v>171</v>
      </c>
      <c r="P844">
        <f t="shared" si="128"/>
        <v>0</v>
      </c>
      <c r="Q844">
        <f t="shared" si="125"/>
        <v>0</v>
      </c>
      <c r="R844" s="28">
        <f t="shared" si="121"/>
        <v>0</v>
      </c>
      <c r="S844" s="25">
        <v>0.79</v>
      </c>
      <c r="T844" s="25">
        <v>3.9576923076923078</v>
      </c>
      <c r="U844">
        <f t="shared" si="127"/>
        <v>0.31983860451956547</v>
      </c>
      <c r="V844">
        <f t="shared" si="129"/>
        <v>54.692401372845694</v>
      </c>
    </row>
    <row r="845" spans="1:22" ht="15.75" customHeight="1" x14ac:dyDescent="0.2">
      <c r="A845">
        <v>2022</v>
      </c>
      <c r="B845" s="12">
        <v>44781</v>
      </c>
      <c r="C845" s="13">
        <v>0.625</v>
      </c>
      <c r="D845" s="9">
        <v>3</v>
      </c>
      <c r="E845" s="4">
        <v>3.1</v>
      </c>
      <c r="F845" s="4" t="s">
        <v>20</v>
      </c>
      <c r="G845">
        <v>81</v>
      </c>
      <c r="H845" s="14" t="s">
        <v>13</v>
      </c>
      <c r="I845" s="14">
        <v>20</v>
      </c>
      <c r="J845" s="15" t="s">
        <v>15</v>
      </c>
      <c r="K845">
        <v>25</v>
      </c>
      <c r="L845">
        <v>0</v>
      </c>
      <c r="M845">
        <f t="shared" si="126"/>
        <v>25</v>
      </c>
      <c r="P845">
        <f t="shared" si="128"/>
        <v>0</v>
      </c>
      <c r="Q845">
        <f t="shared" si="125"/>
        <v>0</v>
      </c>
      <c r="R845" s="28">
        <f t="shared" si="121"/>
        <v>0</v>
      </c>
      <c r="S845" s="25">
        <v>0.79</v>
      </c>
      <c r="T845" s="25">
        <v>3.9576923076923078</v>
      </c>
      <c r="U845">
        <f t="shared" si="127"/>
        <v>0.31983860451956547</v>
      </c>
      <c r="V845">
        <f t="shared" si="129"/>
        <v>7.9959651129891371</v>
      </c>
    </row>
    <row r="846" spans="1:22" ht="15.75" customHeight="1" x14ac:dyDescent="0.2">
      <c r="A846">
        <v>2022</v>
      </c>
      <c r="B846" s="12">
        <v>44781</v>
      </c>
      <c r="C846" s="13">
        <v>0.625</v>
      </c>
      <c r="D846" s="9">
        <v>3</v>
      </c>
      <c r="E846" s="4">
        <v>3.1</v>
      </c>
      <c r="F846" s="4" t="s">
        <v>20</v>
      </c>
      <c r="G846">
        <v>81</v>
      </c>
      <c r="H846" s="14" t="s">
        <v>13</v>
      </c>
      <c r="I846" s="14">
        <v>20</v>
      </c>
      <c r="J846" s="15" t="s">
        <v>17</v>
      </c>
      <c r="K846">
        <v>172</v>
      </c>
      <c r="L846">
        <v>0</v>
      </c>
      <c r="M846">
        <f t="shared" si="126"/>
        <v>172</v>
      </c>
      <c r="P846">
        <f t="shared" si="128"/>
        <v>0</v>
      </c>
      <c r="Q846">
        <f t="shared" si="125"/>
        <v>0</v>
      </c>
      <c r="R846" s="28">
        <f t="shared" si="121"/>
        <v>0</v>
      </c>
      <c r="S846" s="25">
        <v>0.79</v>
      </c>
      <c r="T846" s="25">
        <v>3.9576923076923078</v>
      </c>
      <c r="U846">
        <f t="shared" si="127"/>
        <v>0.31983860451956547</v>
      </c>
      <c r="V846">
        <f t="shared" si="129"/>
        <v>55.012239977365262</v>
      </c>
    </row>
    <row r="847" spans="1:22" ht="15.75" customHeight="1" x14ac:dyDescent="0.2">
      <c r="A847">
        <v>2022</v>
      </c>
      <c r="B847" s="12">
        <v>44781</v>
      </c>
      <c r="C847" s="13">
        <v>0.625</v>
      </c>
      <c r="D847" s="9">
        <v>3</v>
      </c>
      <c r="E847" s="4">
        <v>3.1</v>
      </c>
      <c r="F847" s="4" t="s">
        <v>20</v>
      </c>
      <c r="G847">
        <v>81</v>
      </c>
      <c r="H847" s="14" t="s">
        <v>13</v>
      </c>
      <c r="I847" s="14">
        <v>20</v>
      </c>
      <c r="J847" s="15" t="s">
        <v>18</v>
      </c>
      <c r="K847">
        <v>39</v>
      </c>
      <c r="L847">
        <v>0</v>
      </c>
      <c r="M847">
        <f t="shared" si="126"/>
        <v>39</v>
      </c>
      <c r="P847">
        <f t="shared" si="128"/>
        <v>0</v>
      </c>
      <c r="Q847">
        <f t="shared" si="125"/>
        <v>0</v>
      </c>
      <c r="R847" s="28">
        <f t="shared" si="121"/>
        <v>0</v>
      </c>
      <c r="S847" s="25">
        <v>0.79</v>
      </c>
      <c r="T847" s="25">
        <v>3.9576923076923078</v>
      </c>
      <c r="U847">
        <f t="shared" si="127"/>
        <v>0.31983860451956547</v>
      </c>
      <c r="V847">
        <f t="shared" si="129"/>
        <v>12.473705576263054</v>
      </c>
    </row>
    <row r="848" spans="1:22" ht="15.75" customHeight="1" x14ac:dyDescent="0.2">
      <c r="A848">
        <v>2022</v>
      </c>
      <c r="B848" s="12">
        <v>44781</v>
      </c>
      <c r="C848" s="13">
        <v>0.625</v>
      </c>
      <c r="D848" s="9">
        <v>3</v>
      </c>
      <c r="E848" s="4">
        <v>3.1</v>
      </c>
      <c r="F848" s="4" t="s">
        <v>20</v>
      </c>
      <c r="G848">
        <v>81</v>
      </c>
      <c r="H848" s="14" t="s">
        <v>14</v>
      </c>
      <c r="I848" s="14">
        <v>50</v>
      </c>
      <c r="J848" s="15" t="s">
        <v>15</v>
      </c>
      <c r="K848">
        <v>127</v>
      </c>
      <c r="L848">
        <v>0</v>
      </c>
      <c r="M848">
        <f t="shared" si="126"/>
        <v>127</v>
      </c>
      <c r="P848">
        <f t="shared" si="128"/>
        <v>0</v>
      </c>
      <c r="Q848">
        <f t="shared" si="125"/>
        <v>0</v>
      </c>
      <c r="R848" s="28">
        <f t="shared" si="121"/>
        <v>0</v>
      </c>
      <c r="S848" s="25">
        <v>0.79</v>
      </c>
      <c r="T848" s="25">
        <v>3.9576923076923078</v>
      </c>
      <c r="U848">
        <f t="shared" si="127"/>
        <v>0.31983860451956547</v>
      </c>
      <c r="V848">
        <f t="shared" si="129"/>
        <v>40.619502773984813</v>
      </c>
    </row>
    <row r="849" spans="1:22" ht="15.75" customHeight="1" x14ac:dyDescent="0.2">
      <c r="A849">
        <v>2022</v>
      </c>
      <c r="B849" s="12">
        <v>44781</v>
      </c>
      <c r="C849" s="13">
        <v>0.625</v>
      </c>
      <c r="D849" s="9">
        <v>3</v>
      </c>
      <c r="E849" s="4">
        <v>3.1</v>
      </c>
      <c r="F849" s="4" t="s">
        <v>20</v>
      </c>
      <c r="G849">
        <v>81</v>
      </c>
      <c r="H849" s="14" t="s">
        <v>14</v>
      </c>
      <c r="I849" s="14">
        <v>50</v>
      </c>
      <c r="J849" s="15" t="s">
        <v>17</v>
      </c>
      <c r="K849">
        <v>126</v>
      </c>
      <c r="L849">
        <v>0</v>
      </c>
      <c r="M849">
        <f t="shared" si="126"/>
        <v>126</v>
      </c>
      <c r="P849">
        <f t="shared" si="128"/>
        <v>0</v>
      </c>
      <c r="Q849">
        <f t="shared" si="125"/>
        <v>0</v>
      </c>
      <c r="R849" s="28">
        <f t="shared" si="121"/>
        <v>0</v>
      </c>
      <c r="S849" s="25">
        <v>0.79</v>
      </c>
      <c r="T849" s="25">
        <v>3.9576923076923078</v>
      </c>
      <c r="U849">
        <f t="shared" si="127"/>
        <v>0.31983860451956547</v>
      </c>
      <c r="V849">
        <f t="shared" si="129"/>
        <v>40.299664169465252</v>
      </c>
    </row>
    <row r="850" spans="1:22" ht="15.75" customHeight="1" x14ac:dyDescent="0.2">
      <c r="A850">
        <v>2022</v>
      </c>
      <c r="B850" s="12">
        <v>44781</v>
      </c>
      <c r="C850" s="13">
        <v>0.625</v>
      </c>
      <c r="D850" s="9">
        <v>3</v>
      </c>
      <c r="E850" s="4">
        <v>3.1</v>
      </c>
      <c r="F850" s="4" t="s">
        <v>20</v>
      </c>
      <c r="G850">
        <v>81</v>
      </c>
      <c r="H850" s="14" t="s">
        <v>14</v>
      </c>
      <c r="I850" s="14">
        <v>50</v>
      </c>
      <c r="J850" s="15" t="s">
        <v>18</v>
      </c>
      <c r="K850">
        <v>173</v>
      </c>
      <c r="L850">
        <v>4</v>
      </c>
      <c r="M850">
        <f t="shared" si="126"/>
        <v>169</v>
      </c>
      <c r="P850">
        <f t="shared" si="128"/>
        <v>2.3121387283236993E-2</v>
      </c>
      <c r="Q850">
        <f t="shared" si="125"/>
        <v>2.3121387283236992</v>
      </c>
      <c r="R850" s="28">
        <f t="shared" si="121"/>
        <v>1</v>
      </c>
      <c r="S850" s="25">
        <v>0.79</v>
      </c>
      <c r="T850" s="25">
        <v>3.9576923076923078</v>
      </c>
      <c r="U850">
        <f t="shared" si="127"/>
        <v>0.31983860451956547</v>
      </c>
      <c r="V850">
        <f t="shared" si="129"/>
        <v>55.332078581884829</v>
      </c>
    </row>
    <row r="851" spans="1:22" ht="15.75" customHeight="1" x14ac:dyDescent="0.2">
      <c r="A851">
        <v>2022</v>
      </c>
      <c r="B851" s="12">
        <v>44781</v>
      </c>
      <c r="C851" s="13">
        <v>0.625</v>
      </c>
      <c r="D851" s="9">
        <v>3</v>
      </c>
      <c r="E851" s="4">
        <v>3.1</v>
      </c>
      <c r="F851" s="4" t="s">
        <v>20</v>
      </c>
      <c r="G851">
        <v>81</v>
      </c>
      <c r="H851" s="14" t="s">
        <v>19</v>
      </c>
      <c r="I851" s="14">
        <v>50</v>
      </c>
      <c r="J851" s="15" t="s">
        <v>15</v>
      </c>
      <c r="K851">
        <v>81</v>
      </c>
      <c r="L851">
        <v>0</v>
      </c>
      <c r="M851">
        <f t="shared" si="126"/>
        <v>81</v>
      </c>
      <c r="P851">
        <f t="shared" si="128"/>
        <v>0</v>
      </c>
      <c r="Q851">
        <f t="shared" si="125"/>
        <v>0</v>
      </c>
      <c r="R851" s="28">
        <f t="shared" si="121"/>
        <v>0</v>
      </c>
      <c r="S851" s="25">
        <v>0.79</v>
      </c>
      <c r="T851" s="25">
        <v>3.9576923076923078</v>
      </c>
      <c r="U851">
        <f t="shared" si="127"/>
        <v>0.31983860451956547</v>
      </c>
      <c r="V851">
        <f t="shared" si="129"/>
        <v>25.906926966084804</v>
      </c>
    </row>
    <row r="852" spans="1:22" ht="15.75" customHeight="1" x14ac:dyDescent="0.2">
      <c r="A852">
        <v>2022</v>
      </c>
      <c r="B852" s="12">
        <v>44781</v>
      </c>
      <c r="C852" s="13">
        <v>0.625</v>
      </c>
      <c r="D852" s="9">
        <v>3</v>
      </c>
      <c r="E852" s="4">
        <v>3.1</v>
      </c>
      <c r="F852" s="4" t="s">
        <v>20</v>
      </c>
      <c r="G852">
        <v>81</v>
      </c>
      <c r="H852" s="14" t="s">
        <v>19</v>
      </c>
      <c r="I852" s="14">
        <v>50</v>
      </c>
      <c r="J852" s="15" t="s">
        <v>17</v>
      </c>
      <c r="K852">
        <v>171</v>
      </c>
      <c r="L852">
        <v>0</v>
      </c>
      <c r="M852">
        <f t="shared" si="126"/>
        <v>171</v>
      </c>
      <c r="P852">
        <f t="shared" si="128"/>
        <v>0</v>
      </c>
      <c r="Q852">
        <f t="shared" si="125"/>
        <v>0</v>
      </c>
      <c r="R852" s="28">
        <f t="shared" si="121"/>
        <v>0</v>
      </c>
      <c r="S852" s="25">
        <v>0.79</v>
      </c>
      <c r="T852" s="25">
        <v>3.9576923076923078</v>
      </c>
      <c r="U852">
        <f t="shared" si="127"/>
        <v>0.31983860451956547</v>
      </c>
      <c r="V852">
        <f t="shared" si="129"/>
        <v>54.692401372845694</v>
      </c>
    </row>
    <row r="853" spans="1:22" ht="15.75" customHeight="1" x14ac:dyDescent="0.2">
      <c r="A853">
        <v>2022</v>
      </c>
      <c r="B853" s="12">
        <v>44781</v>
      </c>
      <c r="C853" s="13">
        <v>0.625</v>
      </c>
      <c r="D853" s="9">
        <v>3</v>
      </c>
      <c r="E853" s="4">
        <v>3.1</v>
      </c>
      <c r="F853" s="4" t="s">
        <v>20</v>
      </c>
      <c r="G853">
        <v>81</v>
      </c>
      <c r="H853" s="14" t="s">
        <v>19</v>
      </c>
      <c r="I853" s="14">
        <v>50</v>
      </c>
      <c r="J853" s="15" t="s">
        <v>18</v>
      </c>
      <c r="K853">
        <v>88</v>
      </c>
      <c r="L853">
        <v>0</v>
      </c>
      <c r="M853">
        <f t="shared" si="126"/>
        <v>88</v>
      </c>
      <c r="P853">
        <f t="shared" si="128"/>
        <v>0</v>
      </c>
      <c r="Q853">
        <f t="shared" si="125"/>
        <v>0</v>
      </c>
      <c r="R853" s="28">
        <f t="shared" si="121"/>
        <v>0</v>
      </c>
      <c r="S853" s="25">
        <v>0.79</v>
      </c>
      <c r="T853" s="25">
        <v>3.9576923076923078</v>
      </c>
      <c r="U853">
        <f t="shared" si="127"/>
        <v>0.31983860451956547</v>
      </c>
      <c r="V853">
        <f t="shared" si="129"/>
        <v>28.145797197721762</v>
      </c>
    </row>
    <row r="854" spans="1:22" ht="15.75" customHeight="1" x14ac:dyDescent="0.2">
      <c r="A854">
        <v>2022</v>
      </c>
      <c r="B854" s="12">
        <v>44781</v>
      </c>
      <c r="C854" s="13">
        <v>0.625</v>
      </c>
      <c r="D854" s="9">
        <v>3</v>
      </c>
      <c r="E854" s="4">
        <v>3.1</v>
      </c>
      <c r="F854" s="4" t="s">
        <v>20</v>
      </c>
      <c r="G854">
        <v>81</v>
      </c>
      <c r="H854" s="14" t="s">
        <v>13</v>
      </c>
      <c r="I854" s="14">
        <v>50</v>
      </c>
      <c r="J854" s="15" t="s">
        <v>15</v>
      </c>
      <c r="K854">
        <v>104</v>
      </c>
      <c r="L854">
        <v>0</v>
      </c>
      <c r="M854">
        <f t="shared" si="126"/>
        <v>104</v>
      </c>
      <c r="P854">
        <f t="shared" si="128"/>
        <v>0</v>
      </c>
      <c r="Q854">
        <f t="shared" si="125"/>
        <v>0</v>
      </c>
      <c r="R854" s="28">
        <f t="shared" si="121"/>
        <v>0</v>
      </c>
      <c r="S854" s="25">
        <v>0.79</v>
      </c>
      <c r="T854" s="25">
        <v>3.9576923076923078</v>
      </c>
      <c r="U854">
        <f t="shared" si="127"/>
        <v>0.31983860451956547</v>
      </c>
      <c r="V854">
        <f t="shared" si="129"/>
        <v>33.263214870034808</v>
      </c>
    </row>
    <row r="855" spans="1:22" ht="15.75" customHeight="1" x14ac:dyDescent="0.2">
      <c r="A855">
        <v>2022</v>
      </c>
      <c r="B855" s="12">
        <v>44781</v>
      </c>
      <c r="C855" s="13">
        <v>0.625</v>
      </c>
      <c r="D855" s="9">
        <v>3</v>
      </c>
      <c r="E855" s="4">
        <v>3.1</v>
      </c>
      <c r="F855" s="4" t="s">
        <v>20</v>
      </c>
      <c r="G855">
        <v>81</v>
      </c>
      <c r="H855" s="14" t="s">
        <v>13</v>
      </c>
      <c r="I855" s="14">
        <v>50</v>
      </c>
      <c r="J855" s="15" t="s">
        <v>17</v>
      </c>
      <c r="K855">
        <v>62</v>
      </c>
      <c r="L855">
        <v>0</v>
      </c>
      <c r="M855">
        <f t="shared" si="126"/>
        <v>62</v>
      </c>
      <c r="P855">
        <f t="shared" si="128"/>
        <v>0</v>
      </c>
      <c r="Q855">
        <f t="shared" si="125"/>
        <v>0</v>
      </c>
      <c r="R855" s="28">
        <f t="shared" si="121"/>
        <v>0</v>
      </c>
      <c r="S855" s="25">
        <v>0.79</v>
      </c>
      <c r="T855" s="25">
        <v>3.9576923076923078</v>
      </c>
      <c r="U855">
        <f t="shared" si="127"/>
        <v>0.31983860451956547</v>
      </c>
      <c r="V855">
        <f t="shared" si="129"/>
        <v>19.829993480213059</v>
      </c>
    </row>
    <row r="856" spans="1:22" ht="15.75" customHeight="1" x14ac:dyDescent="0.2">
      <c r="A856">
        <v>2022</v>
      </c>
      <c r="B856" s="12">
        <v>44781</v>
      </c>
      <c r="C856" s="13">
        <v>0.625</v>
      </c>
      <c r="D856" s="9">
        <v>3</v>
      </c>
      <c r="E856" s="4">
        <v>3.1</v>
      </c>
      <c r="F856" s="4" t="s">
        <v>20</v>
      </c>
      <c r="G856">
        <v>81</v>
      </c>
      <c r="H856" s="19" t="s">
        <v>13</v>
      </c>
      <c r="I856" s="19">
        <v>50</v>
      </c>
      <c r="J856" s="20" t="s">
        <v>18</v>
      </c>
      <c r="K856">
        <v>107</v>
      </c>
      <c r="L856">
        <v>0</v>
      </c>
      <c r="M856">
        <f t="shared" si="126"/>
        <v>107</v>
      </c>
      <c r="P856">
        <f t="shared" si="128"/>
        <v>0</v>
      </c>
      <c r="Q856">
        <f t="shared" si="125"/>
        <v>0</v>
      </c>
      <c r="R856" s="28">
        <f t="shared" si="121"/>
        <v>0</v>
      </c>
      <c r="S856" s="25">
        <v>0.79</v>
      </c>
      <c r="T856" s="25">
        <v>3.9576923076923078</v>
      </c>
      <c r="U856">
        <f t="shared" si="127"/>
        <v>0.31983860451956547</v>
      </c>
      <c r="V856">
        <f t="shared" si="129"/>
        <v>34.222730683593504</v>
      </c>
    </row>
    <row r="857" spans="1:22" ht="15.75" customHeight="1" x14ac:dyDescent="0.2">
      <c r="A857">
        <v>2022</v>
      </c>
      <c r="B857" s="12">
        <v>44781</v>
      </c>
      <c r="C857" s="13">
        <v>0.55555555555555558</v>
      </c>
      <c r="D857" s="9">
        <v>3</v>
      </c>
      <c r="E857" s="9">
        <v>3.2</v>
      </c>
      <c r="F857" s="4" t="s">
        <v>13</v>
      </c>
      <c r="G857">
        <v>81</v>
      </c>
      <c r="H857" s="14" t="s">
        <v>14</v>
      </c>
      <c r="I857" s="14">
        <v>0</v>
      </c>
      <c r="J857" s="15" t="s">
        <v>15</v>
      </c>
      <c r="K857">
        <v>283</v>
      </c>
      <c r="L857">
        <v>4</v>
      </c>
      <c r="M857">
        <f t="shared" si="126"/>
        <v>279</v>
      </c>
      <c r="P857">
        <f t="shared" si="128"/>
        <v>1.4134275618374558E-2</v>
      </c>
      <c r="Q857">
        <f t="shared" si="125"/>
        <v>1.4134275618374559</v>
      </c>
      <c r="R857" s="28">
        <f t="shared" si="121"/>
        <v>1</v>
      </c>
      <c r="S857" s="25">
        <v>2.2000000000000002</v>
      </c>
      <c r="T857" s="25">
        <v>4.3131250000000003</v>
      </c>
      <c r="U857">
        <f t="shared" si="127"/>
        <v>0.10538657111617551</v>
      </c>
      <c r="V857">
        <f t="shared" si="129"/>
        <v>29.824399625877671</v>
      </c>
    </row>
    <row r="858" spans="1:22" ht="15.75" customHeight="1" x14ac:dyDescent="0.2">
      <c r="A858">
        <v>2022</v>
      </c>
      <c r="B858" s="12">
        <v>44781</v>
      </c>
      <c r="C858" s="13">
        <v>0.55555555555555558</v>
      </c>
      <c r="D858" s="9">
        <v>3</v>
      </c>
      <c r="E858" s="9">
        <v>3.2</v>
      </c>
      <c r="F858" s="4" t="s">
        <v>13</v>
      </c>
      <c r="G858">
        <v>81</v>
      </c>
      <c r="H858" s="14" t="s">
        <v>14</v>
      </c>
      <c r="I858" s="14">
        <v>0</v>
      </c>
      <c r="J858" s="15" t="s">
        <v>17</v>
      </c>
      <c r="K858">
        <v>108</v>
      </c>
      <c r="L858">
        <v>1</v>
      </c>
      <c r="M858">
        <f t="shared" si="126"/>
        <v>107</v>
      </c>
      <c r="P858">
        <f t="shared" si="128"/>
        <v>9.2592592592592587E-3</v>
      </c>
      <c r="Q858">
        <f t="shared" si="125"/>
        <v>0.92592592592592582</v>
      </c>
      <c r="R858" s="28">
        <f t="shared" si="121"/>
        <v>1</v>
      </c>
      <c r="S858" s="25">
        <v>2.2000000000000002</v>
      </c>
      <c r="T858" s="25">
        <v>4.3131250000000003</v>
      </c>
      <c r="U858">
        <f t="shared" si="127"/>
        <v>0.10538657111617551</v>
      </c>
      <c r="V858">
        <f t="shared" si="129"/>
        <v>11.381749680546955</v>
      </c>
    </row>
    <row r="859" spans="1:22" ht="15.75" customHeight="1" x14ac:dyDescent="0.2">
      <c r="A859">
        <v>2022</v>
      </c>
      <c r="B859" s="12">
        <v>44781</v>
      </c>
      <c r="C859" s="13">
        <v>0.55555555555555602</v>
      </c>
      <c r="D859" s="9">
        <v>3</v>
      </c>
      <c r="E859" s="9">
        <v>3.2</v>
      </c>
      <c r="F859" s="4" t="s">
        <v>13</v>
      </c>
      <c r="G859">
        <v>81</v>
      </c>
      <c r="H859" s="14" t="s">
        <v>14</v>
      </c>
      <c r="I859" s="14">
        <v>0</v>
      </c>
      <c r="J859" s="15" t="s">
        <v>18</v>
      </c>
      <c r="K859">
        <v>102</v>
      </c>
      <c r="L859">
        <v>0</v>
      </c>
      <c r="M859">
        <f t="shared" si="126"/>
        <v>102</v>
      </c>
      <c r="P859">
        <f t="shared" si="128"/>
        <v>0</v>
      </c>
      <c r="Q859">
        <f t="shared" si="125"/>
        <v>0</v>
      </c>
      <c r="R859" s="28">
        <f t="shared" si="121"/>
        <v>0</v>
      </c>
      <c r="S859" s="25">
        <v>2.2000000000000002</v>
      </c>
      <c r="T859" s="25">
        <v>4.3131250000000003</v>
      </c>
      <c r="U859">
        <f t="shared" si="127"/>
        <v>0.10538657111617551</v>
      </c>
      <c r="V859">
        <f t="shared" si="129"/>
        <v>10.749430253849901</v>
      </c>
    </row>
    <row r="860" spans="1:22" ht="15.75" customHeight="1" x14ac:dyDescent="0.2">
      <c r="A860">
        <v>2022</v>
      </c>
      <c r="B860" s="12">
        <v>44781</v>
      </c>
      <c r="C860" s="13">
        <v>0.55555555555555602</v>
      </c>
      <c r="D860" s="9">
        <v>3</v>
      </c>
      <c r="E860" s="9">
        <v>3.2</v>
      </c>
      <c r="F860" s="4" t="s">
        <v>13</v>
      </c>
      <c r="G860">
        <v>81</v>
      </c>
      <c r="H860" s="14" t="s">
        <v>14</v>
      </c>
      <c r="I860" s="14">
        <v>5</v>
      </c>
      <c r="J860" s="15" t="s">
        <v>15</v>
      </c>
      <c r="K860">
        <v>179</v>
      </c>
      <c r="L860">
        <v>0</v>
      </c>
      <c r="M860">
        <f t="shared" si="126"/>
        <v>179</v>
      </c>
      <c r="P860">
        <f t="shared" si="128"/>
        <v>0</v>
      </c>
      <c r="Q860">
        <f t="shared" si="125"/>
        <v>0</v>
      </c>
      <c r="R860" s="28">
        <f t="shared" si="121"/>
        <v>0</v>
      </c>
      <c r="S860" s="25">
        <v>2.2000000000000002</v>
      </c>
      <c r="T860" s="25">
        <v>4.3131250000000003</v>
      </c>
      <c r="U860">
        <f t="shared" si="127"/>
        <v>0.10538657111617551</v>
      </c>
      <c r="V860">
        <f t="shared" si="129"/>
        <v>18.864196229795418</v>
      </c>
    </row>
    <row r="861" spans="1:22" ht="15.75" customHeight="1" x14ac:dyDescent="0.2">
      <c r="A861">
        <v>2022</v>
      </c>
      <c r="B861" s="12">
        <v>44781</v>
      </c>
      <c r="C861" s="13">
        <v>0.55555555555555602</v>
      </c>
      <c r="D861" s="9">
        <v>3</v>
      </c>
      <c r="E861" s="9">
        <v>3.2</v>
      </c>
      <c r="F861" s="4" t="s">
        <v>13</v>
      </c>
      <c r="G861">
        <v>81</v>
      </c>
      <c r="H861" s="14" t="s">
        <v>14</v>
      </c>
      <c r="I861" s="14">
        <v>5</v>
      </c>
      <c r="J861" s="15" t="s">
        <v>17</v>
      </c>
      <c r="K861">
        <v>198</v>
      </c>
      <c r="L861">
        <v>0</v>
      </c>
      <c r="M861">
        <f t="shared" si="126"/>
        <v>198</v>
      </c>
      <c r="P861">
        <f t="shared" si="128"/>
        <v>0</v>
      </c>
      <c r="Q861">
        <f t="shared" si="125"/>
        <v>0</v>
      </c>
      <c r="R861" s="28">
        <f t="shared" si="121"/>
        <v>0</v>
      </c>
      <c r="S861" s="25">
        <v>2.2000000000000002</v>
      </c>
      <c r="T861" s="25">
        <v>4.3131250000000003</v>
      </c>
      <c r="U861">
        <f t="shared" si="127"/>
        <v>0.10538657111617551</v>
      </c>
      <c r="V861">
        <f t="shared" si="129"/>
        <v>20.866541081002751</v>
      </c>
    </row>
    <row r="862" spans="1:22" ht="15.75" customHeight="1" x14ac:dyDescent="0.2">
      <c r="A862">
        <v>2022</v>
      </c>
      <c r="B862" s="12">
        <v>44781</v>
      </c>
      <c r="C862" s="13">
        <v>0.55555555555555602</v>
      </c>
      <c r="D862" s="9">
        <v>3</v>
      </c>
      <c r="E862" s="9">
        <v>3.2</v>
      </c>
      <c r="F862" s="4" t="s">
        <v>13</v>
      </c>
      <c r="G862">
        <v>81</v>
      </c>
      <c r="H862" s="14" t="s">
        <v>14</v>
      </c>
      <c r="I862" s="14">
        <v>5</v>
      </c>
      <c r="J862" s="15" t="s">
        <v>18</v>
      </c>
      <c r="K862">
        <v>57</v>
      </c>
      <c r="L862">
        <v>0</v>
      </c>
      <c r="M862">
        <f t="shared" si="126"/>
        <v>57</v>
      </c>
      <c r="P862">
        <f t="shared" si="128"/>
        <v>0</v>
      </c>
      <c r="Q862">
        <f t="shared" si="125"/>
        <v>0</v>
      </c>
      <c r="R862" s="28">
        <f t="shared" si="121"/>
        <v>0</v>
      </c>
      <c r="S862" s="25">
        <v>2.2000000000000002</v>
      </c>
      <c r="T862" s="25">
        <v>4.3131250000000003</v>
      </c>
      <c r="U862">
        <f t="shared" si="127"/>
        <v>0.10538657111617551</v>
      </c>
      <c r="V862">
        <f t="shared" si="129"/>
        <v>6.0070345536220042</v>
      </c>
    </row>
    <row r="863" spans="1:22" ht="15.75" customHeight="1" x14ac:dyDescent="0.2">
      <c r="A863">
        <v>2022</v>
      </c>
      <c r="B863" s="12">
        <v>44781</v>
      </c>
      <c r="C863" s="13">
        <v>0.55555555555555602</v>
      </c>
      <c r="D863" s="9">
        <v>3</v>
      </c>
      <c r="E863" s="9">
        <v>3.2</v>
      </c>
      <c r="F863" s="4" t="s">
        <v>13</v>
      </c>
      <c r="G863">
        <v>81</v>
      </c>
      <c r="H863" s="14" t="s">
        <v>14</v>
      </c>
      <c r="I863" s="14">
        <v>10</v>
      </c>
      <c r="J863" s="15" t="s">
        <v>15</v>
      </c>
      <c r="K863">
        <v>350</v>
      </c>
      <c r="L863">
        <v>0</v>
      </c>
      <c r="M863">
        <f t="shared" si="126"/>
        <v>350</v>
      </c>
      <c r="P863">
        <f t="shared" si="128"/>
        <v>0</v>
      </c>
      <c r="Q863">
        <f t="shared" si="125"/>
        <v>0</v>
      </c>
      <c r="R863" s="28">
        <f t="shared" si="121"/>
        <v>0</v>
      </c>
      <c r="S863" s="25">
        <v>2.2000000000000002</v>
      </c>
      <c r="T863" s="25">
        <v>4.3131250000000003</v>
      </c>
      <c r="U863">
        <f t="shared" si="127"/>
        <v>0.10538657111617551</v>
      </c>
      <c r="V863">
        <f t="shared" si="129"/>
        <v>36.885299890661429</v>
      </c>
    </row>
    <row r="864" spans="1:22" ht="15.75" customHeight="1" x14ac:dyDescent="0.2">
      <c r="A864">
        <v>2022</v>
      </c>
      <c r="B864" s="12">
        <v>44781</v>
      </c>
      <c r="C864" s="13">
        <v>0.55555555555555602</v>
      </c>
      <c r="D864" s="9">
        <v>3</v>
      </c>
      <c r="E864" s="9">
        <v>3.2</v>
      </c>
      <c r="F864" s="4" t="s">
        <v>13</v>
      </c>
      <c r="G864">
        <v>81</v>
      </c>
      <c r="H864" s="14" t="s">
        <v>14</v>
      </c>
      <c r="I864" s="14">
        <v>10</v>
      </c>
      <c r="J864" s="15" t="s">
        <v>17</v>
      </c>
      <c r="K864">
        <v>252</v>
      </c>
      <c r="L864">
        <v>1</v>
      </c>
      <c r="M864">
        <f t="shared" si="126"/>
        <v>251</v>
      </c>
      <c r="P864">
        <f t="shared" si="128"/>
        <v>3.968253968253968E-3</v>
      </c>
      <c r="Q864">
        <f t="shared" si="125"/>
        <v>0.3968253968253968</v>
      </c>
      <c r="R864" s="28">
        <f t="shared" si="121"/>
        <v>1</v>
      </c>
      <c r="S864" s="25">
        <v>2.2000000000000002</v>
      </c>
      <c r="T864" s="25">
        <v>4.3131250000000003</v>
      </c>
      <c r="U864">
        <f t="shared" si="127"/>
        <v>0.10538657111617551</v>
      </c>
      <c r="V864">
        <f t="shared" si="129"/>
        <v>26.557415921276228</v>
      </c>
    </row>
    <row r="865" spans="1:22" ht="15.75" customHeight="1" x14ac:dyDescent="0.2">
      <c r="A865">
        <v>2022</v>
      </c>
      <c r="B865" s="12">
        <v>44781</v>
      </c>
      <c r="C865" s="13">
        <v>0.55555555555555602</v>
      </c>
      <c r="D865" s="9">
        <v>3</v>
      </c>
      <c r="E865" s="9">
        <v>3.2</v>
      </c>
      <c r="F865" s="4" t="s">
        <v>13</v>
      </c>
      <c r="G865">
        <v>81</v>
      </c>
      <c r="H865" s="14" t="s">
        <v>14</v>
      </c>
      <c r="I865" s="14">
        <v>10</v>
      </c>
      <c r="J865" s="15" t="s">
        <v>18</v>
      </c>
      <c r="K865">
        <v>39</v>
      </c>
      <c r="L865">
        <v>0</v>
      </c>
      <c r="M865">
        <f t="shared" si="126"/>
        <v>39</v>
      </c>
      <c r="P865">
        <f t="shared" si="128"/>
        <v>0</v>
      </c>
      <c r="Q865">
        <f t="shared" si="125"/>
        <v>0</v>
      </c>
      <c r="R865" s="28">
        <f t="shared" si="121"/>
        <v>0</v>
      </c>
      <c r="S865" s="25">
        <v>2.2000000000000002</v>
      </c>
      <c r="T865" s="25">
        <v>4.3131250000000003</v>
      </c>
      <c r="U865">
        <f t="shared" si="127"/>
        <v>0.10538657111617551</v>
      </c>
      <c r="V865">
        <f t="shared" si="129"/>
        <v>4.1100762735308454</v>
      </c>
    </row>
    <row r="866" spans="1:22" ht="15.75" customHeight="1" x14ac:dyDescent="0.2">
      <c r="A866">
        <v>2022</v>
      </c>
      <c r="B866" s="12">
        <v>44781</v>
      </c>
      <c r="C866" s="13">
        <v>0.55555555555555602</v>
      </c>
      <c r="D866" s="9">
        <v>3</v>
      </c>
      <c r="E866" s="9">
        <v>3.2</v>
      </c>
      <c r="F866" s="4" t="s">
        <v>13</v>
      </c>
      <c r="G866">
        <v>81</v>
      </c>
      <c r="H866" s="14" t="s">
        <v>14</v>
      </c>
      <c r="I866" s="14">
        <v>20</v>
      </c>
      <c r="J866" s="15" t="s">
        <v>15</v>
      </c>
      <c r="K866">
        <v>16</v>
      </c>
      <c r="L866">
        <v>0</v>
      </c>
      <c r="M866">
        <f t="shared" si="126"/>
        <v>16</v>
      </c>
      <c r="P866">
        <f t="shared" si="128"/>
        <v>0</v>
      </c>
      <c r="Q866">
        <f t="shared" si="125"/>
        <v>0</v>
      </c>
      <c r="R866" s="28">
        <f t="shared" si="121"/>
        <v>0</v>
      </c>
      <c r="S866" s="25">
        <v>2.2000000000000002</v>
      </c>
      <c r="T866" s="25">
        <v>4.3131250000000003</v>
      </c>
      <c r="U866">
        <f t="shared" si="127"/>
        <v>0.10538657111617551</v>
      </c>
      <c r="V866">
        <f t="shared" si="129"/>
        <v>1.6861851378588082</v>
      </c>
    </row>
    <row r="867" spans="1:22" ht="15.75" customHeight="1" x14ac:dyDescent="0.2">
      <c r="A867">
        <v>2022</v>
      </c>
      <c r="B867" s="12">
        <v>44781</v>
      </c>
      <c r="C867" s="13">
        <v>0.55555555555555602</v>
      </c>
      <c r="D867" s="9">
        <v>3</v>
      </c>
      <c r="E867" s="9">
        <v>3.2</v>
      </c>
      <c r="F867" s="4" t="s">
        <v>13</v>
      </c>
      <c r="G867">
        <v>81</v>
      </c>
      <c r="H867" s="14" t="s">
        <v>14</v>
      </c>
      <c r="I867" s="14">
        <v>20</v>
      </c>
      <c r="J867" s="15" t="s">
        <v>17</v>
      </c>
      <c r="K867">
        <v>377</v>
      </c>
      <c r="L867">
        <v>1</v>
      </c>
      <c r="M867">
        <f t="shared" si="126"/>
        <v>376</v>
      </c>
      <c r="P867">
        <f t="shared" si="128"/>
        <v>2.6525198938992041E-3</v>
      </c>
      <c r="Q867">
        <f t="shared" si="125"/>
        <v>0.2652519893899204</v>
      </c>
      <c r="R867" s="28">
        <f t="shared" si="121"/>
        <v>1</v>
      </c>
      <c r="S867" s="25">
        <v>2.2000000000000002</v>
      </c>
      <c r="T867" s="25">
        <v>4.3131250000000003</v>
      </c>
      <c r="U867">
        <f t="shared" si="127"/>
        <v>0.10538657111617551</v>
      </c>
      <c r="V867">
        <f t="shared" si="129"/>
        <v>39.730737310798169</v>
      </c>
    </row>
    <row r="868" spans="1:22" ht="15.75" customHeight="1" x14ac:dyDescent="0.2">
      <c r="A868">
        <v>2022</v>
      </c>
      <c r="B868" s="12">
        <v>44781</v>
      </c>
      <c r="C868" s="13">
        <v>0.55555555555555602</v>
      </c>
      <c r="D868" s="9">
        <v>3</v>
      </c>
      <c r="E868" s="9">
        <v>3.2</v>
      </c>
      <c r="F868" s="4" t="s">
        <v>13</v>
      </c>
      <c r="G868">
        <v>81</v>
      </c>
      <c r="H868" s="14" t="s">
        <v>14</v>
      </c>
      <c r="I868" s="14">
        <v>20</v>
      </c>
      <c r="J868" s="15" t="s">
        <v>18</v>
      </c>
      <c r="K868">
        <v>156</v>
      </c>
      <c r="L868">
        <v>0</v>
      </c>
      <c r="M868">
        <f t="shared" si="126"/>
        <v>156</v>
      </c>
      <c r="P868">
        <f t="shared" si="128"/>
        <v>0</v>
      </c>
      <c r="Q868">
        <f t="shared" si="125"/>
        <v>0</v>
      </c>
      <c r="R868" s="28">
        <f t="shared" si="121"/>
        <v>0</v>
      </c>
      <c r="S868" s="25">
        <v>2.2000000000000002</v>
      </c>
      <c r="T868" s="25">
        <v>4.3131250000000003</v>
      </c>
      <c r="U868">
        <f t="shared" si="127"/>
        <v>0.10538657111617551</v>
      </c>
      <c r="V868">
        <f t="shared" si="129"/>
        <v>16.440305094123381</v>
      </c>
    </row>
    <row r="869" spans="1:22" ht="15.75" customHeight="1" x14ac:dyDescent="0.2">
      <c r="A869">
        <v>2022</v>
      </c>
      <c r="B869" s="12">
        <v>44781</v>
      </c>
      <c r="C869" s="13">
        <v>0.55555555555555602</v>
      </c>
      <c r="D869" s="9">
        <v>3</v>
      </c>
      <c r="E869" s="9">
        <v>3.2</v>
      </c>
      <c r="F869" s="4" t="s">
        <v>13</v>
      </c>
      <c r="G869">
        <v>81</v>
      </c>
      <c r="H869" s="14" t="s">
        <v>14</v>
      </c>
      <c r="I869" s="14">
        <v>50</v>
      </c>
      <c r="J869" s="15" t="s">
        <v>15</v>
      </c>
      <c r="K869">
        <v>215</v>
      </c>
      <c r="L869">
        <v>0</v>
      </c>
      <c r="M869">
        <f t="shared" si="126"/>
        <v>215</v>
      </c>
      <c r="P869">
        <f t="shared" si="128"/>
        <v>0</v>
      </c>
      <c r="Q869">
        <f t="shared" si="125"/>
        <v>0</v>
      </c>
      <c r="R869" s="28">
        <f t="shared" si="121"/>
        <v>0</v>
      </c>
      <c r="S869" s="25">
        <v>2.2000000000000002</v>
      </c>
      <c r="T869" s="25">
        <v>4.3131250000000003</v>
      </c>
      <c r="U869">
        <f t="shared" si="127"/>
        <v>0.10538657111617551</v>
      </c>
      <c r="V869">
        <f t="shared" si="129"/>
        <v>22.658112789977736</v>
      </c>
    </row>
    <row r="870" spans="1:22" ht="15.75" customHeight="1" x14ac:dyDescent="0.2">
      <c r="A870">
        <v>2022</v>
      </c>
      <c r="B870" s="12">
        <v>44781</v>
      </c>
      <c r="C870" s="13">
        <v>0.55555555555555602</v>
      </c>
      <c r="D870" s="9">
        <v>3</v>
      </c>
      <c r="E870" s="9">
        <v>3.2</v>
      </c>
      <c r="F870" s="4" t="s">
        <v>13</v>
      </c>
      <c r="G870">
        <v>81</v>
      </c>
      <c r="H870" s="14" t="s">
        <v>14</v>
      </c>
      <c r="I870" s="14">
        <v>50</v>
      </c>
      <c r="J870" s="15" t="s">
        <v>17</v>
      </c>
      <c r="K870">
        <v>217</v>
      </c>
      <c r="L870">
        <v>0</v>
      </c>
      <c r="M870">
        <f t="shared" si="126"/>
        <v>217</v>
      </c>
      <c r="P870">
        <f t="shared" si="128"/>
        <v>0</v>
      </c>
      <c r="Q870">
        <f t="shared" si="125"/>
        <v>0</v>
      </c>
      <c r="R870" s="28">
        <f t="shared" si="121"/>
        <v>0</v>
      </c>
      <c r="S870" s="25">
        <v>2.2000000000000002</v>
      </c>
      <c r="T870" s="25">
        <v>4.3131250000000003</v>
      </c>
      <c r="U870">
        <f t="shared" si="127"/>
        <v>0.10538657111617551</v>
      </c>
      <c r="V870">
        <f t="shared" si="129"/>
        <v>22.868885932210087</v>
      </c>
    </row>
    <row r="871" spans="1:22" ht="15.75" customHeight="1" x14ac:dyDescent="0.2">
      <c r="A871">
        <v>2022</v>
      </c>
      <c r="B871" s="12">
        <v>44781</v>
      </c>
      <c r="C871" s="13">
        <v>0.55555555555555602</v>
      </c>
      <c r="D871" s="9">
        <v>3</v>
      </c>
      <c r="E871" s="9">
        <v>3.2</v>
      </c>
      <c r="F871" s="4" t="s">
        <v>13</v>
      </c>
      <c r="G871">
        <v>81</v>
      </c>
      <c r="H871" s="14" t="s">
        <v>14</v>
      </c>
      <c r="I871" s="14">
        <v>50</v>
      </c>
      <c r="J871" s="15" t="s">
        <v>18</v>
      </c>
      <c r="K871">
        <v>230</v>
      </c>
      <c r="L871">
        <v>0</v>
      </c>
      <c r="M871">
        <f t="shared" si="126"/>
        <v>230</v>
      </c>
      <c r="P871">
        <f t="shared" si="128"/>
        <v>0</v>
      </c>
      <c r="Q871">
        <f t="shared" si="125"/>
        <v>0</v>
      </c>
      <c r="R871" s="28">
        <f t="shared" si="121"/>
        <v>0</v>
      </c>
      <c r="S871" s="25">
        <v>2.2000000000000002</v>
      </c>
      <c r="T871" s="25">
        <v>4.3131250000000003</v>
      </c>
      <c r="U871">
        <f t="shared" si="127"/>
        <v>0.10538657111617551</v>
      </c>
      <c r="V871">
        <f t="shared" si="129"/>
        <v>24.238911356720369</v>
      </c>
    </row>
    <row r="872" spans="1:22" ht="15.75" customHeight="1" x14ac:dyDescent="0.2">
      <c r="A872">
        <v>2022</v>
      </c>
      <c r="B872" s="12">
        <v>44781</v>
      </c>
      <c r="C872" s="13">
        <v>0.55555555555555602</v>
      </c>
      <c r="D872" s="9">
        <v>3</v>
      </c>
      <c r="E872" s="9">
        <v>3.2</v>
      </c>
      <c r="F872" s="4" t="s">
        <v>13</v>
      </c>
      <c r="G872">
        <v>81</v>
      </c>
      <c r="H872" s="14" t="s">
        <v>19</v>
      </c>
      <c r="I872" s="14">
        <v>0</v>
      </c>
      <c r="J872" s="15" t="s">
        <v>15</v>
      </c>
      <c r="K872">
        <v>0</v>
      </c>
      <c r="L872" s="26" t="s">
        <v>16</v>
      </c>
      <c r="M872" t="e">
        <f t="shared" si="126"/>
        <v>#VALUE!</v>
      </c>
      <c r="P872" s="26" t="s">
        <v>16</v>
      </c>
      <c r="Q872" s="26" t="s">
        <v>16</v>
      </c>
      <c r="R872" s="28" t="str">
        <f t="shared" ref="R872:R899" si="130" xml:space="preserve"> IF(L872="NA", "NA", IF(L872&gt;0, 1, 0))</f>
        <v>NA</v>
      </c>
      <c r="S872" s="25">
        <v>2.2000000000000002</v>
      </c>
      <c r="T872" s="25">
        <v>4.3131250000000003</v>
      </c>
      <c r="U872">
        <f>(1/S872)*(1/T872)</f>
        <v>0.10538657111617551</v>
      </c>
      <c r="V872" t="s">
        <v>16</v>
      </c>
    </row>
    <row r="873" spans="1:22" ht="15.75" customHeight="1" x14ac:dyDescent="0.2">
      <c r="A873">
        <v>2022</v>
      </c>
      <c r="B873" s="12">
        <v>44781</v>
      </c>
      <c r="C873" s="13">
        <v>0.55555555555555602</v>
      </c>
      <c r="D873" s="9">
        <v>3</v>
      </c>
      <c r="E873" s="9">
        <v>3.2</v>
      </c>
      <c r="F873" s="4" t="s">
        <v>13</v>
      </c>
      <c r="G873">
        <v>81</v>
      </c>
      <c r="H873" s="14" t="s">
        <v>19</v>
      </c>
      <c r="I873" s="14">
        <v>0</v>
      </c>
      <c r="J873" s="15" t="s">
        <v>17</v>
      </c>
      <c r="K873">
        <v>354</v>
      </c>
      <c r="L873">
        <v>0</v>
      </c>
      <c r="M873">
        <f t="shared" si="126"/>
        <v>354</v>
      </c>
      <c r="P873">
        <f t="shared" ref="P873:P882" si="131">L873/K873</f>
        <v>0</v>
      </c>
      <c r="Q873">
        <f t="shared" si="125"/>
        <v>0</v>
      </c>
      <c r="R873" s="28">
        <f t="shared" si="130"/>
        <v>0</v>
      </c>
      <c r="S873" s="25">
        <v>2.2000000000000002</v>
      </c>
      <c r="T873" s="25">
        <v>4.3131250000000003</v>
      </c>
      <c r="U873">
        <f t="shared" ref="U873:U901" si="132">(1/S873)*(1/T873)</f>
        <v>0.10538657111617551</v>
      </c>
      <c r="V873">
        <f t="shared" ref="V873:V882" si="133">K873*U873</f>
        <v>37.306846175126132</v>
      </c>
    </row>
    <row r="874" spans="1:22" ht="15.75" customHeight="1" x14ac:dyDescent="0.2">
      <c r="A874">
        <v>2022</v>
      </c>
      <c r="B874" s="12">
        <v>44781</v>
      </c>
      <c r="C874" s="13">
        <v>0.55555555555555602</v>
      </c>
      <c r="D874" s="9">
        <v>3</v>
      </c>
      <c r="E874" s="9">
        <v>3.2</v>
      </c>
      <c r="F874" s="4" t="s">
        <v>13</v>
      </c>
      <c r="G874">
        <v>81</v>
      </c>
      <c r="H874" s="14" t="s">
        <v>19</v>
      </c>
      <c r="I874" s="14">
        <v>0</v>
      </c>
      <c r="J874" s="15" t="s">
        <v>18</v>
      </c>
      <c r="K874">
        <v>170</v>
      </c>
      <c r="L874">
        <v>0</v>
      </c>
      <c r="M874">
        <f t="shared" si="126"/>
        <v>170</v>
      </c>
      <c r="P874">
        <f t="shared" si="131"/>
        <v>0</v>
      </c>
      <c r="Q874">
        <f t="shared" si="125"/>
        <v>0</v>
      </c>
      <c r="R874" s="28">
        <f t="shared" si="130"/>
        <v>0</v>
      </c>
      <c r="S874" s="25">
        <v>2.2000000000000002</v>
      </c>
      <c r="T874" s="25">
        <v>4.3131250000000003</v>
      </c>
      <c r="U874">
        <f t="shared" si="132"/>
        <v>0.10538657111617551</v>
      </c>
      <c r="V874">
        <f t="shared" si="133"/>
        <v>17.915717089749837</v>
      </c>
    </row>
    <row r="875" spans="1:22" ht="15.75" customHeight="1" x14ac:dyDescent="0.2">
      <c r="A875">
        <v>2022</v>
      </c>
      <c r="B875" s="12">
        <v>44781</v>
      </c>
      <c r="C875" s="13">
        <v>0.55555555555555602</v>
      </c>
      <c r="D875" s="9">
        <v>3</v>
      </c>
      <c r="E875" s="9">
        <v>3.2</v>
      </c>
      <c r="F875" s="4" t="s">
        <v>13</v>
      </c>
      <c r="G875">
        <v>81</v>
      </c>
      <c r="H875" s="14" t="s">
        <v>19</v>
      </c>
      <c r="I875" s="14">
        <v>5</v>
      </c>
      <c r="J875" s="15" t="s">
        <v>15</v>
      </c>
      <c r="K875">
        <v>163</v>
      </c>
      <c r="L875">
        <v>0</v>
      </c>
      <c r="M875">
        <f t="shared" si="126"/>
        <v>163</v>
      </c>
      <c r="P875">
        <f t="shared" si="131"/>
        <v>0</v>
      </c>
      <c r="Q875">
        <f t="shared" si="125"/>
        <v>0</v>
      </c>
      <c r="R875" s="28">
        <f t="shared" si="130"/>
        <v>0</v>
      </c>
      <c r="S875" s="25">
        <v>2.2000000000000002</v>
      </c>
      <c r="T875" s="25">
        <v>4.3131250000000003</v>
      </c>
      <c r="U875">
        <f t="shared" si="132"/>
        <v>0.10538657111617551</v>
      </c>
      <c r="V875">
        <f t="shared" si="133"/>
        <v>17.178011091936607</v>
      </c>
    </row>
    <row r="876" spans="1:22" ht="15.75" customHeight="1" x14ac:dyDescent="0.2">
      <c r="A876">
        <v>2022</v>
      </c>
      <c r="B876" s="12">
        <v>44781</v>
      </c>
      <c r="C876" s="13">
        <v>0.55555555555555602</v>
      </c>
      <c r="D876" s="9">
        <v>3</v>
      </c>
      <c r="E876" s="9">
        <v>3.2</v>
      </c>
      <c r="F876" s="4" t="s">
        <v>13</v>
      </c>
      <c r="G876">
        <v>81</v>
      </c>
      <c r="H876" s="14" t="s">
        <v>19</v>
      </c>
      <c r="I876" s="14">
        <v>5</v>
      </c>
      <c r="J876" s="15" t="s">
        <v>17</v>
      </c>
      <c r="K876">
        <v>314</v>
      </c>
      <c r="L876">
        <v>3</v>
      </c>
      <c r="M876">
        <f t="shared" si="126"/>
        <v>311</v>
      </c>
      <c r="P876">
        <f t="shared" si="131"/>
        <v>9.5541401273885346E-3</v>
      </c>
      <c r="Q876">
        <f t="shared" si="125"/>
        <v>0.95541401273885351</v>
      </c>
      <c r="R876" s="28">
        <f t="shared" si="130"/>
        <v>1</v>
      </c>
      <c r="S876" s="25">
        <v>2.2000000000000002</v>
      </c>
      <c r="T876" s="25">
        <v>4.3131250000000003</v>
      </c>
      <c r="U876">
        <f t="shared" si="132"/>
        <v>0.10538657111617551</v>
      </c>
      <c r="V876">
        <f t="shared" si="133"/>
        <v>33.091383330479111</v>
      </c>
    </row>
    <row r="877" spans="1:22" ht="15.75" customHeight="1" x14ac:dyDescent="0.2">
      <c r="A877">
        <v>2022</v>
      </c>
      <c r="B877" s="12">
        <v>44781</v>
      </c>
      <c r="C877" s="13">
        <v>0.55555555555555602</v>
      </c>
      <c r="D877" s="9">
        <v>3</v>
      </c>
      <c r="E877" s="9">
        <v>3.2</v>
      </c>
      <c r="F877" s="4" t="s">
        <v>13</v>
      </c>
      <c r="G877">
        <v>81</v>
      </c>
      <c r="H877" s="14" t="s">
        <v>19</v>
      </c>
      <c r="I877" s="14">
        <v>5</v>
      </c>
      <c r="J877" s="15" t="s">
        <v>18</v>
      </c>
      <c r="K877">
        <v>156</v>
      </c>
      <c r="L877">
        <v>5</v>
      </c>
      <c r="M877">
        <f t="shared" si="126"/>
        <v>151</v>
      </c>
      <c r="P877">
        <f t="shared" si="131"/>
        <v>3.2051282051282048E-2</v>
      </c>
      <c r="Q877">
        <f t="shared" si="125"/>
        <v>3.2051282051282048</v>
      </c>
      <c r="R877" s="28">
        <f t="shared" si="130"/>
        <v>1</v>
      </c>
      <c r="S877" s="25">
        <v>2.2000000000000002</v>
      </c>
      <c r="T877" s="25">
        <v>4.3131250000000003</v>
      </c>
      <c r="U877">
        <f t="shared" si="132"/>
        <v>0.10538657111617551</v>
      </c>
      <c r="V877">
        <f t="shared" si="133"/>
        <v>16.440305094123381</v>
      </c>
    </row>
    <row r="878" spans="1:22" ht="15.75" customHeight="1" x14ac:dyDescent="0.2">
      <c r="A878">
        <v>2022</v>
      </c>
      <c r="B878" s="12">
        <v>44781</v>
      </c>
      <c r="C878" s="13">
        <v>0.55555555555555602</v>
      </c>
      <c r="D878" s="9">
        <v>3</v>
      </c>
      <c r="E878" s="9">
        <v>3.2</v>
      </c>
      <c r="F878" s="4" t="s">
        <v>13</v>
      </c>
      <c r="G878">
        <v>81</v>
      </c>
      <c r="H878" s="14" t="s">
        <v>19</v>
      </c>
      <c r="I878" s="14">
        <v>10</v>
      </c>
      <c r="J878" s="15" t="s">
        <v>15</v>
      </c>
      <c r="K878">
        <v>210</v>
      </c>
      <c r="L878">
        <v>1</v>
      </c>
      <c r="M878">
        <f t="shared" si="126"/>
        <v>209</v>
      </c>
      <c r="P878">
        <f t="shared" si="131"/>
        <v>4.7619047619047623E-3</v>
      </c>
      <c r="Q878">
        <f t="shared" si="125"/>
        <v>0.47619047619047622</v>
      </c>
      <c r="R878" s="28">
        <f t="shared" si="130"/>
        <v>1</v>
      </c>
      <c r="S878" s="25">
        <v>2.2000000000000002</v>
      </c>
      <c r="T878" s="25">
        <v>4.3131250000000003</v>
      </c>
      <c r="U878">
        <f t="shared" si="132"/>
        <v>0.10538657111617551</v>
      </c>
      <c r="V878">
        <f t="shared" si="133"/>
        <v>22.131179934396858</v>
      </c>
    </row>
    <row r="879" spans="1:22" ht="15.75" customHeight="1" x14ac:dyDescent="0.2">
      <c r="A879">
        <v>2022</v>
      </c>
      <c r="B879" s="12">
        <v>44781</v>
      </c>
      <c r="C879" s="13">
        <v>0.55555555555555602</v>
      </c>
      <c r="D879" s="9">
        <v>3</v>
      </c>
      <c r="E879" s="9">
        <v>3.2</v>
      </c>
      <c r="F879" s="4" t="s">
        <v>13</v>
      </c>
      <c r="G879">
        <v>81</v>
      </c>
      <c r="H879" s="14" t="s">
        <v>19</v>
      </c>
      <c r="I879" s="14">
        <v>10</v>
      </c>
      <c r="J879" s="15" t="s">
        <v>17</v>
      </c>
      <c r="K879">
        <v>10</v>
      </c>
      <c r="L879">
        <v>0</v>
      </c>
      <c r="M879">
        <f t="shared" si="126"/>
        <v>10</v>
      </c>
      <c r="P879">
        <f t="shared" si="131"/>
        <v>0</v>
      </c>
      <c r="Q879">
        <f t="shared" si="125"/>
        <v>0</v>
      </c>
      <c r="R879" s="28">
        <f t="shared" si="130"/>
        <v>0</v>
      </c>
      <c r="S879" s="25">
        <v>2.2000000000000002</v>
      </c>
      <c r="T879" s="25">
        <v>4.3131250000000003</v>
      </c>
      <c r="U879">
        <f t="shared" si="132"/>
        <v>0.10538657111617551</v>
      </c>
      <c r="V879">
        <f t="shared" si="133"/>
        <v>1.0538657111617551</v>
      </c>
    </row>
    <row r="880" spans="1:22" ht="15.75" customHeight="1" x14ac:dyDescent="0.2">
      <c r="A880">
        <v>2022</v>
      </c>
      <c r="B880" s="12">
        <v>44781</v>
      </c>
      <c r="C880" s="13">
        <v>0.55555555555555602</v>
      </c>
      <c r="D880" s="9">
        <v>3</v>
      </c>
      <c r="E880" s="9">
        <v>3.2</v>
      </c>
      <c r="F880" s="4" t="s">
        <v>13</v>
      </c>
      <c r="G880">
        <v>81</v>
      </c>
      <c r="H880" s="14" t="s">
        <v>19</v>
      </c>
      <c r="I880" s="14">
        <v>10</v>
      </c>
      <c r="J880" s="15" t="s">
        <v>18</v>
      </c>
      <c r="K880">
        <v>130</v>
      </c>
      <c r="L880">
        <v>0</v>
      </c>
      <c r="M880">
        <f t="shared" si="126"/>
        <v>130</v>
      </c>
      <c r="P880">
        <f t="shared" si="131"/>
        <v>0</v>
      </c>
      <c r="Q880">
        <f t="shared" si="125"/>
        <v>0</v>
      </c>
      <c r="R880" s="28">
        <f t="shared" si="130"/>
        <v>0</v>
      </c>
      <c r="S880" s="25">
        <v>2.2000000000000002</v>
      </c>
      <c r="T880" s="25">
        <v>4.3131250000000003</v>
      </c>
      <c r="U880">
        <f t="shared" si="132"/>
        <v>0.10538657111617551</v>
      </c>
      <c r="V880">
        <f t="shared" si="133"/>
        <v>13.700254245102817</v>
      </c>
    </row>
    <row r="881" spans="1:22" ht="15.75" customHeight="1" x14ac:dyDescent="0.2">
      <c r="A881">
        <v>2022</v>
      </c>
      <c r="B881" s="12">
        <v>44781</v>
      </c>
      <c r="C881" s="13">
        <v>0.55555555555555602</v>
      </c>
      <c r="D881" s="9">
        <v>3</v>
      </c>
      <c r="E881" s="9">
        <v>3.2</v>
      </c>
      <c r="F881" s="4" t="s">
        <v>13</v>
      </c>
      <c r="G881">
        <v>81</v>
      </c>
      <c r="H881" s="14" t="s">
        <v>19</v>
      </c>
      <c r="I881" s="14">
        <v>20</v>
      </c>
      <c r="J881" s="15" t="s">
        <v>15</v>
      </c>
      <c r="K881">
        <v>53</v>
      </c>
      <c r="L881">
        <v>0</v>
      </c>
      <c r="M881">
        <f t="shared" si="126"/>
        <v>53</v>
      </c>
      <c r="P881">
        <f t="shared" si="131"/>
        <v>0</v>
      </c>
      <c r="Q881">
        <f t="shared" si="125"/>
        <v>0</v>
      </c>
      <c r="R881" s="28">
        <f t="shared" si="130"/>
        <v>0</v>
      </c>
      <c r="S881" s="25">
        <v>2.2000000000000002</v>
      </c>
      <c r="T881" s="25">
        <v>4.3131250000000003</v>
      </c>
      <c r="U881">
        <f t="shared" si="132"/>
        <v>0.10538657111617551</v>
      </c>
      <c r="V881">
        <f t="shared" si="133"/>
        <v>5.5854882691573025</v>
      </c>
    </row>
    <row r="882" spans="1:22" ht="15.75" customHeight="1" x14ac:dyDescent="0.2">
      <c r="A882">
        <v>2022</v>
      </c>
      <c r="B882" s="12">
        <v>44781</v>
      </c>
      <c r="C882" s="13">
        <v>0.55555555555555602</v>
      </c>
      <c r="D882" s="9">
        <v>3</v>
      </c>
      <c r="E882" s="9">
        <v>3.2</v>
      </c>
      <c r="F882" s="4" t="s">
        <v>13</v>
      </c>
      <c r="G882">
        <v>81</v>
      </c>
      <c r="H882" s="14" t="s">
        <v>19</v>
      </c>
      <c r="I882" s="14">
        <v>20</v>
      </c>
      <c r="J882" s="15" t="s">
        <v>17</v>
      </c>
      <c r="K882">
        <v>184</v>
      </c>
      <c r="L882">
        <v>0</v>
      </c>
      <c r="M882">
        <f t="shared" si="126"/>
        <v>184</v>
      </c>
      <c r="P882">
        <f t="shared" si="131"/>
        <v>0</v>
      </c>
      <c r="Q882">
        <f t="shared" si="125"/>
        <v>0</v>
      </c>
      <c r="R882" s="28">
        <f t="shared" si="130"/>
        <v>0</v>
      </c>
      <c r="S882" s="25">
        <v>2.2000000000000002</v>
      </c>
      <c r="T882" s="25">
        <v>4.3131250000000003</v>
      </c>
      <c r="U882">
        <f t="shared" si="132"/>
        <v>0.10538657111617551</v>
      </c>
      <c r="V882">
        <f t="shared" si="133"/>
        <v>19.391129085376296</v>
      </c>
    </row>
    <row r="883" spans="1:22" ht="15.75" customHeight="1" x14ac:dyDescent="0.2">
      <c r="A883">
        <v>2022</v>
      </c>
      <c r="B883" s="12">
        <v>44781</v>
      </c>
      <c r="C883" s="13">
        <v>0.55555555555555602</v>
      </c>
      <c r="D883" s="9">
        <v>3</v>
      </c>
      <c r="E883" s="9">
        <v>3.2</v>
      </c>
      <c r="F883" s="4" t="s">
        <v>13</v>
      </c>
      <c r="G883">
        <v>81</v>
      </c>
      <c r="H883" s="14" t="s">
        <v>19</v>
      </c>
      <c r="I883" s="14">
        <v>20</v>
      </c>
      <c r="J883" s="15" t="s">
        <v>18</v>
      </c>
      <c r="K883">
        <v>0</v>
      </c>
      <c r="L883" s="26" t="s">
        <v>16</v>
      </c>
      <c r="M883" t="e">
        <f t="shared" si="126"/>
        <v>#VALUE!</v>
      </c>
      <c r="P883" t="s">
        <v>16</v>
      </c>
      <c r="Q883" t="s">
        <v>16</v>
      </c>
      <c r="R883" s="28" t="str">
        <f t="shared" si="130"/>
        <v>NA</v>
      </c>
      <c r="S883" s="25">
        <v>2.2000000000000002</v>
      </c>
      <c r="T883" s="25">
        <v>4.3131250000000003</v>
      </c>
      <c r="U883">
        <f t="shared" si="132"/>
        <v>0.10538657111617551</v>
      </c>
      <c r="V883" t="s">
        <v>16</v>
      </c>
    </row>
    <row r="884" spans="1:22" ht="15.75" customHeight="1" x14ac:dyDescent="0.2">
      <c r="A884">
        <v>2022</v>
      </c>
      <c r="B884" s="12">
        <v>44781</v>
      </c>
      <c r="C884" s="13">
        <v>0.55555555555555602</v>
      </c>
      <c r="D884" s="9">
        <v>3</v>
      </c>
      <c r="E884" s="9">
        <v>3.2</v>
      </c>
      <c r="F884" s="4" t="s">
        <v>13</v>
      </c>
      <c r="G884">
        <v>81</v>
      </c>
      <c r="H884" s="14" t="s">
        <v>19</v>
      </c>
      <c r="I884" s="14">
        <v>50</v>
      </c>
      <c r="J884" s="15" t="s">
        <v>15</v>
      </c>
      <c r="K884">
        <v>136</v>
      </c>
      <c r="L884">
        <v>0</v>
      </c>
      <c r="M884">
        <f t="shared" si="126"/>
        <v>136</v>
      </c>
      <c r="P884">
        <f t="shared" ref="P884:P889" si="134">L884/K884</f>
        <v>0</v>
      </c>
      <c r="Q884">
        <f t="shared" si="125"/>
        <v>0</v>
      </c>
      <c r="R884" s="28">
        <f t="shared" si="130"/>
        <v>0</v>
      </c>
      <c r="S884" s="25">
        <v>2.2000000000000002</v>
      </c>
      <c r="T884" s="25">
        <v>4.3131250000000003</v>
      </c>
      <c r="U884">
        <f t="shared" si="132"/>
        <v>0.10538657111617551</v>
      </c>
      <c r="V884">
        <f t="shared" ref="V884:V889" si="135">K884*U884</f>
        <v>14.332573671799869</v>
      </c>
    </row>
    <row r="885" spans="1:22" ht="15.75" customHeight="1" x14ac:dyDescent="0.2">
      <c r="A885">
        <v>2022</v>
      </c>
      <c r="B885" s="12">
        <v>44781</v>
      </c>
      <c r="C885" s="13">
        <v>0.55555555555555602</v>
      </c>
      <c r="D885" s="9">
        <v>3</v>
      </c>
      <c r="E885" s="9">
        <v>3.2</v>
      </c>
      <c r="F885" s="4" t="s">
        <v>13</v>
      </c>
      <c r="G885">
        <v>81</v>
      </c>
      <c r="H885" s="14" t="s">
        <v>19</v>
      </c>
      <c r="I885" s="14">
        <v>50</v>
      </c>
      <c r="J885" s="15" t="s">
        <v>17</v>
      </c>
      <c r="K885">
        <v>30</v>
      </c>
      <c r="L885">
        <v>0</v>
      </c>
      <c r="M885">
        <f t="shared" si="126"/>
        <v>30</v>
      </c>
      <c r="P885">
        <f t="shared" si="134"/>
        <v>0</v>
      </c>
      <c r="Q885">
        <f t="shared" si="125"/>
        <v>0</v>
      </c>
      <c r="R885" s="28">
        <f t="shared" si="130"/>
        <v>0</v>
      </c>
      <c r="S885" s="25">
        <v>2.2000000000000002</v>
      </c>
      <c r="T885" s="25">
        <v>4.3131250000000003</v>
      </c>
      <c r="U885">
        <f t="shared" si="132"/>
        <v>0.10538657111617551</v>
      </c>
      <c r="V885">
        <f t="shared" si="135"/>
        <v>3.1615971334852655</v>
      </c>
    </row>
    <row r="886" spans="1:22" ht="15.75" customHeight="1" x14ac:dyDescent="0.2">
      <c r="A886">
        <v>2022</v>
      </c>
      <c r="B886" s="12">
        <v>44781</v>
      </c>
      <c r="C886" s="13">
        <v>0.55555555555555602</v>
      </c>
      <c r="D886" s="9">
        <v>3</v>
      </c>
      <c r="E886" s="9">
        <v>3.2</v>
      </c>
      <c r="F886" s="4" t="s">
        <v>13</v>
      </c>
      <c r="G886">
        <v>81</v>
      </c>
      <c r="H886" s="14" t="s">
        <v>19</v>
      </c>
      <c r="I886" s="14">
        <v>50</v>
      </c>
      <c r="J886" s="15" t="s">
        <v>18</v>
      </c>
      <c r="K886">
        <v>275</v>
      </c>
      <c r="L886">
        <v>0</v>
      </c>
      <c r="M886">
        <f t="shared" si="126"/>
        <v>275</v>
      </c>
      <c r="P886">
        <f t="shared" si="134"/>
        <v>0</v>
      </c>
      <c r="Q886">
        <f t="shared" si="125"/>
        <v>0</v>
      </c>
      <c r="R886" s="28">
        <f t="shared" si="130"/>
        <v>0</v>
      </c>
      <c r="S886" s="25">
        <v>2.2000000000000002</v>
      </c>
      <c r="T886" s="25">
        <v>4.3131250000000003</v>
      </c>
      <c r="U886">
        <f t="shared" si="132"/>
        <v>0.10538657111617551</v>
      </c>
      <c r="V886">
        <f t="shared" si="135"/>
        <v>28.981307056948264</v>
      </c>
    </row>
    <row r="887" spans="1:22" ht="15.75" customHeight="1" x14ac:dyDescent="0.2">
      <c r="A887">
        <v>2022</v>
      </c>
      <c r="B887" s="12">
        <v>44781</v>
      </c>
      <c r="C887" s="13">
        <v>0.55555555555555602</v>
      </c>
      <c r="D887" s="9">
        <v>3</v>
      </c>
      <c r="E887" s="9">
        <v>3.2</v>
      </c>
      <c r="F887" s="4" t="s">
        <v>13</v>
      </c>
      <c r="G887">
        <v>81</v>
      </c>
      <c r="H887" s="14" t="s">
        <v>13</v>
      </c>
      <c r="I887" s="14">
        <v>0</v>
      </c>
      <c r="J887" s="15" t="s">
        <v>15</v>
      </c>
      <c r="K887">
        <v>117</v>
      </c>
      <c r="L887">
        <v>0</v>
      </c>
      <c r="M887">
        <f t="shared" si="126"/>
        <v>117</v>
      </c>
      <c r="P887">
        <f t="shared" si="134"/>
        <v>0</v>
      </c>
      <c r="Q887">
        <f t="shared" si="125"/>
        <v>0</v>
      </c>
      <c r="R887" s="28">
        <f t="shared" si="130"/>
        <v>0</v>
      </c>
      <c r="S887" s="25">
        <v>2.2000000000000002</v>
      </c>
      <c r="T887" s="25">
        <v>4.3131250000000003</v>
      </c>
      <c r="U887">
        <f t="shared" si="132"/>
        <v>0.10538657111617551</v>
      </c>
      <c r="V887">
        <f t="shared" si="135"/>
        <v>12.330228820592534</v>
      </c>
    </row>
    <row r="888" spans="1:22" ht="15.75" customHeight="1" x14ac:dyDescent="0.2">
      <c r="A888">
        <v>2022</v>
      </c>
      <c r="B888" s="12">
        <v>44781</v>
      </c>
      <c r="C888" s="13">
        <v>0.55555555555555602</v>
      </c>
      <c r="D888" s="9">
        <v>3</v>
      </c>
      <c r="E888" s="9">
        <v>3.2</v>
      </c>
      <c r="F888" s="4" t="s">
        <v>13</v>
      </c>
      <c r="G888">
        <v>81</v>
      </c>
      <c r="H888" s="14" t="s">
        <v>13</v>
      </c>
      <c r="I888" s="14">
        <v>0</v>
      </c>
      <c r="J888" s="15" t="s">
        <v>17</v>
      </c>
      <c r="K888">
        <v>281</v>
      </c>
      <c r="L888">
        <v>0</v>
      </c>
      <c r="M888">
        <f t="shared" si="126"/>
        <v>281</v>
      </c>
      <c r="P888">
        <f t="shared" si="134"/>
        <v>0</v>
      </c>
      <c r="Q888">
        <f t="shared" si="125"/>
        <v>0</v>
      </c>
      <c r="R888" s="28">
        <f t="shared" si="130"/>
        <v>0</v>
      </c>
      <c r="S888" s="25">
        <v>2.2000000000000002</v>
      </c>
      <c r="T888" s="25">
        <v>4.3131250000000003</v>
      </c>
      <c r="U888">
        <f t="shared" si="132"/>
        <v>0.10538657111617551</v>
      </c>
      <c r="V888">
        <f t="shared" si="135"/>
        <v>29.613626483645319</v>
      </c>
    </row>
    <row r="889" spans="1:22" ht="15.75" customHeight="1" x14ac:dyDescent="0.2">
      <c r="A889">
        <v>2022</v>
      </c>
      <c r="B889" s="12">
        <v>44781</v>
      </c>
      <c r="C889" s="13">
        <v>0.55555555555555602</v>
      </c>
      <c r="D889" s="9">
        <v>3</v>
      </c>
      <c r="E889" s="9">
        <v>3.2</v>
      </c>
      <c r="F889" s="4" t="s">
        <v>13</v>
      </c>
      <c r="G889">
        <v>81</v>
      </c>
      <c r="H889" s="14" t="s">
        <v>13</v>
      </c>
      <c r="I889" s="14">
        <v>0</v>
      </c>
      <c r="J889" s="15" t="s">
        <v>18</v>
      </c>
      <c r="K889">
        <v>188</v>
      </c>
      <c r="L889">
        <v>0</v>
      </c>
      <c r="M889">
        <f t="shared" si="126"/>
        <v>188</v>
      </c>
      <c r="P889">
        <f t="shared" si="134"/>
        <v>0</v>
      </c>
      <c r="Q889">
        <f t="shared" si="125"/>
        <v>0</v>
      </c>
      <c r="R889" s="28">
        <f t="shared" si="130"/>
        <v>0</v>
      </c>
      <c r="S889" s="25">
        <v>2.2000000000000002</v>
      </c>
      <c r="T889" s="25">
        <v>4.3131250000000003</v>
      </c>
      <c r="U889">
        <f t="shared" si="132"/>
        <v>0.10538657111617551</v>
      </c>
      <c r="V889">
        <f t="shared" si="135"/>
        <v>19.812675369840996</v>
      </c>
    </row>
    <row r="890" spans="1:22" ht="15.75" customHeight="1" x14ac:dyDescent="0.2">
      <c r="A890">
        <v>2022</v>
      </c>
      <c r="B890" s="12">
        <v>44781</v>
      </c>
      <c r="C890" s="13">
        <v>0.55555555555555602</v>
      </c>
      <c r="D890" s="9">
        <v>3</v>
      </c>
      <c r="E890" s="9">
        <v>3.2</v>
      </c>
      <c r="F890" s="4" t="s">
        <v>13</v>
      </c>
      <c r="G890">
        <v>81</v>
      </c>
      <c r="H890" s="14" t="s">
        <v>13</v>
      </c>
      <c r="I890" s="14">
        <v>5</v>
      </c>
      <c r="J890" s="15" t="s">
        <v>15</v>
      </c>
      <c r="K890">
        <v>0</v>
      </c>
      <c r="L890" s="26" t="s">
        <v>16</v>
      </c>
      <c r="M890" t="e">
        <f t="shared" si="126"/>
        <v>#VALUE!</v>
      </c>
      <c r="P890" t="s">
        <v>16</v>
      </c>
      <c r="Q890" t="s">
        <v>16</v>
      </c>
      <c r="R890" s="28" t="str">
        <f t="shared" si="130"/>
        <v>NA</v>
      </c>
      <c r="S890" s="25">
        <v>2.2000000000000002</v>
      </c>
      <c r="T890" s="25">
        <v>4.3131250000000003</v>
      </c>
      <c r="U890">
        <f t="shared" si="132"/>
        <v>0.10538657111617551</v>
      </c>
      <c r="V890" t="s">
        <v>16</v>
      </c>
    </row>
    <row r="891" spans="1:22" ht="15.75" customHeight="1" x14ac:dyDescent="0.2">
      <c r="A891">
        <v>2022</v>
      </c>
      <c r="B891" s="12">
        <v>44781</v>
      </c>
      <c r="C891" s="13">
        <v>0.55555555555555602</v>
      </c>
      <c r="D891" s="9">
        <v>3</v>
      </c>
      <c r="E891" s="9">
        <v>3.2</v>
      </c>
      <c r="F891" s="4" t="s">
        <v>13</v>
      </c>
      <c r="G891">
        <v>81</v>
      </c>
      <c r="H891" s="14" t="s">
        <v>13</v>
      </c>
      <c r="I891" s="14">
        <v>5</v>
      </c>
      <c r="J891" s="15" t="s">
        <v>17</v>
      </c>
      <c r="K891">
        <v>133</v>
      </c>
      <c r="L891">
        <v>0</v>
      </c>
      <c r="M891">
        <f t="shared" si="126"/>
        <v>133</v>
      </c>
      <c r="P891">
        <f t="shared" ref="P891:P901" si="136">L891/K891</f>
        <v>0</v>
      </c>
      <c r="Q891">
        <f t="shared" si="125"/>
        <v>0</v>
      </c>
      <c r="R891" s="28">
        <f t="shared" si="130"/>
        <v>0</v>
      </c>
      <c r="S891" s="25">
        <v>2.2000000000000002</v>
      </c>
      <c r="T891" s="25">
        <v>4.3131250000000003</v>
      </c>
      <c r="U891">
        <f t="shared" si="132"/>
        <v>0.10538657111617551</v>
      </c>
      <c r="V891">
        <f t="shared" ref="V891:V901" si="137">K891*U891</f>
        <v>14.016413958451343</v>
      </c>
    </row>
    <row r="892" spans="1:22" ht="15.75" customHeight="1" x14ac:dyDescent="0.2">
      <c r="A892">
        <v>2022</v>
      </c>
      <c r="B892" s="12">
        <v>44781</v>
      </c>
      <c r="C892" s="13">
        <v>0.55555555555555602</v>
      </c>
      <c r="D892" s="9">
        <v>3</v>
      </c>
      <c r="E892" s="9">
        <v>3.2</v>
      </c>
      <c r="F892" s="4" t="s">
        <v>13</v>
      </c>
      <c r="G892">
        <v>81</v>
      </c>
      <c r="H892" s="14" t="s">
        <v>13</v>
      </c>
      <c r="I892" s="14">
        <v>5</v>
      </c>
      <c r="J892" s="15" t="s">
        <v>18</v>
      </c>
      <c r="K892">
        <v>94</v>
      </c>
      <c r="L892">
        <v>0</v>
      </c>
      <c r="M892">
        <f t="shared" si="126"/>
        <v>94</v>
      </c>
      <c r="P892">
        <f t="shared" si="136"/>
        <v>0</v>
      </c>
      <c r="Q892">
        <f t="shared" si="125"/>
        <v>0</v>
      </c>
      <c r="R892" s="28">
        <f t="shared" si="130"/>
        <v>0</v>
      </c>
      <c r="S892" s="25">
        <v>2.2000000000000002</v>
      </c>
      <c r="T892" s="25">
        <v>4.3131250000000003</v>
      </c>
      <c r="U892">
        <f t="shared" si="132"/>
        <v>0.10538657111617551</v>
      </c>
      <c r="V892">
        <f t="shared" si="137"/>
        <v>9.9063376849204978</v>
      </c>
    </row>
    <row r="893" spans="1:22" ht="15.75" customHeight="1" x14ac:dyDescent="0.2">
      <c r="A893">
        <v>2022</v>
      </c>
      <c r="B893" s="12">
        <v>44781</v>
      </c>
      <c r="C893" s="13">
        <v>0.55555555555555602</v>
      </c>
      <c r="D893" s="9">
        <v>3</v>
      </c>
      <c r="E893" s="9">
        <v>3.2</v>
      </c>
      <c r="F893" s="4" t="s">
        <v>13</v>
      </c>
      <c r="G893">
        <v>81</v>
      </c>
      <c r="H893" s="14" t="s">
        <v>13</v>
      </c>
      <c r="I893" s="14">
        <v>10</v>
      </c>
      <c r="J893" s="15" t="s">
        <v>15</v>
      </c>
      <c r="K893">
        <v>76</v>
      </c>
      <c r="L893">
        <v>0</v>
      </c>
      <c r="M893">
        <f t="shared" si="126"/>
        <v>76</v>
      </c>
      <c r="P893">
        <f t="shared" si="136"/>
        <v>0</v>
      </c>
      <c r="Q893">
        <f t="shared" si="125"/>
        <v>0</v>
      </c>
      <c r="R893" s="28">
        <f t="shared" si="130"/>
        <v>0</v>
      </c>
      <c r="S893" s="25">
        <v>2.2000000000000002</v>
      </c>
      <c r="T893" s="25">
        <v>4.3131250000000003</v>
      </c>
      <c r="U893">
        <f t="shared" si="132"/>
        <v>0.10538657111617551</v>
      </c>
      <c r="V893">
        <f t="shared" si="137"/>
        <v>8.009379404829339</v>
      </c>
    </row>
    <row r="894" spans="1:22" ht="15.75" customHeight="1" x14ac:dyDescent="0.2">
      <c r="A894">
        <v>2022</v>
      </c>
      <c r="B894" s="12">
        <v>44781</v>
      </c>
      <c r="C894" s="13">
        <v>0.55555555555555602</v>
      </c>
      <c r="D894" s="9">
        <v>3</v>
      </c>
      <c r="E894" s="9">
        <v>3.2</v>
      </c>
      <c r="F894" s="4" t="s">
        <v>13</v>
      </c>
      <c r="G894">
        <v>81</v>
      </c>
      <c r="H894" s="14" t="s">
        <v>13</v>
      </c>
      <c r="I894" s="14">
        <v>10</v>
      </c>
      <c r="J894" s="15" t="s">
        <v>17</v>
      </c>
      <c r="K894">
        <v>248</v>
      </c>
      <c r="L894">
        <v>0</v>
      </c>
      <c r="M894">
        <f t="shared" si="126"/>
        <v>248</v>
      </c>
      <c r="P894">
        <f t="shared" si="136"/>
        <v>0</v>
      </c>
      <c r="Q894">
        <f t="shared" si="125"/>
        <v>0</v>
      </c>
      <c r="R894" s="28">
        <f t="shared" si="130"/>
        <v>0</v>
      </c>
      <c r="S894" s="25">
        <v>2.2000000000000002</v>
      </c>
      <c r="T894" s="25">
        <v>4.3131250000000003</v>
      </c>
      <c r="U894">
        <f t="shared" si="132"/>
        <v>0.10538657111617551</v>
      </c>
      <c r="V894">
        <f t="shared" si="137"/>
        <v>26.135869636811528</v>
      </c>
    </row>
    <row r="895" spans="1:22" ht="15.75" customHeight="1" x14ac:dyDescent="0.2">
      <c r="A895">
        <v>2022</v>
      </c>
      <c r="B895" s="12">
        <v>44781</v>
      </c>
      <c r="C895" s="13">
        <v>0.55555555555555602</v>
      </c>
      <c r="D895" s="9">
        <v>3</v>
      </c>
      <c r="E895" s="9">
        <v>3.2</v>
      </c>
      <c r="F895" s="4" t="s">
        <v>13</v>
      </c>
      <c r="G895">
        <v>81</v>
      </c>
      <c r="H895" s="14" t="s">
        <v>13</v>
      </c>
      <c r="I895" s="14">
        <v>10</v>
      </c>
      <c r="J895" s="15" t="s">
        <v>18</v>
      </c>
      <c r="K895">
        <v>19</v>
      </c>
      <c r="L895">
        <v>0</v>
      </c>
      <c r="M895">
        <f t="shared" si="126"/>
        <v>19</v>
      </c>
      <c r="P895">
        <f t="shared" si="136"/>
        <v>0</v>
      </c>
      <c r="Q895">
        <f t="shared" si="125"/>
        <v>0</v>
      </c>
      <c r="R895" s="28">
        <f t="shared" si="130"/>
        <v>0</v>
      </c>
      <c r="S895" s="25">
        <v>2.2000000000000002</v>
      </c>
      <c r="T895" s="25">
        <v>4.3131250000000003</v>
      </c>
      <c r="U895">
        <f t="shared" si="132"/>
        <v>0.10538657111617551</v>
      </c>
      <c r="V895">
        <f t="shared" si="137"/>
        <v>2.0023448512073347</v>
      </c>
    </row>
    <row r="896" spans="1:22" ht="15.75" customHeight="1" x14ac:dyDescent="0.2">
      <c r="A896">
        <v>2022</v>
      </c>
      <c r="B896" s="12">
        <v>44781</v>
      </c>
      <c r="C896" s="13">
        <v>0.55555555555555602</v>
      </c>
      <c r="D896" s="9">
        <v>3</v>
      </c>
      <c r="E896" s="9">
        <v>3.2</v>
      </c>
      <c r="F896" s="4" t="s">
        <v>13</v>
      </c>
      <c r="G896">
        <v>81</v>
      </c>
      <c r="H896" s="14" t="s">
        <v>13</v>
      </c>
      <c r="I896" s="14">
        <v>20</v>
      </c>
      <c r="J896" s="15" t="s">
        <v>15</v>
      </c>
      <c r="K896">
        <v>144</v>
      </c>
      <c r="L896">
        <v>0</v>
      </c>
      <c r="M896">
        <f t="shared" si="126"/>
        <v>144</v>
      </c>
      <c r="P896">
        <f t="shared" si="136"/>
        <v>0</v>
      </c>
      <c r="Q896">
        <f t="shared" si="125"/>
        <v>0</v>
      </c>
      <c r="R896" s="28">
        <f t="shared" si="130"/>
        <v>0</v>
      </c>
      <c r="S896" s="25">
        <v>2.2000000000000002</v>
      </c>
      <c r="T896" s="25">
        <v>4.3131250000000003</v>
      </c>
      <c r="U896">
        <f t="shared" si="132"/>
        <v>0.10538657111617551</v>
      </c>
      <c r="V896">
        <f t="shared" si="137"/>
        <v>15.175666240729274</v>
      </c>
    </row>
    <row r="897" spans="1:22" ht="15.75" customHeight="1" x14ac:dyDescent="0.2">
      <c r="A897">
        <v>2022</v>
      </c>
      <c r="B897" s="12">
        <v>44781</v>
      </c>
      <c r="C897" s="13">
        <v>0.55555555555555602</v>
      </c>
      <c r="D897" s="9">
        <v>3</v>
      </c>
      <c r="E897" s="9">
        <v>3.2</v>
      </c>
      <c r="F897" s="4" t="s">
        <v>13</v>
      </c>
      <c r="G897">
        <v>81</v>
      </c>
      <c r="H897" s="14" t="s">
        <v>13</v>
      </c>
      <c r="I897" s="14">
        <v>20</v>
      </c>
      <c r="J897" s="15" t="s">
        <v>17</v>
      </c>
      <c r="K897">
        <v>159</v>
      </c>
      <c r="L897">
        <v>0</v>
      </c>
      <c r="M897">
        <f t="shared" si="126"/>
        <v>159</v>
      </c>
      <c r="P897">
        <f t="shared" si="136"/>
        <v>0</v>
      </c>
      <c r="Q897">
        <f t="shared" si="125"/>
        <v>0</v>
      </c>
      <c r="R897" s="28">
        <f t="shared" si="130"/>
        <v>0</v>
      </c>
      <c r="S897" s="25">
        <v>2.2000000000000002</v>
      </c>
      <c r="T897" s="25">
        <v>4.3131250000000003</v>
      </c>
      <c r="U897">
        <f t="shared" si="132"/>
        <v>0.10538657111617551</v>
      </c>
      <c r="V897">
        <f t="shared" si="137"/>
        <v>16.756464807471907</v>
      </c>
    </row>
    <row r="898" spans="1:22" ht="15.75" customHeight="1" x14ac:dyDescent="0.2">
      <c r="A898">
        <v>2022</v>
      </c>
      <c r="B898" s="12">
        <v>44781</v>
      </c>
      <c r="C898" s="13">
        <v>0.55555555555555602</v>
      </c>
      <c r="D898" s="9">
        <v>3</v>
      </c>
      <c r="E898" s="9">
        <v>3.2</v>
      </c>
      <c r="F898" s="4" t="s">
        <v>13</v>
      </c>
      <c r="G898">
        <v>81</v>
      </c>
      <c r="H898" s="14" t="s">
        <v>13</v>
      </c>
      <c r="I898" s="14">
        <v>20</v>
      </c>
      <c r="J898" s="15" t="s">
        <v>18</v>
      </c>
      <c r="K898">
        <v>237</v>
      </c>
      <c r="L898">
        <v>0</v>
      </c>
      <c r="M898">
        <f t="shared" si="126"/>
        <v>237</v>
      </c>
      <c r="P898">
        <f t="shared" si="136"/>
        <v>0</v>
      </c>
      <c r="Q898">
        <f t="shared" si="125"/>
        <v>0</v>
      </c>
      <c r="R898" s="28">
        <f t="shared" si="130"/>
        <v>0</v>
      </c>
      <c r="S898" s="25">
        <v>2.2000000000000002</v>
      </c>
      <c r="T898" s="25">
        <v>4.3131250000000003</v>
      </c>
      <c r="U898">
        <f t="shared" si="132"/>
        <v>0.10538657111617551</v>
      </c>
      <c r="V898">
        <f t="shared" si="137"/>
        <v>24.976617354533598</v>
      </c>
    </row>
    <row r="899" spans="1:22" ht="15.75" customHeight="1" x14ac:dyDescent="0.2">
      <c r="A899">
        <v>2022</v>
      </c>
      <c r="B899" s="12">
        <v>44781</v>
      </c>
      <c r="C899" s="13">
        <v>0.55555555555555602</v>
      </c>
      <c r="D899" s="9">
        <v>3</v>
      </c>
      <c r="E899" s="9">
        <v>3.2</v>
      </c>
      <c r="F899" s="4" t="s">
        <v>13</v>
      </c>
      <c r="G899">
        <v>81</v>
      </c>
      <c r="H899" s="14" t="s">
        <v>13</v>
      </c>
      <c r="I899" s="14">
        <v>50</v>
      </c>
      <c r="J899" s="15" t="s">
        <v>15</v>
      </c>
      <c r="K899">
        <v>9</v>
      </c>
      <c r="L899">
        <v>0</v>
      </c>
      <c r="M899">
        <f t="shared" si="126"/>
        <v>9</v>
      </c>
      <c r="P899">
        <f t="shared" si="136"/>
        <v>0</v>
      </c>
      <c r="Q899">
        <f t="shared" si="125"/>
        <v>0</v>
      </c>
      <c r="R899" s="28">
        <f t="shared" si="130"/>
        <v>0</v>
      </c>
      <c r="S899" s="25">
        <v>2.2000000000000002</v>
      </c>
      <c r="T899" s="25">
        <v>4.3131250000000003</v>
      </c>
      <c r="U899">
        <f t="shared" si="132"/>
        <v>0.10538657111617551</v>
      </c>
      <c r="V899">
        <f t="shared" si="137"/>
        <v>0.94847914004557965</v>
      </c>
    </row>
    <row r="900" spans="1:22" ht="15.75" customHeight="1" x14ac:dyDescent="0.2">
      <c r="A900">
        <v>2022</v>
      </c>
      <c r="B900" s="12">
        <v>44781</v>
      </c>
      <c r="C900" s="13">
        <v>0.55555555555555602</v>
      </c>
      <c r="D900" s="9">
        <v>3</v>
      </c>
      <c r="E900" s="9">
        <v>3.2</v>
      </c>
      <c r="F900" s="4" t="s">
        <v>13</v>
      </c>
      <c r="G900">
        <v>81</v>
      </c>
      <c r="H900" s="14" t="s">
        <v>13</v>
      </c>
      <c r="I900" s="14">
        <v>50</v>
      </c>
      <c r="J900" s="15" t="s">
        <v>17</v>
      </c>
      <c r="K900">
        <v>119</v>
      </c>
      <c r="L900">
        <v>0</v>
      </c>
      <c r="M900">
        <f t="shared" si="126"/>
        <v>119</v>
      </c>
      <c r="P900">
        <f t="shared" si="136"/>
        <v>0</v>
      </c>
      <c r="Q900">
        <f t="shared" ref="Q900:Q901" si="138">P900*100</f>
        <v>0</v>
      </c>
      <c r="R900" s="28">
        <f t="shared" ref="R900:R901" si="139" xml:space="preserve"> IF(L900="NA", "NA", IF(L900&gt;0, 1, 0))</f>
        <v>0</v>
      </c>
      <c r="S900" s="25">
        <v>2.2000000000000002</v>
      </c>
      <c r="T900" s="25">
        <v>4.3131250000000003</v>
      </c>
      <c r="U900">
        <f t="shared" si="132"/>
        <v>0.10538657111617551</v>
      </c>
      <c r="V900">
        <f t="shared" si="137"/>
        <v>12.541001962824886</v>
      </c>
    </row>
    <row r="901" spans="1:22" ht="15.75" customHeight="1" x14ac:dyDescent="0.2">
      <c r="A901">
        <v>2022</v>
      </c>
      <c r="B901" s="12">
        <v>44781</v>
      </c>
      <c r="C901" s="13">
        <v>0.55555555555555602</v>
      </c>
      <c r="D901" s="9">
        <v>3</v>
      </c>
      <c r="E901" s="9">
        <v>3.2</v>
      </c>
      <c r="F901" s="4" t="s">
        <v>13</v>
      </c>
      <c r="G901">
        <v>81</v>
      </c>
      <c r="H901" s="19" t="s">
        <v>13</v>
      </c>
      <c r="I901" s="19">
        <v>50</v>
      </c>
      <c r="J901" s="20" t="s">
        <v>18</v>
      </c>
      <c r="K901">
        <v>140</v>
      </c>
      <c r="L901">
        <v>0</v>
      </c>
      <c r="M901">
        <f t="shared" ref="M901" si="140">K901-L901</f>
        <v>140</v>
      </c>
      <c r="P901">
        <f t="shared" si="136"/>
        <v>0</v>
      </c>
      <c r="Q901">
        <f t="shared" si="138"/>
        <v>0</v>
      </c>
      <c r="R901" s="28">
        <f t="shared" si="139"/>
        <v>0</v>
      </c>
      <c r="S901" s="25">
        <v>2.2000000000000002</v>
      </c>
      <c r="T901" s="25">
        <v>4.3131250000000003</v>
      </c>
      <c r="U901">
        <f t="shared" si="132"/>
        <v>0.10538657111617551</v>
      </c>
      <c r="V901">
        <f t="shared" si="137"/>
        <v>14.754119956264571</v>
      </c>
    </row>
  </sheetData>
  <autoFilter ref="A1:R901" xr:uid="{00000000-0001-0000-0000-000000000000}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25DE0-6A2B-A14D-BF36-2948284978F9}">
  <dimension ref="A1:D22"/>
  <sheetViews>
    <sheetView workbookViewId="0"/>
  </sheetViews>
  <sheetFormatPr defaultColWidth="11.42578125" defaultRowHeight="12.75" x14ac:dyDescent="0.2"/>
  <cols>
    <col min="1" max="1" width="21.85546875" bestFit="1" customWidth="1"/>
    <col min="2" max="2" width="2.140625" bestFit="1" customWidth="1"/>
  </cols>
  <sheetData>
    <row r="1" spans="1:4" x14ac:dyDescent="0.2">
      <c r="A1" s="26" t="s">
        <v>24</v>
      </c>
      <c r="B1" s="26" t="s">
        <v>52</v>
      </c>
      <c r="C1" s="26" t="s">
        <v>37</v>
      </c>
      <c r="D1" s="26"/>
    </row>
    <row r="2" spans="1:4" x14ac:dyDescent="0.2">
      <c r="A2" s="24" t="s">
        <v>0</v>
      </c>
      <c r="B2" s="24" t="s">
        <v>52</v>
      </c>
      <c r="C2" s="26" t="s">
        <v>38</v>
      </c>
      <c r="D2" s="26"/>
    </row>
    <row r="3" spans="1:4" x14ac:dyDescent="0.2">
      <c r="A3" s="30" t="s">
        <v>1</v>
      </c>
      <c r="B3" s="26" t="s">
        <v>52</v>
      </c>
      <c r="C3" s="26" t="s">
        <v>39</v>
      </c>
      <c r="D3" s="26"/>
    </row>
    <row r="4" spans="1:4" x14ac:dyDescent="0.2">
      <c r="A4" s="4" t="s">
        <v>2</v>
      </c>
      <c r="B4" s="24" t="s">
        <v>52</v>
      </c>
      <c r="C4" s="26" t="s">
        <v>30</v>
      </c>
      <c r="D4" s="26"/>
    </row>
    <row r="5" spans="1:4" x14ac:dyDescent="0.2">
      <c r="A5" s="4" t="s">
        <v>3</v>
      </c>
      <c r="B5" s="26" t="s">
        <v>52</v>
      </c>
      <c r="C5" s="26" t="s">
        <v>31</v>
      </c>
      <c r="D5" s="26"/>
    </row>
    <row r="6" spans="1:4" x14ac:dyDescent="0.2">
      <c r="A6" s="4" t="s">
        <v>4</v>
      </c>
      <c r="B6" s="24" t="s">
        <v>52</v>
      </c>
      <c r="C6" s="26" t="s">
        <v>32</v>
      </c>
      <c r="D6" s="26"/>
    </row>
    <row r="7" spans="1:4" x14ac:dyDescent="0.2">
      <c r="A7" s="4" t="s">
        <v>5</v>
      </c>
      <c r="B7" s="26" t="s">
        <v>52</v>
      </c>
      <c r="C7" s="26" t="s">
        <v>33</v>
      </c>
      <c r="D7" s="26"/>
    </row>
    <row r="8" spans="1:4" x14ac:dyDescent="0.2">
      <c r="A8" s="4" t="s">
        <v>7</v>
      </c>
      <c r="B8" s="24" t="s">
        <v>52</v>
      </c>
      <c r="C8" s="26" t="s">
        <v>34</v>
      </c>
      <c r="D8" s="26"/>
    </row>
    <row r="9" spans="1:4" x14ac:dyDescent="0.2">
      <c r="A9" s="4" t="s">
        <v>6</v>
      </c>
      <c r="B9" s="26" t="s">
        <v>52</v>
      </c>
      <c r="C9" s="26" t="s">
        <v>35</v>
      </c>
      <c r="D9" s="26"/>
    </row>
    <row r="10" spans="1:4" x14ac:dyDescent="0.2">
      <c r="A10" s="4" t="s">
        <v>8</v>
      </c>
      <c r="B10" s="24" t="s">
        <v>52</v>
      </c>
      <c r="C10" s="26" t="s">
        <v>36</v>
      </c>
      <c r="D10" s="26"/>
    </row>
    <row r="11" spans="1:4" x14ac:dyDescent="0.2">
      <c r="A11" s="4" t="s">
        <v>9</v>
      </c>
      <c r="B11" s="26" t="s">
        <v>52</v>
      </c>
      <c r="C11" s="26" t="s">
        <v>40</v>
      </c>
      <c r="D11" s="26"/>
    </row>
    <row r="12" spans="1:4" ht="15" x14ac:dyDescent="0.25">
      <c r="A12" s="6" t="s">
        <v>10</v>
      </c>
      <c r="B12" s="24" t="s">
        <v>52</v>
      </c>
      <c r="C12" s="26" t="s">
        <v>42</v>
      </c>
      <c r="D12" s="26"/>
    </row>
    <row r="13" spans="1:4" ht="15" x14ac:dyDescent="0.25">
      <c r="A13" s="6" t="s">
        <v>21</v>
      </c>
      <c r="B13" s="26" t="s">
        <v>52</v>
      </c>
      <c r="C13" s="26" t="s">
        <v>41</v>
      </c>
      <c r="D13" s="26"/>
    </row>
    <row r="14" spans="1:4" x14ac:dyDescent="0.2">
      <c r="A14" s="4" t="s">
        <v>11</v>
      </c>
      <c r="B14" s="24" t="s">
        <v>52</v>
      </c>
      <c r="C14" s="26" t="s">
        <v>43</v>
      </c>
      <c r="D14" s="26"/>
    </row>
    <row r="15" spans="1:4" x14ac:dyDescent="0.2">
      <c r="A15" s="4" t="s">
        <v>12</v>
      </c>
      <c r="B15" s="26" t="s">
        <v>52</v>
      </c>
      <c r="C15" s="26" t="s">
        <v>44</v>
      </c>
      <c r="D15" s="26"/>
    </row>
    <row r="16" spans="1:4" ht="15" x14ac:dyDescent="0.25">
      <c r="A16" s="6" t="s">
        <v>22</v>
      </c>
      <c r="B16" s="24" t="s">
        <v>52</v>
      </c>
      <c r="C16" s="26" t="s">
        <v>45</v>
      </c>
      <c r="D16" s="26"/>
    </row>
    <row r="17" spans="1:4" ht="15" x14ac:dyDescent="0.25">
      <c r="A17" s="6" t="s">
        <v>23</v>
      </c>
      <c r="B17" s="26" t="s">
        <v>52</v>
      </c>
      <c r="C17" s="26" t="s">
        <v>46</v>
      </c>
      <c r="D17" s="26"/>
    </row>
    <row r="18" spans="1:4" ht="15" x14ac:dyDescent="0.25">
      <c r="A18" s="31" t="s">
        <v>25</v>
      </c>
      <c r="B18" s="24" t="s">
        <v>52</v>
      </c>
      <c r="C18" s="26" t="s">
        <v>47</v>
      </c>
      <c r="D18" s="26"/>
    </row>
    <row r="19" spans="1:4" x14ac:dyDescent="0.2">
      <c r="A19" s="26" t="s">
        <v>26</v>
      </c>
      <c r="B19" s="26" t="s">
        <v>52</v>
      </c>
      <c r="C19" s="26" t="s">
        <v>48</v>
      </c>
      <c r="D19" s="26"/>
    </row>
    <row r="20" spans="1:4" x14ac:dyDescent="0.2">
      <c r="A20" s="26" t="s">
        <v>27</v>
      </c>
      <c r="B20" s="24" t="s">
        <v>52</v>
      </c>
      <c r="C20" s="26" t="s">
        <v>49</v>
      </c>
      <c r="D20" s="26"/>
    </row>
    <row r="21" spans="1:4" x14ac:dyDescent="0.2">
      <c r="A21" s="26" t="s">
        <v>28</v>
      </c>
      <c r="B21" s="26" t="s">
        <v>52</v>
      </c>
      <c r="C21" s="26" t="s">
        <v>50</v>
      </c>
      <c r="D21" s="26"/>
    </row>
    <row r="22" spans="1:4" x14ac:dyDescent="0.2">
      <c r="A22" s="26" t="s">
        <v>29</v>
      </c>
      <c r="B22" s="24" t="s">
        <v>52</v>
      </c>
      <c r="C22" s="26" t="s">
        <v>51</v>
      </c>
      <c r="D22" s="26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fruit damage data 2021 CURRENT</vt:lpstr>
      <vt:lpstr>column.name.descriptions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Sophie Dorman</cp:lastModifiedBy>
  <dcterms:created xsi:type="dcterms:W3CDTF">2021-12-17T15:01:00Z</dcterms:created>
  <dcterms:modified xsi:type="dcterms:W3CDTF">2024-01-19T11:20:01Z</dcterms:modified>
</cp:coreProperties>
</file>